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eline\Documents\Power BI Desktop\上傳到github專案\ER\"/>
    </mc:Choice>
  </mc:AlternateContent>
  <xr:revisionPtr revIDLastSave="0" documentId="13_ncr:1_{60703C80-9341-4F4E-B9FC-1BD2E9B1EF28}" xr6:coauthVersionLast="47" xr6:coauthVersionMax="47" xr10:uidLastSave="{00000000-0000-0000-0000-000000000000}"/>
  <bookViews>
    <workbookView xWindow="-93" yWindow="-93" windowWidth="18426" windowHeight="11626" xr2:uid="{45215398-9FFE-46EE-B3DE-499A3253ABA5}"/>
  </bookViews>
  <sheets>
    <sheet name="Data source" sheetId="1" r:id="rId1"/>
    <sheet name="Pivot table" sheetId="2" r:id="rId2"/>
    <sheet name="Dashboard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6" i="1" l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" i="3"/>
  <c r="L14" i="3"/>
  <c r="L10" i="3"/>
  <c r="C10" i="3"/>
  <c r="AF31" i="2"/>
  <c r="AE31" i="2"/>
  <c r="AE27" i="2"/>
  <c r="AE23" i="2"/>
  <c r="AF30" i="2"/>
  <c r="AF26" i="2"/>
  <c r="AF22" i="2"/>
  <c r="AF29" i="2"/>
  <c r="AE29" i="2"/>
  <c r="AF32" i="2"/>
  <c r="AF24" i="2"/>
  <c r="AE32" i="2"/>
  <c r="AF23" i="2"/>
  <c r="AE30" i="2"/>
  <c r="AE26" i="2"/>
  <c r="AE22" i="2"/>
  <c r="AF33" i="2"/>
  <c r="AF25" i="2"/>
  <c r="AE33" i="2"/>
  <c r="AE25" i="2"/>
  <c r="AF28" i="2"/>
  <c r="AE28" i="2"/>
  <c r="AE24" i="2"/>
  <c r="AF27" i="2"/>
</calcChain>
</file>

<file path=xl/sharedStrings.xml><?xml version="1.0" encoding="utf-8"?>
<sst xmlns="http://schemas.openxmlformats.org/spreadsheetml/2006/main" count="4504" uniqueCount="954">
  <si>
    <t>Kang, Yue-Wei</t>
  </si>
  <si>
    <t>F</t>
  </si>
  <si>
    <t>Finance</t>
  </si>
  <si>
    <t>Specialist</t>
  </si>
  <si>
    <t>AD</t>
  </si>
  <si>
    <t>He, Ao-Shuang</t>
  </si>
  <si>
    <t>B.A.</t>
  </si>
  <si>
    <t>Shu, Yao</t>
  </si>
  <si>
    <t>HS</t>
  </si>
  <si>
    <t>Zhen, Yan-Ling</t>
  </si>
  <si>
    <t>Suo, Yang-Liu</t>
  </si>
  <si>
    <t>Specialist</t>
    <phoneticPr fontId="2"/>
  </si>
  <si>
    <t>Nie, Zheng-Zhe</t>
  </si>
  <si>
    <t>He, Wei-Cai</t>
  </si>
  <si>
    <t>M</t>
  </si>
  <si>
    <t>Department Manager</t>
  </si>
  <si>
    <t>Ren, Cheng-Zhou</t>
  </si>
  <si>
    <t>M</t>
    <phoneticPr fontId="2"/>
  </si>
  <si>
    <t>Yu, Cheng-Yin</t>
  </si>
  <si>
    <t>Ling, Zu</t>
  </si>
  <si>
    <t>Long, Xuan</t>
  </si>
  <si>
    <t>Kan, Yan</t>
  </si>
  <si>
    <t>Shen, Sai-Yu</t>
  </si>
  <si>
    <t>HR</t>
  </si>
  <si>
    <t>Ren, Dan</t>
  </si>
  <si>
    <t>JHS</t>
  </si>
  <si>
    <t>Yang, Shan</t>
  </si>
  <si>
    <t>Tang, Ji-Chun</t>
  </si>
  <si>
    <t>Yu, Xiao-Fen</t>
  </si>
  <si>
    <t>Rong, Kai-Yu</t>
  </si>
  <si>
    <t>Wang, Ji</t>
  </si>
  <si>
    <t>Shou, Lai</t>
  </si>
  <si>
    <t>Yu, Chu</t>
  </si>
  <si>
    <t>Ji, Jing-Tian</t>
  </si>
  <si>
    <t>Na, Cheng-Yun</t>
  </si>
  <si>
    <t>Qu, Min-Si</t>
  </si>
  <si>
    <t>Production</t>
  </si>
  <si>
    <t>Shuang, Hua-Chu</t>
  </si>
  <si>
    <t>Long, You-Yi</t>
  </si>
  <si>
    <t>Liu, Tang-Hua</t>
  </si>
  <si>
    <t>Geng, Huan</t>
  </si>
  <si>
    <t>Liu, Hua-Le</t>
  </si>
  <si>
    <t>Meng, Xin-Er</t>
  </si>
  <si>
    <t>Shi, Ni-Zi</t>
  </si>
  <si>
    <t>Rui, Zhi-Chen</t>
  </si>
  <si>
    <t>Fu, Qi</t>
  </si>
  <si>
    <t>Lai, Man-Rong</t>
  </si>
  <si>
    <t>Qian, Xiao</t>
  </si>
  <si>
    <t>Rong, Shu</t>
  </si>
  <si>
    <t>Yong, Ying-Bo</t>
  </si>
  <si>
    <t>Mi, Fen-Fen</t>
  </si>
  <si>
    <t>Shao, Tian-Yue</t>
  </si>
  <si>
    <t>Cai, Yi</t>
  </si>
  <si>
    <t>Qin, Wei-Ting</t>
  </si>
  <si>
    <t>Guo, Wan</t>
  </si>
  <si>
    <t>Jin, Le-Feng</t>
  </si>
  <si>
    <t>Hou, Yu-Yan</t>
  </si>
  <si>
    <t>Xue, Tao-Jie</t>
  </si>
  <si>
    <t>Man, Qi-Bo</t>
  </si>
  <si>
    <t>Di, Bi-Qiao</t>
  </si>
  <si>
    <t>Peng, Hong-Ru</t>
  </si>
  <si>
    <t>Wu, Xiu-Ni</t>
  </si>
  <si>
    <t>Ge, Xiang-Yuan</t>
  </si>
  <si>
    <t>Qin, Luo</t>
  </si>
  <si>
    <t>Yi, Xi</t>
  </si>
  <si>
    <t>Gu, Yao</t>
  </si>
  <si>
    <t>Shang, Shu-Chang</t>
  </si>
  <si>
    <t>Duan, Mi-Hai</t>
  </si>
  <si>
    <t>Xi, Lang-Ning</t>
  </si>
  <si>
    <t>He, Zi-Xia</t>
  </si>
  <si>
    <t>Jiang, Ya</t>
  </si>
  <si>
    <t>Kong, Guang-Fang</t>
  </si>
  <si>
    <t>She, Zi-Ling</t>
  </si>
  <si>
    <t>Xing, Qiu-Tong</t>
  </si>
  <si>
    <t>Cai, Yue-Ting</t>
  </si>
  <si>
    <t>Leng, Chun-Yan</t>
  </si>
  <si>
    <t>Zheng, Yang-Liu</t>
  </si>
  <si>
    <t>Yu, Xiao-Chen</t>
  </si>
  <si>
    <t>Feng, Wen</t>
  </si>
  <si>
    <t>Pu, Qian</t>
  </si>
  <si>
    <t>Zhou, Dan-Hong</t>
  </si>
  <si>
    <t>Feng, Chao</t>
  </si>
  <si>
    <t>Lu, Ye-Hua</t>
  </si>
  <si>
    <t>Han, Jun-Ya</t>
  </si>
  <si>
    <t>Meng, Liang-Cai</t>
  </si>
  <si>
    <t>Tian, Cheng-Yan</t>
  </si>
  <si>
    <t>Jin, Le-Yi</t>
  </si>
  <si>
    <t>Xiao, Feng</t>
  </si>
  <si>
    <t>Feng, Xing-Yu</t>
  </si>
  <si>
    <t>Shen, Yuan</t>
  </si>
  <si>
    <t>Dang, Jun-Chu</t>
  </si>
  <si>
    <t>Chang, Li-Qun</t>
  </si>
  <si>
    <t>Xi, Hong-Fang</t>
  </si>
  <si>
    <t>Sun, Jian-Ming</t>
  </si>
  <si>
    <t>Shi, Zhong</t>
  </si>
  <si>
    <t>Yao, Qing</t>
  </si>
  <si>
    <t>Zheng, Yang-Jia</t>
  </si>
  <si>
    <t>Wen, Jun-Ba</t>
  </si>
  <si>
    <t>Zi, Bo-Yan</t>
  </si>
  <si>
    <t>Man, Xin-Shui</t>
  </si>
  <si>
    <t>Fang, Fei-Luan</t>
  </si>
  <si>
    <t>Yi, Han</t>
  </si>
  <si>
    <t>Tan, Jia-Sheng</t>
  </si>
  <si>
    <t>Quan, Bian</t>
  </si>
  <si>
    <t>Cheng, Xiang</t>
  </si>
  <si>
    <t>Qian, Jun-Ba</t>
  </si>
  <si>
    <t>Hu, Jia-Na</t>
  </si>
  <si>
    <t>Dou, Hong-Guang</t>
  </si>
  <si>
    <t>Jia, Min-Zhi</t>
  </si>
  <si>
    <t>Yang, Xu-Yao</t>
  </si>
  <si>
    <t>Yi, Peng</t>
  </si>
  <si>
    <t>Xian, Xin-Yi</t>
  </si>
  <si>
    <t>Marketing</t>
  </si>
  <si>
    <t>Marketing Specialist</t>
  </si>
  <si>
    <t>Shou, Ni</t>
  </si>
  <si>
    <t>Customer Service</t>
  </si>
  <si>
    <t>Ba, Zhe-Yan</t>
  </si>
  <si>
    <t>Cai, Chu-Die</t>
  </si>
  <si>
    <t>Xiao, Tong-Wen</t>
  </si>
  <si>
    <t>Tang, Yan</t>
  </si>
  <si>
    <t>Hui, Rou</t>
  </si>
  <si>
    <t>Song, Ying</t>
  </si>
  <si>
    <t>Ye, Gu-Shan</t>
  </si>
  <si>
    <t>Bao, Yan-Zi</t>
  </si>
  <si>
    <t>Su, Miao-Ling</t>
  </si>
  <si>
    <t>Mu, Pan-Qing</t>
  </si>
  <si>
    <t>Fan, Lu-Xue</t>
  </si>
  <si>
    <t>He, Xin-Xin</t>
  </si>
  <si>
    <t>Gong, Jie</t>
  </si>
  <si>
    <t>Yi, Sheng</t>
  </si>
  <si>
    <t>Wen, Yang-Yan</t>
  </si>
  <si>
    <t>Ban, Si-Bo</t>
  </si>
  <si>
    <t>Li, Jing-Cheng</t>
  </si>
  <si>
    <t>Dai, Min-Rui</t>
  </si>
  <si>
    <t>Bai, Yong-Jun</t>
  </si>
  <si>
    <t>Qin, Zuo-Ren</t>
  </si>
  <si>
    <t>Gong, Yu-Yun</t>
  </si>
  <si>
    <t>Yin, Rui-Han</t>
  </si>
  <si>
    <t>Luo, Yu-Shi</t>
  </si>
  <si>
    <t>Fu, Yue-Bin</t>
  </si>
  <si>
    <t>Yuan, Hong-Wei</t>
  </si>
  <si>
    <t>Bao, Cheng-Jiao</t>
  </si>
  <si>
    <t>Guo, Chong</t>
  </si>
  <si>
    <t>Shi, Pei</t>
  </si>
  <si>
    <t>Guan, Yao</t>
  </si>
  <si>
    <t>Quan, Shi</t>
  </si>
  <si>
    <t>Deng, Qiong</t>
  </si>
  <si>
    <t>Logistics</t>
  </si>
  <si>
    <t>Lu, Bing-Lan</t>
  </si>
  <si>
    <t>Su, Ya-Rui</t>
  </si>
  <si>
    <t>Fang, Yi-Ran</t>
  </si>
  <si>
    <t>Rong, Chun-Mei</t>
  </si>
  <si>
    <t>Pu, Shen-Jing</t>
  </si>
  <si>
    <t>Gui, Nian-Bai</t>
  </si>
  <si>
    <t>Xi, Xin-Cai</t>
  </si>
  <si>
    <t>Suo, Ke-Jie</t>
  </si>
  <si>
    <t>Wu, Yong-Tian</t>
  </si>
  <si>
    <t>Xue, Xiao-Shuang</t>
  </si>
  <si>
    <t>Jing, Yun-Fei</t>
  </si>
  <si>
    <t>Zhuo, Ru-Xin</t>
  </si>
  <si>
    <t>Qu, Song-Yu</t>
  </si>
  <si>
    <t>Ji, Xun-Qiao</t>
  </si>
  <si>
    <t>Jiang, Xu-Lie</t>
  </si>
  <si>
    <t>Jian, Qiu-Yang</t>
  </si>
  <si>
    <t>Wei, Wei-Ran</t>
  </si>
  <si>
    <t>Wu, Juan</t>
  </si>
  <si>
    <t>Yi, Xiang-Xin</t>
  </si>
  <si>
    <t>Hong, Huai-Mu</t>
  </si>
  <si>
    <t>Shu, Xue-Er</t>
  </si>
  <si>
    <t>Wu, Zhuo-Yi</t>
  </si>
  <si>
    <t>Zhan, Rui-Cai</t>
  </si>
  <si>
    <t>Lu, Tian-Yue</t>
  </si>
  <si>
    <t>Zheng, You-Yi</t>
  </si>
  <si>
    <t>Zhu, Zi-Yun</t>
  </si>
  <si>
    <t>Bu, Xiao-Hui</t>
  </si>
  <si>
    <t>Fu, Wen-Shu</t>
  </si>
  <si>
    <t>Shao, Meng</t>
  </si>
  <si>
    <t>Tan, Fei-Yan</t>
  </si>
  <si>
    <t>Ma, Fan-Shuang</t>
  </si>
  <si>
    <t>Zheng, Shuai-Hong</t>
  </si>
  <si>
    <t>Fang, Guo-Qin</t>
  </si>
  <si>
    <t>Hong, Lan</t>
  </si>
  <si>
    <t>Jiang, Lin</t>
  </si>
  <si>
    <t>Jia, Han-Tao</t>
  </si>
  <si>
    <t>Feng, Xing-Chen</t>
  </si>
  <si>
    <t>Cang, Ru-Pei</t>
  </si>
  <si>
    <t>Xiao, Wen-Yun</t>
  </si>
  <si>
    <t>Jian, Qing-Xin</t>
  </si>
  <si>
    <t>Hong, Ru-Pei</t>
  </si>
  <si>
    <t>Lu, Qing-Hui</t>
  </si>
  <si>
    <t>Zhen, Hua-Cai</t>
  </si>
  <si>
    <t>She, Leng</t>
  </si>
  <si>
    <t>Yuan, Feng</t>
  </si>
  <si>
    <t>Mie, Jia-Mei</t>
  </si>
  <si>
    <t>Pan, Le-Yao</t>
  </si>
  <si>
    <t>Yang, Ming-Xu</t>
  </si>
  <si>
    <t>Xiao, Xia-Fei</t>
  </si>
  <si>
    <t>Lian, You-Rong</t>
  </si>
  <si>
    <t>Fan, Zhi-Xuan</t>
  </si>
  <si>
    <t>Pu, Man-Ning</t>
  </si>
  <si>
    <t>Kan, Xue-Rong</t>
  </si>
  <si>
    <t>Suo, You-Rong</t>
  </si>
  <si>
    <t>Gong, Hai-Xue</t>
  </si>
  <si>
    <t>Tong, Zhi-Shi</t>
  </si>
  <si>
    <t>He, Lan</t>
  </si>
  <si>
    <t>Xiang, Xin-Yi</t>
  </si>
  <si>
    <t>She, Jia-Yi</t>
  </si>
  <si>
    <t>He, An-Shun</t>
  </si>
  <si>
    <t>Hou, Ye-Lei</t>
  </si>
  <si>
    <t>Xin, Jing</t>
  </si>
  <si>
    <t>Yang, Ying-Hao</t>
  </si>
  <si>
    <t>Du, Tian-Rui</t>
  </si>
  <si>
    <t>Bing, Hong-Zhen</t>
  </si>
  <si>
    <t>Shao, Jiao</t>
  </si>
  <si>
    <t>Xin, Feng</t>
  </si>
  <si>
    <t>Han, An-Yi</t>
  </si>
  <si>
    <t>Fan, Jing-Hui</t>
  </si>
  <si>
    <t>Li, Qi-Zhi</t>
  </si>
  <si>
    <t>Hao, Hao-Man</t>
  </si>
  <si>
    <t>Huai, Yi-Ren</t>
  </si>
  <si>
    <t>Hou, Bin-Bin</t>
  </si>
  <si>
    <t>Su, Zhu</t>
  </si>
  <si>
    <t>Shen, Bo-Shi</t>
  </si>
  <si>
    <t>Xia, Mi</t>
  </si>
  <si>
    <t>Pu, Yong-Chang</t>
  </si>
  <si>
    <t>Fan, Cheng-Yin</t>
  </si>
  <si>
    <t>Jin, An-Xiang</t>
  </si>
  <si>
    <t>Wu, Liang-Ce</t>
  </si>
  <si>
    <t>Zhou, Zhi-Shang</t>
  </si>
  <si>
    <t>Xiao, Tian-Fu</t>
  </si>
  <si>
    <t>Zu, Fei-Hang</t>
  </si>
  <si>
    <t>Wei, Tai</t>
  </si>
  <si>
    <t>She, Zhen</t>
  </si>
  <si>
    <t>Yan, Hong-Chang</t>
  </si>
  <si>
    <t>Wu, Rui-Yi</t>
  </si>
  <si>
    <t>Qian, He-Guang</t>
  </si>
  <si>
    <t>Long, Qi-Zheng</t>
  </si>
  <si>
    <t>Que, An-He</t>
  </si>
  <si>
    <t>Fu, Min-Rui</t>
  </si>
  <si>
    <t>Li, Hong-Yi</t>
  </si>
  <si>
    <t>Zhang, He-Shuo</t>
  </si>
  <si>
    <t>Qiu, Rong-Xuan</t>
  </si>
  <si>
    <t>Xu, Mi</t>
  </si>
  <si>
    <t>Gao, Guang</t>
  </si>
  <si>
    <t>Tai, Gang-Yi</t>
  </si>
  <si>
    <t>Man, Wen-Bai</t>
  </si>
  <si>
    <t>Cong, Cheng</t>
  </si>
  <si>
    <t>Yuan, Yi</t>
  </si>
  <si>
    <t>Li, Gao-Dan</t>
  </si>
  <si>
    <t>Kong, Han-Liang</t>
  </si>
  <si>
    <t>Geng, Wei-Cheng</t>
  </si>
  <si>
    <t>Shuang, Xin-Yi</t>
  </si>
  <si>
    <t>Song, Jing-Xiu</t>
  </si>
  <si>
    <t>Sales team 2</t>
  </si>
  <si>
    <t>Junior Store Manager</t>
  </si>
  <si>
    <t>Shi, Ruo-Hua</t>
  </si>
  <si>
    <t>Xu, Yan</t>
  </si>
  <si>
    <t>Bu, Cui-Si</t>
  </si>
  <si>
    <t>Qin, Long-Mei</t>
  </si>
  <si>
    <t>Kou, Meng-Yang</t>
  </si>
  <si>
    <t>Yuan, Yuan-Mei</t>
  </si>
  <si>
    <t>Xian, Meng-Yu</t>
  </si>
  <si>
    <t>Lin, Yuan-Xiang</t>
  </si>
  <si>
    <t>Ju, Shi-Yun</t>
  </si>
  <si>
    <t>Cao, Qi</t>
  </si>
  <si>
    <t>Yin, Yu</t>
  </si>
  <si>
    <t>Wan, Yun-Xia</t>
  </si>
  <si>
    <t>Jing, Tian-Tian</t>
  </si>
  <si>
    <t>Song, Ying-Han</t>
  </si>
  <si>
    <t>Rong, Tao-Yu</t>
  </si>
  <si>
    <t>Li, Lu-Ying</t>
  </si>
  <si>
    <t>Mi, Si</t>
  </si>
  <si>
    <t>Lu, Rou-Hui</t>
  </si>
  <si>
    <t>Xie, Tai-Wen</t>
  </si>
  <si>
    <t>Kang, Jing-Ru</t>
  </si>
  <si>
    <t>Mi, Lan-Shi</t>
  </si>
  <si>
    <t>Niu, Gan-Yu</t>
  </si>
  <si>
    <t>Ao, Huai-Die</t>
  </si>
  <si>
    <t>Pan, Rou</t>
  </si>
  <si>
    <t>Guo, Huan</t>
  </si>
  <si>
    <t>Wen, Man-Man</t>
  </si>
  <si>
    <t>Tang, Rui-Jing</t>
  </si>
  <si>
    <t>Xia, Yu-Ru</t>
  </si>
  <si>
    <t>Chen, Cong-Bo</t>
  </si>
  <si>
    <t>Di, Rou-Shu</t>
  </si>
  <si>
    <t>Shi, Yin-Yue</t>
  </si>
  <si>
    <t>Store Manager</t>
  </si>
  <si>
    <t>Cang, Han-Yan</t>
  </si>
  <si>
    <t>Ji, Xuan-Xiu</t>
  </si>
  <si>
    <t>Wen, Bing-Shuang</t>
  </si>
  <si>
    <t>Qiao, An-Tong</t>
  </si>
  <si>
    <t>Xie, Er-Ya</t>
  </si>
  <si>
    <t>Ren, Yu</t>
  </si>
  <si>
    <t>Dang, Rui</t>
  </si>
  <si>
    <t>Hu, Rui-An</t>
  </si>
  <si>
    <t>Ji, Li</t>
  </si>
  <si>
    <t>Du, Shu</t>
  </si>
  <si>
    <t>Lin, Ba-Xue</t>
  </si>
  <si>
    <t>Senior Store Manager</t>
  </si>
  <si>
    <t>Gao, Yun-Che</t>
  </si>
  <si>
    <t>Gong, Jie-Ling</t>
  </si>
  <si>
    <t>Zheng, Chang-Chang</t>
  </si>
  <si>
    <t>Mu, Yun-Che</t>
  </si>
  <si>
    <t>Jiang, Zi-Cui</t>
  </si>
  <si>
    <t>Sun, Xin-Yu</t>
  </si>
  <si>
    <t>Ding, Ling-Yan</t>
  </si>
  <si>
    <t>Guo, Zi-Tong</t>
  </si>
  <si>
    <t>Media Buyer</t>
  </si>
  <si>
    <t>Chen, Hai-Lu</t>
  </si>
  <si>
    <t>Lu, You-Mei</t>
  </si>
  <si>
    <t>Wu, Ling-Jiao</t>
  </si>
  <si>
    <t>Senior Sales</t>
  </si>
  <si>
    <t>Long, He-Yu</t>
  </si>
  <si>
    <t>Yuan, Jing-Yao</t>
  </si>
  <si>
    <t>Cao, Ying</t>
  </si>
  <si>
    <t>Kong, Min-Si</t>
  </si>
  <si>
    <t>Hu, Yi-Ru</t>
  </si>
  <si>
    <t>Cai, Xue-Liu</t>
  </si>
  <si>
    <t>Man, Ye</t>
  </si>
  <si>
    <t>Sales Associate</t>
  </si>
  <si>
    <t>Lv, Si-Jia</t>
  </si>
  <si>
    <t>Heng, Qiu-Shuang</t>
  </si>
  <si>
    <t>Jia, Jiang</t>
  </si>
  <si>
    <t>He, Wan</t>
  </si>
  <si>
    <t>Ji, Tian-Hui</t>
  </si>
  <si>
    <t>Yan, Yu-Ru</t>
  </si>
  <si>
    <t>Zhao, Qiong-Ying</t>
  </si>
  <si>
    <t>Peng, Shi-Huai</t>
  </si>
  <si>
    <t>Yang, Xiao-Nai</t>
  </si>
  <si>
    <t>Mi, Qing-Shu</t>
  </si>
  <si>
    <t>Bu, Rou</t>
  </si>
  <si>
    <t>Kong, Hui-Ya</t>
  </si>
  <si>
    <t>Cheng, Mei</t>
  </si>
  <si>
    <t>Zhou, Shuang-Wen</t>
  </si>
  <si>
    <t>Kong, Ye-Yun</t>
  </si>
  <si>
    <t>Wei, Ying-Xuan</t>
  </si>
  <si>
    <t>Long, Si-Qiao</t>
  </si>
  <si>
    <t>Meng, Xia</t>
  </si>
  <si>
    <t>Jiang, Ai</t>
  </si>
  <si>
    <t>Zhu, Qiu</t>
  </si>
  <si>
    <t>Leng, Lin-Xiu</t>
  </si>
  <si>
    <t>Junior Sales</t>
  </si>
  <si>
    <t>Gou, Ze-Qin</t>
  </si>
  <si>
    <t>Cai, Xian-Yu</t>
  </si>
  <si>
    <t>Ou, Han-Jiao</t>
  </si>
  <si>
    <t>Song, Xin</t>
  </si>
  <si>
    <t>Ju, Nan-Qing</t>
  </si>
  <si>
    <t>Tai, Su-Xia</t>
  </si>
  <si>
    <t>Duan, Lin-Xi</t>
  </si>
  <si>
    <t>Jia, Han-Xiu</t>
  </si>
  <si>
    <t>Du, Ai</t>
  </si>
  <si>
    <t>Qian, Qiu-Cui</t>
  </si>
  <si>
    <t>Yao, Qian-Qing</t>
  </si>
  <si>
    <t>Yang, Mu-Shi</t>
  </si>
  <si>
    <t>Ge, Jie</t>
  </si>
  <si>
    <t>Dou, Lan</t>
  </si>
  <si>
    <t>Yin, Ying</t>
  </si>
  <si>
    <t>Yu, Qiu-Lian</t>
  </si>
  <si>
    <t>Gong, Tao-Hua</t>
  </si>
  <si>
    <t>Ru, Xu-Nuan</t>
  </si>
  <si>
    <t>Jia, Ting-Ran</t>
  </si>
  <si>
    <t>Kan, Ya</t>
  </si>
  <si>
    <t>Shao, Shu-Lin</t>
  </si>
  <si>
    <t>Lu, Qiu-Cui</t>
  </si>
  <si>
    <t>Zhu, Zhi-Xiu</t>
  </si>
  <si>
    <t>Ding, He-Yi</t>
  </si>
  <si>
    <t>Bian, Jiong</t>
  </si>
  <si>
    <t>Ding, Zhen</t>
  </si>
  <si>
    <t>Jian, Shuang</t>
  </si>
  <si>
    <t>Yong, Ning-Si</t>
  </si>
  <si>
    <t>Ran, Xiu-Yun</t>
  </si>
  <si>
    <t>You, Lv-Rong</t>
  </si>
  <si>
    <t>Sun, Gu-Si</t>
  </si>
  <si>
    <t>Geng, Lan</t>
  </si>
  <si>
    <t>Gao, Jia-Jie</t>
  </si>
  <si>
    <t>Jia, Gan</t>
  </si>
  <si>
    <t>You, Gao-Yi</t>
  </si>
  <si>
    <t>Pan, Zi-Qiang</t>
  </si>
  <si>
    <t>Dong, Tian-Yu</t>
  </si>
  <si>
    <t>Ji, Xiang-Di</t>
  </si>
  <si>
    <t>Cai, Xing-Guo</t>
  </si>
  <si>
    <t>Wei, Zuo</t>
  </si>
  <si>
    <t>Tang, Ying-Wu</t>
  </si>
  <si>
    <t>Gong, Jun-Yi</t>
  </si>
  <si>
    <t>Xia, Yong</t>
  </si>
  <si>
    <t>Gan, Ya-Chang</t>
  </si>
  <si>
    <t>Ji, Feng</t>
  </si>
  <si>
    <t>Hou, Xing</t>
  </si>
  <si>
    <t>Xu, Xiu-Ya</t>
  </si>
  <si>
    <t>Yuan, Xiu-Neng</t>
  </si>
  <si>
    <t>Chong, Xu-Yao</t>
  </si>
  <si>
    <t>Deng, Gao-Yun</t>
  </si>
  <si>
    <t>Nie, He-Bi</t>
  </si>
  <si>
    <t>Pu, Biao</t>
  </si>
  <si>
    <t>Yan, Jian-Cheng</t>
  </si>
  <si>
    <t>Wu, Yang-Xu</t>
  </si>
  <si>
    <t>Ge, Ying-Rui</t>
  </si>
  <si>
    <t>Gai, Tian-Han</t>
  </si>
  <si>
    <t>Ji, Pu</t>
  </si>
  <si>
    <t>Kuai, Yang-Hui</t>
  </si>
  <si>
    <t>Chong, Xing-He</t>
  </si>
  <si>
    <t>Bing, Yi-Xuan</t>
  </si>
  <si>
    <t>Lu, Kai-Ji</t>
  </si>
  <si>
    <t>Cui, Jun-Fa</t>
  </si>
  <si>
    <t>Yi, Xin-Ran</t>
  </si>
  <si>
    <t>Sun, Yuan-Jie</t>
  </si>
  <si>
    <t>Liang, Gao-Yang</t>
  </si>
  <si>
    <t>Ren, Bo</t>
  </si>
  <si>
    <t>Shen, Xing</t>
  </si>
  <si>
    <t>Shuang, Xin</t>
  </si>
  <si>
    <t>Shang, Yang-Shu</t>
  </si>
  <si>
    <t>Jing, Xiu-Qi</t>
  </si>
  <si>
    <t>Dou, Wei-Zhao</t>
  </si>
  <si>
    <t>Gao, Han-Cai</t>
  </si>
  <si>
    <t>Yong, Seng</t>
  </si>
  <si>
    <t>Wen, Shen</t>
  </si>
  <si>
    <t>Yin, Wei-Ze</t>
  </si>
  <si>
    <t>Gong, De-Ming</t>
  </si>
  <si>
    <t>Chu, Xiang-Ming</t>
  </si>
  <si>
    <t>Gong, Yong-Zhi</t>
  </si>
  <si>
    <t>Yi, Tai-He</t>
  </si>
  <si>
    <t>Long, Hong-Kuo</t>
  </si>
  <si>
    <t>Hou, Cheng-Ze</t>
  </si>
  <si>
    <t>Shao, Wen-Han</t>
  </si>
  <si>
    <t>Fang, Bin-Yu</t>
  </si>
  <si>
    <t>Qiu, Yuan-Hua</t>
  </si>
  <si>
    <t>Shu, Sheng-Jie</t>
  </si>
  <si>
    <t>Qu, Tai-He</t>
  </si>
  <si>
    <t>Quan, Bin</t>
  </si>
  <si>
    <t>Ge, Qing</t>
  </si>
  <si>
    <t>Heng, Hua-Cai</t>
  </si>
  <si>
    <t>Chang, Ying-Bo</t>
  </si>
  <si>
    <t>Sun, Hong-Yi</t>
  </si>
  <si>
    <t>Na, Hong-Yi</t>
  </si>
  <si>
    <t>Fu, Tian-Zong</t>
  </si>
  <si>
    <t>Yu, Xun</t>
  </si>
  <si>
    <t>Wu, Jia-Yun</t>
  </si>
  <si>
    <t>Qin, Chen</t>
  </si>
  <si>
    <t>Shen, Hui</t>
  </si>
  <si>
    <t>Quan, Qing-Sheng</t>
  </si>
  <si>
    <t>Pan, Bin-Hai</t>
  </si>
  <si>
    <t>Yuan, Kai-Xuan</t>
  </si>
  <si>
    <t>Bian, Tian-Yuan</t>
  </si>
  <si>
    <t>Wu, Yong-Rui</t>
  </si>
  <si>
    <t>Ji, Cai-Zhe</t>
  </si>
  <si>
    <t>Lian, Kai-An</t>
  </si>
  <si>
    <t>Wu, Hong-Bo</t>
  </si>
  <si>
    <t>Nong, Tao</t>
  </si>
  <si>
    <t>Lin, Hong-Sheng</t>
  </si>
  <si>
    <t>Cheng, Hong-Xuan</t>
  </si>
  <si>
    <t>Lai, Jia-Rong</t>
  </si>
  <si>
    <t>Xin, Zi-Jin</t>
  </si>
  <si>
    <t>Chu, Xing-Si</t>
  </si>
  <si>
    <t>Geng, Zhu</t>
  </si>
  <si>
    <t>Yu, Hao-Ying</t>
  </si>
  <si>
    <t>Cui, Wen-Chang</t>
  </si>
  <si>
    <t>Wo, Le-Yin</t>
  </si>
  <si>
    <t>Qu, Tong-Fu</t>
  </si>
  <si>
    <t>Si, Han</t>
  </si>
  <si>
    <t>Guan, Cheng-Yan</t>
  </si>
  <si>
    <t>Jian, Jing-Ming</t>
  </si>
  <si>
    <t>Kuai, Hao-Rang</t>
  </si>
  <si>
    <t>Peng, Hong-Fu</t>
  </si>
  <si>
    <t>Xu, Cheng-Wen</t>
  </si>
  <si>
    <t>Zi, De-Ming</t>
  </si>
  <si>
    <t>Suo, Wei-Cai</t>
  </si>
  <si>
    <t>Xing, Guang-Yao</t>
  </si>
  <si>
    <t>Wan, Qi</t>
  </si>
  <si>
    <t>Ji, Rong</t>
  </si>
  <si>
    <t>Gu, Zhai</t>
  </si>
  <si>
    <t>Yan, Le-Yue</t>
  </si>
  <si>
    <t>Hong, Hong-Sheng</t>
  </si>
  <si>
    <t>Zhao, Ya-Da</t>
  </si>
  <si>
    <t>Song, Jia-Ying</t>
  </si>
  <si>
    <t>Geng, Jia-Mu</t>
  </si>
  <si>
    <t>Lu, Li-Guo</t>
  </si>
  <si>
    <t>Yan, Wen-Yao</t>
  </si>
  <si>
    <t>Xu, Peng-Pai</t>
  </si>
  <si>
    <t>Xi, Cheng-Wen</t>
  </si>
  <si>
    <t>He, Fei-Yue</t>
  </si>
  <si>
    <t>Pu, Ying-Zhe</t>
  </si>
  <si>
    <t>Yu, Xiang-Ming</t>
  </si>
  <si>
    <t>Zhou, Zheng-Wen</t>
  </si>
  <si>
    <t>Rao, Hao-Xuan</t>
  </si>
  <si>
    <t>Qu, Zi-Jin</t>
  </si>
  <si>
    <t>Cong, De-You</t>
  </si>
  <si>
    <t>Ge, Yu</t>
  </si>
  <si>
    <t>Huang, Le-Xian</t>
  </si>
  <si>
    <t>Peng, Fei-Luan</t>
  </si>
  <si>
    <t>Niu, Li-Ming</t>
  </si>
  <si>
    <t>Xie, Hong-Yuan</t>
  </si>
  <si>
    <t>Wei, Jun-Hao</t>
  </si>
  <si>
    <t>Ba, Liu-Wan</t>
  </si>
  <si>
    <t>Online Operations</t>
  </si>
  <si>
    <t>Designer</t>
  </si>
  <si>
    <t>Hao, Gu-Lan</t>
  </si>
  <si>
    <t>Sales team 1</t>
  </si>
  <si>
    <t>Mao, Zhen-Yi</t>
  </si>
  <si>
    <t>Xu, Hong</t>
  </si>
  <si>
    <t>Zhou, Shi-Liu</t>
  </si>
  <si>
    <t>Li, Man-Han</t>
  </si>
  <si>
    <t>Dong, Bai-Mei</t>
  </si>
  <si>
    <t>Ceng, Man</t>
  </si>
  <si>
    <t>Gong, Xiu</t>
  </si>
  <si>
    <t>Song, Huo</t>
  </si>
  <si>
    <t>Deng, Wen-Si</t>
  </si>
  <si>
    <t>Ji, Qiu-Cui</t>
  </si>
  <si>
    <t>Gao, Xin</t>
  </si>
  <si>
    <t>Wen, Si-Ling</t>
  </si>
  <si>
    <t>Shuang, Zhong-Shu</t>
  </si>
  <si>
    <t>Zhao, Shen-Ran</t>
  </si>
  <si>
    <t>Zhang, Xi-Rou</t>
  </si>
  <si>
    <t>Shi, Rui-Jin</t>
  </si>
  <si>
    <t>Tu, Ling-Lang</t>
  </si>
  <si>
    <t>Zhao, Yin-Yi</t>
  </si>
  <si>
    <t>Ye, Nv</t>
  </si>
  <si>
    <t>Yu, Shu-Xian</t>
  </si>
  <si>
    <t>Wo, Ling-Mei</t>
  </si>
  <si>
    <t>Lu, Si-Xuan</t>
  </si>
  <si>
    <t>Jing, Yi-Dan</t>
  </si>
  <si>
    <t>Hong, Yu-Mei</t>
  </si>
  <si>
    <t>Gu, Xue-Man</t>
  </si>
  <si>
    <t>Li, You-Yi</t>
  </si>
  <si>
    <t>Cheng, Jia-Mei</t>
  </si>
  <si>
    <t>Xiang, Hua</t>
  </si>
  <si>
    <t>Gong, Xi</t>
  </si>
  <si>
    <t>Jiang, Jiang</t>
  </si>
  <si>
    <t>Yao, Xun-Yun</t>
  </si>
  <si>
    <t>Pu, Ting-He</t>
  </si>
  <si>
    <t>Ma, Jie</t>
  </si>
  <si>
    <t>Yan, Huan</t>
  </si>
  <si>
    <t>Geng, Yi-Ruo</t>
  </si>
  <si>
    <t>Qiu, Jun</t>
  </si>
  <si>
    <t>Hui, Rou-Xuan</t>
  </si>
  <si>
    <t>Shen, Pan-Yan</t>
  </si>
  <si>
    <t>Niu, Qing-Yun</t>
  </si>
  <si>
    <t>Su, You-An</t>
  </si>
  <si>
    <t>Fang, Ying-Ying</t>
  </si>
  <si>
    <t>Jia, Shu-Hui</t>
  </si>
  <si>
    <t>Fu, Xin-Jie</t>
  </si>
  <si>
    <t>Ji, Wei-Juan</t>
  </si>
  <si>
    <t>Shou, Shu-Lan</t>
  </si>
  <si>
    <t>Cong, Yun-Shui</t>
  </si>
  <si>
    <t>Shen, Yan</t>
  </si>
  <si>
    <t>Rui, Yan</t>
  </si>
  <si>
    <t>Ba, Hai-Yan</t>
  </si>
  <si>
    <t>Ru, Rong-Xia</t>
  </si>
  <si>
    <t>Que, Nan</t>
  </si>
  <si>
    <t>Huai, Lei</t>
  </si>
  <si>
    <t>Yin, Ke-La</t>
  </si>
  <si>
    <t>Pu, Hong-Ying</t>
  </si>
  <si>
    <t>Du, Xiao-Xing</t>
  </si>
  <si>
    <t>Hui, Si-Yu</t>
  </si>
  <si>
    <t>Nie, Dai-Zhen</t>
  </si>
  <si>
    <t>Gong, Yue-Er</t>
  </si>
  <si>
    <t>Gai, Yun-Shao</t>
  </si>
  <si>
    <t>Ran, Lin-Na</t>
  </si>
  <si>
    <t>Bing, Fang-Zhou</t>
  </si>
  <si>
    <t>Yang, Dai-Rong</t>
  </si>
  <si>
    <t>Shuang, Qi-Tong</t>
  </si>
  <si>
    <t>Feng, Fang-Feng</t>
  </si>
  <si>
    <t>Fu, Xuan</t>
  </si>
  <si>
    <t>Song, Jia-Shu</t>
  </si>
  <si>
    <t>Geng, Sang-Duo</t>
  </si>
  <si>
    <t>Pan, Long-Ling</t>
  </si>
  <si>
    <t>Mi, Xiao-Lv</t>
  </si>
  <si>
    <t>Mie, Chu-Yang</t>
  </si>
  <si>
    <t>Xiong, Jiang</t>
  </si>
  <si>
    <t>Que, Xin-Lin</t>
  </si>
  <si>
    <t>Shou, Ye-Fang</t>
  </si>
  <si>
    <t>Gao, Hua-Zhi-Yi</t>
  </si>
  <si>
    <t>Jia, Wen-Shu</t>
  </si>
  <si>
    <t>Huang, Gu-Qing</t>
  </si>
  <si>
    <t>Deng, Shu-Yan</t>
  </si>
  <si>
    <t>Ge, Meng-Xuan</t>
  </si>
  <si>
    <t>Di, Zi-Yu</t>
  </si>
  <si>
    <t>Ge, Wen-Yin</t>
  </si>
  <si>
    <t>Ban, Lian</t>
  </si>
  <si>
    <t>Zhao, Yun</t>
  </si>
  <si>
    <t>Mu, Wang-Ya</t>
  </si>
  <si>
    <t>Zhong, Ying-Xin</t>
  </si>
  <si>
    <t>Wu, Yuan</t>
  </si>
  <si>
    <t>Ou, Lian</t>
  </si>
  <si>
    <t>Guan, Zhuan-Xia</t>
  </si>
  <si>
    <t>Cang, Xin-Rong</t>
  </si>
  <si>
    <t>Ran, You-Shan</t>
  </si>
  <si>
    <t>Jia, Fang-Ze</t>
  </si>
  <si>
    <t>Kan, Cui</t>
  </si>
  <si>
    <t>Qiao, Yu-Juan</t>
  </si>
  <si>
    <t>Xiang, Ting-Nan</t>
  </si>
  <si>
    <t>Jing, Xin</t>
  </si>
  <si>
    <t>Lu, Cao</t>
  </si>
  <si>
    <t>Shang, Pin</t>
  </si>
  <si>
    <t>Si, Xiao</t>
  </si>
  <si>
    <t>Song, Ming</t>
  </si>
  <si>
    <t>Dong, Ping</t>
  </si>
  <si>
    <t>She, Lei</t>
  </si>
  <si>
    <t>Gao, Qing-Xin</t>
  </si>
  <si>
    <t>Que, Yun-Jing</t>
  </si>
  <si>
    <t>Xi, Shu-Huai</t>
  </si>
  <si>
    <t>E, Fang-Ai</t>
  </si>
  <si>
    <t>Cui, Bi-Han</t>
  </si>
  <si>
    <t>Tang, Xia-Mu</t>
  </si>
  <si>
    <t>Jing, Ya-Fan</t>
  </si>
  <si>
    <t>Jiang, Zhen-Xi</t>
  </si>
  <si>
    <t>Qu, Ya-Rou</t>
  </si>
  <si>
    <t>Na, Xuan</t>
  </si>
  <si>
    <t>Wen, Ji-Yu</t>
  </si>
  <si>
    <t>Xu, Xiu-Li</t>
  </si>
  <si>
    <t>Cheng, Zhi-Die</t>
  </si>
  <si>
    <t>Ren, Yi-Xin</t>
  </si>
  <si>
    <t>Cai, Min-Yu</t>
  </si>
  <si>
    <t>Gong, Rou-Jie</t>
  </si>
  <si>
    <t>Dong, Bing-Xin</t>
  </si>
  <si>
    <t>Geng, Yu</t>
  </si>
  <si>
    <t>Quan, Wan-Yan</t>
  </si>
  <si>
    <t>Gu, Xiu-Wen</t>
  </si>
  <si>
    <t>Ji, Jun-Ya</t>
  </si>
  <si>
    <t>Fang, Luo-Fei</t>
  </si>
  <si>
    <t>Guo, Ju-Fen</t>
  </si>
  <si>
    <t>Su, Duan</t>
  </si>
  <si>
    <t>Mi, Feng-Ge</t>
  </si>
  <si>
    <t>Tang, Rui-Xue</t>
  </si>
  <si>
    <t>Ji, Hong</t>
  </si>
  <si>
    <t>Sun, Miao-Yin</t>
  </si>
  <si>
    <t>Xing, Yu</t>
  </si>
  <si>
    <t>Dong, Shuang</t>
  </si>
  <si>
    <t>Suo, Dai-Fu</t>
  </si>
  <si>
    <t>Ru, Qiao-Feng</t>
  </si>
  <si>
    <t>Ling, Xiu-Ying</t>
  </si>
  <si>
    <t>Mi, Ya-Fan</t>
  </si>
  <si>
    <t>Tai, Nuan-Nuan</t>
  </si>
  <si>
    <t>Quan, Zhuang-Li</t>
  </si>
  <si>
    <t>Han, Qing-Fang</t>
  </si>
  <si>
    <t>Yang, Su-Xin</t>
  </si>
  <si>
    <t>Shen, Jin-Fan</t>
  </si>
  <si>
    <t>Long, Ruo-Yun</t>
  </si>
  <si>
    <t>Gao, Xian</t>
  </si>
  <si>
    <t>Quan, Yan</t>
  </si>
  <si>
    <t>Mu, Xiao-Yan</t>
  </si>
  <si>
    <t>Li, Ke-Yan</t>
  </si>
  <si>
    <t>Shen, Yan-Qi</t>
  </si>
  <si>
    <t>Yi, Xiao-Wen</t>
  </si>
  <si>
    <t>Gong, Ban-Yan</t>
  </si>
  <si>
    <t>Shao, Han-Jing</t>
  </si>
  <si>
    <t>Xiang, Chang-Wen</t>
  </si>
  <si>
    <t>Wei, Shan</t>
  </si>
  <si>
    <t>Chong, Xin</t>
  </si>
  <si>
    <t>Huai, Xin-Chang</t>
  </si>
  <si>
    <t>Shu, You-Bai</t>
  </si>
  <si>
    <t>He, Ying-Ying</t>
  </si>
  <si>
    <t>Ye, Yan</t>
  </si>
  <si>
    <t>Kui, Han-An</t>
  </si>
  <si>
    <t>Ju, Xiao-Chen</t>
  </si>
  <si>
    <t>Fang, Huan</t>
  </si>
  <si>
    <t>Xiang, Si-Qi</t>
  </si>
  <si>
    <t>Lu, Yuan-Ying</t>
  </si>
  <si>
    <t>Mao, Xi-Yang</t>
  </si>
  <si>
    <t>Yu, Cai-Yan</t>
  </si>
  <si>
    <t>Yin, Yan</t>
  </si>
  <si>
    <t>Xin, Rui</t>
  </si>
  <si>
    <t>Hu, Xue-Ling</t>
  </si>
  <si>
    <t>Dou, Xiao-Xiao</t>
  </si>
  <si>
    <t>Tong, Ping-Song</t>
  </si>
  <si>
    <t>Yang, Yu-Ying</t>
  </si>
  <si>
    <t>Wen, Yu-Zhen</t>
  </si>
  <si>
    <t>Shen, Yao</t>
  </si>
  <si>
    <t>Lu, Niang</t>
  </si>
  <si>
    <t>Liang, Xue-Feng</t>
  </si>
  <si>
    <t>Kong, Huai-Yu</t>
  </si>
  <si>
    <t>Gan, Qiu-Cui</t>
  </si>
  <si>
    <t>Bu, Zi-Xue</t>
  </si>
  <si>
    <t>Yi, Xuan-Mei</t>
  </si>
  <si>
    <t>Pu, Cong-Xue</t>
  </si>
  <si>
    <t>Du, E-Nuo</t>
  </si>
  <si>
    <t>Jia, Zi-Zhen</t>
  </si>
  <si>
    <t>Guo, Yi-Bai</t>
  </si>
  <si>
    <t>Chao, Yun</t>
  </si>
  <si>
    <t>Tai, Yan-Li</t>
  </si>
  <si>
    <t>Ceng, Si-Jia</t>
  </si>
  <si>
    <t>Gong, Xi-Che</t>
  </si>
  <si>
    <t>Pu, Xia-Xuan</t>
  </si>
  <si>
    <t>Qu, An-He</t>
  </si>
  <si>
    <t>Dou, Chao-Yu</t>
  </si>
  <si>
    <t>Yin, Hen-He</t>
  </si>
  <si>
    <t>Ye, Qing-Lan</t>
  </si>
  <si>
    <t>Xiang, Yu-Tong</t>
  </si>
  <si>
    <t>Ren, Li-Wen</t>
  </si>
  <si>
    <t>Luo, Ya</t>
  </si>
  <si>
    <t>Chao, Jing</t>
  </si>
  <si>
    <t>Meng, Yi</t>
  </si>
  <si>
    <t>Nong, Zi-Ning</t>
  </si>
  <si>
    <t>Man, Tong-Tong</t>
  </si>
  <si>
    <t>Ao, Jin-Ge</t>
  </si>
  <si>
    <t>Tang, Hai-Dong</t>
  </si>
  <si>
    <t>Wo, Lan-Feng</t>
  </si>
  <si>
    <t>Mao, Lv-Lan</t>
  </si>
  <si>
    <t>Shen, Yun</t>
  </si>
  <si>
    <t>Huang, Han-Hai</t>
  </si>
  <si>
    <t>Pu, Jun-Liang</t>
  </si>
  <si>
    <t>Jiao, Cai-Jie</t>
  </si>
  <si>
    <t>Si, Ru</t>
  </si>
  <si>
    <t>Jia, Cheng-Yun</t>
  </si>
  <si>
    <t>Lin, Tian-Fu</t>
  </si>
  <si>
    <t>He, Yang-Yan</t>
  </si>
  <si>
    <t>Wo, Jian-An</t>
  </si>
  <si>
    <t>Zai, Hao-Ge</t>
  </si>
  <si>
    <t>Yu, Le-Yi</t>
  </si>
  <si>
    <t>Wu, Xing-Yu</t>
  </si>
  <si>
    <t>Gong, Rui-Si</t>
  </si>
  <si>
    <t>Hou, Xin-Rong</t>
  </si>
  <si>
    <t>Chen, Hong-Lang</t>
  </si>
  <si>
    <t>Fan, Zhen-Hai</t>
  </si>
  <si>
    <t>Wu, Hong-Bao</t>
  </si>
  <si>
    <t>Ji, Shao-Qi</t>
  </si>
  <si>
    <t>Rui, Xin</t>
  </si>
  <si>
    <t>Ru, Hong-Lang</t>
  </si>
  <si>
    <t>You, Feng-Yu</t>
  </si>
  <si>
    <t>He, Ming-Zhe</t>
  </si>
  <si>
    <t>Neng, Peng-Cheng</t>
  </si>
  <si>
    <t>Shou, Rui-Cong</t>
  </si>
  <si>
    <t>Kan, Liang-Han</t>
  </si>
  <si>
    <t>Fang, Kang-Shi</t>
  </si>
  <si>
    <t>Cong, Hong-Lang</t>
  </si>
  <si>
    <t>Duan, Jian-Cheng</t>
  </si>
  <si>
    <t>Meng, Hong-Da</t>
  </si>
  <si>
    <t>E, Xing-Qing</t>
  </si>
  <si>
    <t>Bai, Han</t>
  </si>
  <si>
    <t>Wu, Cheng-De</t>
  </si>
  <si>
    <t>Ji, Fei-Hang</t>
  </si>
  <si>
    <t>Huan, Xin-Ran</t>
  </si>
  <si>
    <t>Pu, Zhi-Wen</t>
  </si>
  <si>
    <t>Yin, Liang</t>
  </si>
  <si>
    <t>Zhong, Hao</t>
  </si>
  <si>
    <t>Yu, De-Rong</t>
  </si>
  <si>
    <t>Jin, Wen-Bin</t>
  </si>
  <si>
    <t>Geng, Cai-Jie</t>
  </si>
  <si>
    <t>Huang, Jun-Chu</t>
  </si>
  <si>
    <t>Yu, Liang-Chou</t>
  </si>
  <si>
    <t>Tang, Jian-Hua</t>
  </si>
  <si>
    <t>Quan, Jun-Chi</t>
  </si>
  <si>
    <t>Hao, Jie</t>
  </si>
  <si>
    <t>Shi, Hao-Han</t>
  </si>
  <si>
    <t>Gong, Tong</t>
  </si>
  <si>
    <t>Ye, Jing-Fu</t>
  </si>
  <si>
    <t>Quan, Ying-Rui</t>
  </si>
  <si>
    <t>Chong, Gao-Lang</t>
  </si>
  <si>
    <t>Gao, Xuan-Ming</t>
  </si>
  <si>
    <t>Wang, Tian-Lu</t>
  </si>
  <si>
    <t>Qu, Yang-Shu</t>
  </si>
  <si>
    <t>You, Gao-Chang</t>
  </si>
  <si>
    <t>Hou, Yao</t>
  </si>
  <si>
    <t>Jiang, Min-Cai</t>
  </si>
  <si>
    <t>Zhen, Jia-Sheng</t>
  </si>
  <si>
    <t>Liu, Pi</t>
  </si>
  <si>
    <t>Guo, Zhen-Hai</t>
  </si>
  <si>
    <t>Wan, Cheng-Yue</t>
  </si>
  <si>
    <t>Guan, Le-Tian</t>
  </si>
  <si>
    <t>Xiang, Gao-Ge</t>
  </si>
  <si>
    <t>Lu, Cheng-He</t>
  </si>
  <si>
    <t>Mie, Feng-Hua</t>
  </si>
  <si>
    <t>Yan, Le-He</t>
  </si>
  <si>
    <t>Chu, Yuan-Liang</t>
  </si>
  <si>
    <t>Hao, Yong-Yan</t>
  </si>
  <si>
    <t>Chi, Yuan-Zheng</t>
  </si>
  <si>
    <t>Gong, Zhai</t>
  </si>
  <si>
    <t>Pu, Yang-Rong</t>
  </si>
  <si>
    <t>Ran, Li-Xue</t>
  </si>
  <si>
    <t>Zai, Pu</t>
  </si>
  <si>
    <t>Cao, Tian-Yun</t>
  </si>
  <si>
    <t>Li, Jia-Yun</t>
  </si>
  <si>
    <t>Xie, Shan</t>
  </si>
  <si>
    <t>Mi, Jia-Fu</t>
  </si>
  <si>
    <t>Deng, Yu-Tang</t>
  </si>
  <si>
    <t>Shuang, Cheng-Long</t>
  </si>
  <si>
    <t>She, Yue-Bin</t>
  </si>
  <si>
    <t>Xin, Chen</t>
  </si>
  <si>
    <t>Jian, Ying-Lang</t>
  </si>
  <si>
    <t>Yang, Han-Fei</t>
  </si>
  <si>
    <t>Du, Yan</t>
  </si>
  <si>
    <t>Shen, Cai</t>
  </si>
  <si>
    <t>Rui, Ming-Zhi</t>
  </si>
  <si>
    <t>Gan, Hong-Xue</t>
  </si>
  <si>
    <t>Leng, Xiu-Wei</t>
  </si>
  <si>
    <t>Mu, Tian-Han</t>
  </si>
  <si>
    <t>Fan, Zhai</t>
  </si>
  <si>
    <t>Yu, Zi-An</t>
  </si>
  <si>
    <t>Ye, Hong-Shuo</t>
  </si>
  <si>
    <t>Wen, Zheng-Qing</t>
  </si>
  <si>
    <t>Yi, Rui-Ming</t>
  </si>
  <si>
    <t>Yu, Xiang-Fei</t>
  </si>
  <si>
    <t>Leng, Ying-Shao</t>
  </si>
  <si>
    <t>Xie, Ji</t>
  </si>
  <si>
    <t>E, Pin</t>
  </si>
  <si>
    <t>Wo, Xiu-Xian</t>
  </si>
  <si>
    <t>Na, Fei-Che</t>
  </si>
  <si>
    <t>Guan, Peng-Yun</t>
  </si>
  <si>
    <t>Duan, Cheng-Yun</t>
  </si>
  <si>
    <t>Fu, Xing-Wei</t>
  </si>
  <si>
    <t>Rong, Cheng-Tian</t>
  </si>
  <si>
    <t>Pu, Le-You</t>
  </si>
  <si>
    <t>Wei, Wei-Zhi</t>
  </si>
  <si>
    <t>Niu, Hong-Xi</t>
  </si>
  <si>
    <t>Zhong, Hong-Kai</t>
  </si>
  <si>
    <t>Xi, He-Chang</t>
  </si>
  <si>
    <t>Shuang, Chang</t>
  </si>
  <si>
    <t>Xie, Hua-Cang</t>
  </si>
  <si>
    <t>Dai, Xiu-Qi</t>
  </si>
  <si>
    <t>Planning Specialist</t>
  </si>
  <si>
    <t>Yi, Shi</t>
  </si>
  <si>
    <t>Xu, Hong-Yi</t>
  </si>
  <si>
    <t>Zheng, An-Yi</t>
  </si>
  <si>
    <t>Zu, Hong-Cai</t>
  </si>
  <si>
    <t>Shang, Jia-Na</t>
  </si>
  <si>
    <t>Yuan, Wei-Cai</t>
  </si>
  <si>
    <t>Zhen, Jun-Chu</t>
  </si>
  <si>
    <t>Fu, Yuan-Bo</t>
  </si>
  <si>
    <t>Shao, Yang-Biao</t>
  </si>
  <si>
    <t>Jing, Xin-Hou</t>
  </si>
  <si>
    <t>Shen, Kai-Ding</t>
  </si>
  <si>
    <t>Ao, Hong-Shuo</t>
  </si>
  <si>
    <t>Yu, Xiang-Chen</t>
  </si>
  <si>
    <t>Zhen, Yang-Zhou</t>
  </si>
  <si>
    <t>Jiang, Ming-Xuan</t>
  </si>
  <si>
    <t>Shen, Xiang-Fei</t>
  </si>
  <si>
    <t>Chi, Wen-Chang</t>
  </si>
  <si>
    <t>Bao, Xu-Yao</t>
  </si>
  <si>
    <t>Mu, Hao-Yan</t>
  </si>
  <si>
    <t>Ceng, Rui-Feng</t>
  </si>
  <si>
    <t>Lin, Yi-Ran</t>
  </si>
  <si>
    <t>Ji, Zhi-Xin</t>
  </si>
  <si>
    <t>Wen, Xing-Bang</t>
  </si>
  <si>
    <t>Kui, An</t>
  </si>
  <si>
    <t>Jiao, Le-He</t>
  </si>
  <si>
    <t>Dong, Shao-Qi</t>
  </si>
  <si>
    <t>Channel Manager</t>
  </si>
  <si>
    <t>Ji, Xue-Ming</t>
  </si>
  <si>
    <t>Xu, Guang</t>
  </si>
  <si>
    <t>Chu, Xing-Yan</t>
  </si>
  <si>
    <t>Shu, Qi-Xiang</t>
  </si>
  <si>
    <t>Du, Fei-Chi</t>
  </si>
  <si>
    <t>Jia, Ye-Shuo</t>
  </si>
  <si>
    <t>Bai, Yan</t>
  </si>
  <si>
    <t>Ning, Chai</t>
  </si>
  <si>
    <t>Quan, Li-Xin</t>
  </si>
  <si>
    <t>Yue, Fei-Peng</t>
  </si>
  <si>
    <t>Ji, Yuan-Jia</t>
  </si>
  <si>
    <t>Xing, Tian-Gong</t>
  </si>
  <si>
    <t>Meng, Ming</t>
  </si>
  <si>
    <t>Hao, Qi-Xiang</t>
  </si>
  <si>
    <t>Tan, Xin-Ran</t>
  </si>
  <si>
    <t>Shuang, Zhe-Han</t>
  </si>
  <si>
    <t>Zhu, Qi-Ran</t>
  </si>
  <si>
    <t>Niu, Tong-Fu</t>
  </si>
  <si>
    <t>Yang, Gui</t>
  </si>
  <si>
    <t>Gu, Dian</t>
  </si>
  <si>
    <t>Cang, Cheng-Xuan</t>
  </si>
  <si>
    <t>Yan, Fei-Hang</t>
  </si>
  <si>
    <t>Xia, Jin-Xin</t>
  </si>
  <si>
    <t>Jia, Jia-Ze</t>
  </si>
  <si>
    <t>Qiu, Rui-Zhen</t>
  </si>
  <si>
    <t>Hou, Yu-Long</t>
  </si>
  <si>
    <t>Ning, Hong-Tu</t>
  </si>
  <si>
    <t>She, Pei</t>
  </si>
  <si>
    <t>Long, An-Kang</t>
  </si>
  <si>
    <t>Fu, Zheng-Qing</t>
  </si>
  <si>
    <t>Huan, Li-Qiang</t>
  </si>
  <si>
    <t>Li, Jian-Ming</t>
  </si>
  <si>
    <t>Yin, Xing-Xue</t>
  </si>
  <si>
    <t>Mu, Yang-Hua</t>
  </si>
  <si>
    <t>Han, Cheng-Si</t>
  </si>
  <si>
    <t>Li, Wei-Mao</t>
  </si>
  <si>
    <t>Wei, Lan</t>
  </si>
  <si>
    <t>Huan, Ping</t>
  </si>
  <si>
    <t>Tai, Shi</t>
  </si>
  <si>
    <t>Yi, Gao-Han</t>
  </si>
  <si>
    <t>Qu, Le-Yu</t>
  </si>
  <si>
    <t>Jin, Yong-Kang</t>
  </si>
  <si>
    <t>Cang, Zhou</t>
  </si>
  <si>
    <t>Nie, Gao</t>
  </si>
  <si>
    <t>Shu, Ying-Cai</t>
  </si>
  <si>
    <t>Huang, Jun-Wu</t>
  </si>
  <si>
    <t>Hong, Xin-Ke</t>
  </si>
  <si>
    <t>Shi, Dai-Rou</t>
  </si>
  <si>
    <t>Sales &amp; Marketing</t>
  </si>
  <si>
    <t>Di, Lian-Qing</t>
  </si>
  <si>
    <t>Zhuo, Pan-Bo</t>
  </si>
  <si>
    <t>Yao, Jin-Shi</t>
  </si>
  <si>
    <t>Xi, Zhi-Rong</t>
  </si>
  <si>
    <t>Gou, Yu-Li</t>
  </si>
  <si>
    <t>Jin, Mo-Li</t>
  </si>
  <si>
    <t>Shen, Nian-Lei</t>
  </si>
  <si>
    <t>Yi, Jing-Hui</t>
  </si>
  <si>
    <t>Ou, Hao</t>
  </si>
  <si>
    <t>Kong, Lei</t>
  </si>
  <si>
    <t>Hao, Cai-Jun</t>
  </si>
  <si>
    <t>Tong, De-Ze</t>
  </si>
  <si>
    <t>Shen, Xing-Chi</t>
  </si>
  <si>
    <t>Mao, Guang-Ming</t>
  </si>
  <si>
    <t>Xie, Ling-Fan</t>
  </si>
  <si>
    <t>GM Office</t>
  </si>
  <si>
    <t>Deputy GM</t>
  </si>
  <si>
    <t>M.A.</t>
  </si>
  <si>
    <t>Xiong, Man-Jing</t>
  </si>
  <si>
    <t>Executive Assistant</t>
  </si>
  <si>
    <t>Kui, Xing-Chi</t>
  </si>
  <si>
    <t>General Manager</t>
  </si>
  <si>
    <t>Shuang, Yang-Jia</t>
  </si>
  <si>
    <t>Deng, Cai-Jun</t>
  </si>
  <si>
    <t>Employed</t>
  </si>
  <si>
    <t>Names</t>
  </si>
  <si>
    <t>Gender</t>
  </si>
  <si>
    <t>Department</t>
  </si>
  <si>
    <t>Job title</t>
  </si>
  <si>
    <t>Education</t>
  </si>
  <si>
    <t>Date of birth</t>
  </si>
  <si>
    <t>Date of Joining</t>
  </si>
  <si>
    <t>Date of Resignation</t>
    <phoneticPr fontId="2"/>
  </si>
  <si>
    <t>Employment Status</t>
    <phoneticPr fontId="2"/>
  </si>
  <si>
    <t>Ages</t>
  </si>
  <si>
    <t>Employment Status</t>
  </si>
  <si>
    <r>
      <t>Pivot Table</t>
    </r>
    <r>
      <rPr>
        <sz val="11"/>
        <color theme="1"/>
        <rFont val="MS Gothic"/>
        <family val="2"/>
        <charset val="136"/>
      </rPr>
      <t xml:space="preserve"> 1</t>
    </r>
    <r>
      <rPr>
        <sz val="12"/>
        <color theme="1"/>
        <rFont val="游ゴシック"/>
        <family val="2"/>
        <charset val="128"/>
        <scheme val="minor"/>
      </rPr>
      <t>:Active employees total</t>
    </r>
    <phoneticPr fontId="2"/>
  </si>
  <si>
    <t>計數 - Names</t>
  </si>
  <si>
    <t>年 (Date of Joining)</t>
  </si>
  <si>
    <t>2021年</t>
  </si>
  <si>
    <r>
      <t xml:space="preserve">Pivot Table </t>
    </r>
    <r>
      <rPr>
        <sz val="11"/>
        <color theme="1"/>
        <rFont val="ＭＳ Ｐゴシック"/>
        <family val="2"/>
        <charset val="128"/>
      </rPr>
      <t>2</t>
    </r>
    <r>
      <rPr>
        <sz val="12"/>
        <color theme="1"/>
        <rFont val="游ゴシック"/>
        <family val="2"/>
        <charset val="128"/>
        <scheme val="minor"/>
      </rPr>
      <t>:2021 Recruitment Volume</t>
    </r>
    <phoneticPr fontId="2"/>
  </si>
  <si>
    <t>Pivot table 3:Gender Ratio</t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</si>
  <si>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4:</t>
    </r>
    <r>
      <rPr>
        <sz val="12"/>
        <color theme="1"/>
        <rFont val="游ゴシック"/>
        <family val="2"/>
        <charset val="128"/>
        <scheme val="minor"/>
      </rPr>
      <t>Department</t>
    </r>
    <r>
      <rPr>
        <sz val="11"/>
        <color theme="1"/>
        <rFont val="MS Gothic"/>
        <family val="2"/>
        <charset val="136"/>
      </rPr>
      <t xml:space="preserve"> Headcount 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</si>
  <si>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5:</t>
    </r>
    <r>
      <rPr>
        <sz val="12"/>
        <color theme="1"/>
        <rFont val="游ゴシック"/>
        <family val="2"/>
        <charset val="128"/>
        <scheme val="minor"/>
      </rPr>
      <t xml:space="preserve"> Education Distribution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</si>
  <si>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6</t>
    </r>
    <r>
      <rPr>
        <sz val="12"/>
        <color theme="1"/>
        <rFont val="游ゴシック"/>
        <family val="2"/>
        <charset val="128"/>
        <scheme val="minor"/>
      </rPr>
      <t>:Age Distribution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</si>
  <si>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7</t>
    </r>
    <r>
      <rPr>
        <sz val="12"/>
        <color theme="1"/>
        <rFont val="游ゴシック"/>
        <family val="2"/>
        <charset val="128"/>
        <scheme val="minor"/>
      </rPr>
      <t>:Monthly Hires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</si>
  <si>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8</t>
    </r>
    <r>
      <rPr>
        <sz val="12"/>
        <color theme="1"/>
        <rFont val="游ゴシック"/>
        <family val="2"/>
        <charset val="128"/>
        <scheme val="minor"/>
      </rPr>
      <t>:Monthly Resignations</t>
    </r>
    <phoneticPr fontId="2"/>
  </si>
  <si>
    <t>列標籤</t>
  </si>
  <si>
    <t>1月</t>
  </si>
  <si>
    <t>60-69</t>
  </si>
  <si>
    <t>2月</t>
  </si>
  <si>
    <t>50-59</t>
  </si>
  <si>
    <t>3月</t>
  </si>
  <si>
    <t>總計</t>
  </si>
  <si>
    <t>40-49</t>
  </si>
  <si>
    <t>4月</t>
  </si>
  <si>
    <t>20-29</t>
  </si>
  <si>
    <t>5月</t>
  </si>
  <si>
    <t>30-39</t>
  </si>
  <si>
    <t>6月</t>
  </si>
  <si>
    <t>7月</t>
  </si>
  <si>
    <t>8月</t>
  </si>
  <si>
    <t>9月</t>
  </si>
  <si>
    <t>10月</t>
  </si>
  <si>
    <t>11月</t>
  </si>
  <si>
    <t>12月</t>
  </si>
  <si>
    <t>Month</t>
    <phoneticPr fontId="2"/>
  </si>
  <si>
    <t>Monthly Hires</t>
    <phoneticPr fontId="2"/>
  </si>
  <si>
    <t>Monthly Resignations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</si>
</sst>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2"/>
      <charset val="136"/>
    </font>
    <font>
      <sz val="11"/>
      <color theme="1"/>
      <name val="MS Gothic"/>
      <family val="2"/>
      <charset val="136"/>
    </font>
    <font>
      <sz val="11"/>
      <color theme="1"/>
      <name val="ＭＳ Ｐゴシック"/>
      <family val="2"/>
      <charset val="128"/>
    </font>
    <font>
      <sz val="36"/>
      <color rgb="FF05E0EB"/>
      <name val="游ゴシック"/>
      <family val="2"/>
      <scheme val="minor"/>
    </font>
    <font>
      <sz val="36"/>
      <color rgb="FFFFFF00"/>
      <name val="游ゴシック"/>
      <family val="2"/>
      <scheme val="minor"/>
    </font>
    <font>
      <sz val="24"/>
      <color theme="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top"/>
    </xf>
    <xf numFmtId="14" fontId="3" fillId="4" borderId="2" xfId="0" applyNumberFormat="1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2" borderId="4" xfId="0" applyFill="1" applyBorder="1" applyAlignment="1"/>
    <xf numFmtId="0" fontId="0" fillId="2" borderId="5" xfId="0" applyFill="1" applyBorder="1" applyAlignment="1">
      <alignment horizontal="center" vertical="top"/>
    </xf>
    <xf numFmtId="14" fontId="0" fillId="2" borderId="5" xfId="0" applyNumberFormat="1" applyFill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" xfId="0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/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0" fontId="0" fillId="0" borderId="0" xfId="0" applyAlignment="1"/>
    <xf numFmtId="0" fontId="0" fillId="0" borderId="0" xfId="0" pivotButton="1" applyAlignment="1"/>
    <xf numFmtId="0" fontId="4" fillId="0" borderId="0" xfId="0" applyFont="1" applyAlignment="1"/>
    <xf numFmtId="0" fontId="0" fillId="0" borderId="0" xfId="0" applyAlignment="1">
      <alignment horizontal="left"/>
    </xf>
    <xf numFmtId="9" fontId="0" fillId="0" borderId="0" xfId="0" applyNumberFormat="1" applyAlignment="1"/>
    <xf numFmtId="10" fontId="0" fillId="0" borderId="0" xfId="0" applyNumberFormat="1" applyAlignment="1"/>
    <xf numFmtId="0" fontId="0" fillId="0" borderId="0" xfId="0" applyAlignment="1">
      <alignment horizontal="left" indent="1"/>
    </xf>
    <xf numFmtId="0" fontId="4" fillId="0" borderId="7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5" borderId="0" xfId="0" applyFill="1" applyAlignment="1"/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right"/>
    </xf>
    <xf numFmtId="176" fontId="8" fillId="5" borderId="0" xfId="0" applyNumberFormat="1" applyFont="1" applyFill="1" applyAlignment="1">
      <alignment horizontal="center"/>
    </xf>
  </cellXfs>
  <cellStyles count="1">
    <cellStyle name="一般" xfId="0" builtinId="0"/>
  </cellStyles>
  <dxfs count="16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36"/>
        <scheme val="none"/>
      </font>
      <numFmt numFmtId="19" formatCode="yyyy/m/d"/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Employee Analysis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00B0F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GM Office</c:v>
              </c:pt>
              <c:pt idx="1">
                <c:v>HR</c:v>
              </c:pt>
              <c:pt idx="2">
                <c:v>Marketing</c:v>
              </c:pt>
              <c:pt idx="3">
                <c:v>Finance</c:v>
              </c:pt>
              <c:pt idx="4">
                <c:v>Sales &amp; Marketing</c:v>
              </c:pt>
              <c:pt idx="5">
                <c:v>Customer Service</c:v>
              </c:pt>
              <c:pt idx="6">
                <c:v>Online Operations</c:v>
              </c:pt>
              <c:pt idx="7">
                <c:v>Production</c:v>
              </c:pt>
              <c:pt idx="8">
                <c:v>Logistics</c:v>
              </c:pt>
              <c:pt idx="9">
                <c:v>Sales team 2</c:v>
              </c:pt>
              <c:pt idx="10">
                <c:v>Sales team 1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7</c:v>
              </c:pt>
              <c:pt idx="2">
                <c:v>10</c:v>
              </c:pt>
              <c:pt idx="3">
                <c:v>10</c:v>
              </c:pt>
              <c:pt idx="4">
                <c:v>15</c:v>
              </c:pt>
              <c:pt idx="5">
                <c:v>27</c:v>
              </c:pt>
              <c:pt idx="6">
                <c:v>65</c:v>
              </c:pt>
              <c:pt idx="7">
                <c:v>65</c:v>
              </c:pt>
              <c:pt idx="8">
                <c:v>84</c:v>
              </c:pt>
              <c:pt idx="9">
                <c:v>179</c:v>
              </c:pt>
              <c:pt idx="10">
                <c:v>227</c:v>
              </c:pt>
            </c:numLit>
          </c:val>
          <c:extLst>
            <c:ext xmlns:c16="http://schemas.microsoft.com/office/drawing/2014/chart" uri="{C3380CC4-5D6E-409C-BE32-E72D297353CC}">
              <c16:uniqueId val="{00000000-4399-471A-BE0E-15892256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76352"/>
        <c:axId val="188789312"/>
      </c:barChart>
      <c:catAx>
        <c:axId val="1887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89312"/>
        <c:crosses val="autoZero"/>
        <c:auto val="1"/>
        <c:lblAlgn val="ctr"/>
        <c:lblOffset val="100"/>
        <c:noMultiLvlLbl val="0"/>
      </c:catAx>
      <c:valAx>
        <c:axId val="1887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Education Distribution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合計</c:v>
          </c:tx>
          <c:spPr>
            <a:ln w="254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33-4374-BBEB-1A5CDDB4AFA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33-4374-BBEB-1A5CDDB4AFAE}"/>
              </c:ext>
            </c:extLst>
          </c:dPt>
          <c:dPt>
            <c:idx val="2"/>
            <c:bubble3D val="0"/>
            <c:explosion val="5"/>
            <c:spPr>
              <a:solidFill>
                <a:srgbClr val="00B050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33-4374-BBEB-1A5CDDB4AFAE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33-4374-BBEB-1A5CDDB4AFAE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33-4374-BBEB-1A5CDDB4AF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M.A.</c:v>
              </c:pt>
              <c:pt idx="1">
                <c:v>JHS</c:v>
              </c:pt>
              <c:pt idx="2">
                <c:v>HS</c:v>
              </c:pt>
              <c:pt idx="3">
                <c:v>B.A.</c:v>
              </c:pt>
              <c:pt idx="4">
                <c:v>AD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0.23198847262247838</c:v>
              </c:pt>
              <c:pt idx="2">
                <c:v>0.35446685878962536</c:v>
              </c:pt>
              <c:pt idx="3">
                <c:v>0.25936599423631124</c:v>
              </c:pt>
              <c:pt idx="4">
                <c:v>0.15273775216138327</c:v>
              </c:pt>
            </c:numLit>
          </c:val>
          <c:extLst>
            <c:ext xmlns:c16="http://schemas.microsoft.com/office/drawing/2014/chart" uri="{C3380CC4-5D6E-409C-BE32-E72D297353CC}">
              <c16:uniqueId val="{0000000A-0933-4374-BBEB-1A5CDDB4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Age Distribution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4FF3FB"/>
                </a:gs>
                <a:gs pos="100000">
                  <a:schemeClr val="accent3">
                    <a:lumMod val="23000"/>
                    <a:lumOff val="77000"/>
                  </a:schemeClr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Lit>
              <c:ptCount val="5"/>
              <c:pt idx="0">
                <c:v>60-69</c:v>
              </c:pt>
              <c:pt idx="1">
                <c:v>50-59</c:v>
              </c:pt>
              <c:pt idx="2">
                <c:v>40-49</c:v>
              </c:pt>
              <c:pt idx="3">
                <c:v>20-29</c:v>
              </c:pt>
              <c:pt idx="4">
                <c:v>30-39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4.3227665706051877E-3</c:v>
              </c:pt>
              <c:pt idx="2">
                <c:v>8.6455331412103754E-3</c:v>
              </c:pt>
              <c:pt idx="3">
                <c:v>0.15850144092219021</c:v>
              </c:pt>
              <c:pt idx="4">
                <c:v>0.82708933717579247</c:v>
              </c:pt>
            </c:numLit>
          </c:val>
          <c:extLst>
            <c:ext xmlns:c16="http://schemas.microsoft.com/office/drawing/2014/chart" uri="{C3380CC4-5D6E-409C-BE32-E72D297353CC}">
              <c16:uniqueId val="{00000000-FA98-42A2-A03E-A135F89F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765408"/>
        <c:axId val="1027757728"/>
      </c:barChart>
      <c:catAx>
        <c:axId val="102776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757728"/>
        <c:crosses val="autoZero"/>
        <c:auto val="1"/>
        <c:lblAlgn val="ctr"/>
        <c:lblOffset val="100"/>
        <c:noMultiLvlLbl val="0"/>
      </c:catAx>
      <c:valAx>
        <c:axId val="102775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7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Annual Hires vs. Resignations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4115740740740746"/>
          <c:w val="0.92230796150481187"/>
          <c:h val="0.6394520997375327"/>
        </c:manualLayout>
      </c:layout>
      <c:lineChart>
        <c:grouping val="standard"/>
        <c:varyColors val="0"/>
        <c:ser>
          <c:idx val="0"/>
          <c:order val="0"/>
          <c:tx>
            <c:strRef>
              <c:f>'[1]Pivot table'!$AC$24</c:f>
              <c:strCache>
                <c:ptCount val="1"/>
                <c:pt idx="0">
                  <c:v>Monthly Hires</c:v>
                </c:pt>
              </c:strCache>
            </c:strRef>
          </c:tx>
          <c:spPr>
            <a:ln w="28575" cap="rnd">
              <a:solidFill>
                <a:srgbClr val="05E0EB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4FF3FB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table'!$AC$25:$AC$36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30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11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276-8B55-31E05796DDF3}"/>
            </c:ext>
          </c:extLst>
        </c:ser>
        <c:ser>
          <c:idx val="1"/>
          <c:order val="1"/>
          <c:tx>
            <c:strRef>
              <c:f>'[1]Pivot table'!$AD$24</c:f>
              <c:strCache>
                <c:ptCount val="1"/>
                <c:pt idx="0">
                  <c:v>Monthly Resignations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table'!$AD$25:$AD$36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24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29</c:v>
                </c:pt>
                <c:pt idx="8">
                  <c:v>11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276-8B55-31E05796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43056"/>
        <c:axId val="684342096"/>
      </c:lineChart>
      <c:catAx>
        <c:axId val="6843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2096"/>
        <c:crosses val="autoZero"/>
        <c:auto val="1"/>
        <c:lblAlgn val="ctr"/>
        <c:lblOffset val="100"/>
        <c:noMultiLvlLbl val="0"/>
      </c:catAx>
      <c:valAx>
        <c:axId val="68434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84864391951006"/>
          <c:y val="0.144096675415573"/>
          <c:w val="0.57361609203751318"/>
          <c:h val="7.781953945316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Employee Analysis</a:t>
            </a:r>
            <a:endParaRPr lang="ja-JP"/>
          </a:p>
        </c:rich>
      </c:tx>
      <c:layout>
        <c:manualLayout>
          <c:xMode val="edge"/>
          <c:yMode val="edge"/>
          <c:x val="0.10561966640319437"/>
          <c:y val="2.806198857033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849961572029645"/>
          <c:y val="0.14628363591771026"/>
          <c:w val="0.60820506956991593"/>
          <c:h val="0.79284142321971729"/>
        </c:manualLayout>
      </c:layout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00B0F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GM Office</c:v>
              </c:pt>
              <c:pt idx="1">
                <c:v>HR</c:v>
              </c:pt>
              <c:pt idx="2">
                <c:v>Marketing</c:v>
              </c:pt>
              <c:pt idx="3">
                <c:v>Finance</c:v>
              </c:pt>
              <c:pt idx="4">
                <c:v>Sales &amp; Marketing</c:v>
              </c:pt>
              <c:pt idx="5">
                <c:v>Customer Service</c:v>
              </c:pt>
              <c:pt idx="6">
                <c:v>Online Operations</c:v>
              </c:pt>
              <c:pt idx="7">
                <c:v>Production</c:v>
              </c:pt>
              <c:pt idx="8">
                <c:v>Logistics</c:v>
              </c:pt>
              <c:pt idx="9">
                <c:v>Sales team 2</c:v>
              </c:pt>
              <c:pt idx="10">
                <c:v>Sales team 1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7</c:v>
              </c:pt>
              <c:pt idx="2">
                <c:v>10</c:v>
              </c:pt>
              <c:pt idx="3">
                <c:v>10</c:v>
              </c:pt>
              <c:pt idx="4">
                <c:v>15</c:v>
              </c:pt>
              <c:pt idx="5">
                <c:v>27</c:v>
              </c:pt>
              <c:pt idx="6">
                <c:v>65</c:v>
              </c:pt>
              <c:pt idx="7">
                <c:v>65</c:v>
              </c:pt>
              <c:pt idx="8">
                <c:v>84</c:v>
              </c:pt>
              <c:pt idx="9">
                <c:v>179</c:v>
              </c:pt>
              <c:pt idx="10">
                <c:v>227</c:v>
              </c:pt>
            </c:numLit>
          </c:val>
          <c:extLst>
            <c:ext xmlns:c16="http://schemas.microsoft.com/office/drawing/2014/chart" uri="{C3380CC4-5D6E-409C-BE32-E72D297353CC}">
              <c16:uniqueId val="{00000000-0317-477D-AE46-1052A7EA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76352"/>
        <c:axId val="188789312"/>
      </c:barChart>
      <c:catAx>
        <c:axId val="1887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89312"/>
        <c:crosses val="autoZero"/>
        <c:auto val="1"/>
        <c:lblAlgn val="ctr"/>
        <c:lblOffset val="100"/>
        <c:noMultiLvlLbl val="0"/>
      </c:catAx>
      <c:valAx>
        <c:axId val="188789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7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  <a:endParaRPr lang="ja-JP"/>
          </a:p>
        </c:rich>
      </c:tx>
      <c:layout>
        <c:manualLayout>
          <c:xMode val="edge"/>
          <c:yMode val="edge"/>
          <c:x val="6.5196324462083607E-2"/>
          <c:y val="1.9718310733872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34637640353987"/>
          <c:y val="0.12904738272057564"/>
          <c:w val="0.8196536235964601"/>
          <c:h val="0.81795574552559458"/>
        </c:manualLayout>
      </c:layout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4FF3FB"/>
                </a:gs>
                <a:gs pos="100000">
                  <a:schemeClr val="accent3">
                    <a:lumMod val="23000"/>
                    <a:lumOff val="77000"/>
                  </a:schemeClr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Lit>
              <c:ptCount val="5"/>
              <c:pt idx="0">
                <c:v>60-69</c:v>
              </c:pt>
              <c:pt idx="1">
                <c:v>50-59</c:v>
              </c:pt>
              <c:pt idx="2">
                <c:v>40-49</c:v>
              </c:pt>
              <c:pt idx="3">
                <c:v>20-29</c:v>
              </c:pt>
              <c:pt idx="4">
                <c:v>30-39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4.3227665706051877E-3</c:v>
              </c:pt>
              <c:pt idx="2">
                <c:v>8.6455331412103754E-3</c:v>
              </c:pt>
              <c:pt idx="3">
                <c:v>0.15850144092219021</c:v>
              </c:pt>
              <c:pt idx="4">
                <c:v>0.82708933717579247</c:v>
              </c:pt>
            </c:numLit>
          </c:val>
          <c:extLst>
            <c:ext xmlns:c16="http://schemas.microsoft.com/office/drawing/2014/chart" uri="{C3380CC4-5D6E-409C-BE32-E72D297353CC}">
              <c16:uniqueId val="{00000000-9C41-438B-9319-3C76D3EB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765408"/>
        <c:axId val="1027757728"/>
      </c:barChart>
      <c:catAx>
        <c:axId val="102776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757728"/>
        <c:crosses val="autoZero"/>
        <c:auto val="1"/>
        <c:lblAlgn val="ctr"/>
        <c:lblOffset val="100"/>
        <c:noMultiLvlLbl val="0"/>
      </c:catAx>
      <c:valAx>
        <c:axId val="102775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7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Distribution</a:t>
            </a:r>
            <a:endParaRPr lang="ja-JP"/>
          </a:p>
        </c:rich>
      </c:tx>
      <c:layout>
        <c:manualLayout>
          <c:xMode val="edge"/>
          <c:yMode val="edge"/>
          <c:x val="3.4500382584336589E-3"/>
          <c:y val="7.47875901766554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合計</c:v>
          </c:tx>
          <c:spPr>
            <a:ln w="254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86-4CB9-8418-BE8579255C2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86-4CB9-8418-BE8579255C24}"/>
              </c:ext>
            </c:extLst>
          </c:dPt>
          <c:dPt>
            <c:idx val="2"/>
            <c:bubble3D val="0"/>
            <c:explosion val="7"/>
            <c:spPr>
              <a:solidFill>
                <a:srgbClr val="00B050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86-4CB9-8418-BE8579255C2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86-4CB9-8418-BE8579255C24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86-4CB9-8418-BE8579255C24}"/>
              </c:ext>
            </c:extLst>
          </c:dPt>
          <c:dLbls>
            <c:dLbl>
              <c:idx val="0"/>
              <c:layout>
                <c:manualLayout>
                  <c:x val="0.16844911274624808"/>
                  <c:y val="1.75000020669293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6-4CB9-8418-BE8579255C24}"/>
                </c:ext>
              </c:extLst>
            </c:dLbl>
            <c:dLbl>
              <c:idx val="2"/>
              <c:layout>
                <c:manualLayout>
                  <c:x val="7.8609585948249128E-2"/>
                  <c:y val="-8.0500009507875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86-4CB9-8418-BE8579255C24}"/>
                </c:ext>
              </c:extLst>
            </c:dLbl>
            <c:dLbl>
              <c:idx val="4"/>
              <c:layout>
                <c:manualLayout>
                  <c:x val="-7.8609585948249128E-2"/>
                  <c:y val="7.0000008267717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86-4CB9-8418-BE8579255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M.A.</c:v>
              </c:pt>
              <c:pt idx="1">
                <c:v>JHS</c:v>
              </c:pt>
              <c:pt idx="2">
                <c:v>HS</c:v>
              </c:pt>
              <c:pt idx="3">
                <c:v>B.A.</c:v>
              </c:pt>
              <c:pt idx="4">
                <c:v>AD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0.23198847262247838</c:v>
              </c:pt>
              <c:pt idx="2">
                <c:v>0.35446685878962536</c:v>
              </c:pt>
              <c:pt idx="3">
                <c:v>0.25936599423631124</c:v>
              </c:pt>
              <c:pt idx="4">
                <c:v>0.15273775216138327</c:v>
              </c:pt>
            </c:numLit>
          </c:val>
          <c:extLst>
            <c:ext xmlns:c16="http://schemas.microsoft.com/office/drawing/2014/chart" uri="{C3380CC4-5D6E-409C-BE32-E72D297353CC}">
              <c16:uniqueId val="{0000000A-2E86-4CB9-8418-BE857925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Hires vs. Resignations</a:t>
            </a:r>
            <a:endParaRPr lang="ja-JP"/>
          </a:p>
        </c:rich>
      </c:tx>
      <c:layout>
        <c:manualLayout>
          <c:xMode val="edge"/>
          <c:yMode val="edge"/>
          <c:x val="0.10912529313424647"/>
          <c:y val="6.2555890856225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4115740740740746"/>
          <c:w val="0.92230796150481187"/>
          <c:h val="0.6394520997375327"/>
        </c:manualLayout>
      </c:layout>
      <c:lineChart>
        <c:grouping val="standard"/>
        <c:varyColors val="0"/>
        <c:ser>
          <c:idx val="0"/>
          <c:order val="0"/>
          <c:tx>
            <c:strRef>
              <c:f>'[1]Pivot table'!$AC$24</c:f>
              <c:strCache>
                <c:ptCount val="1"/>
                <c:pt idx="0">
                  <c:v>Monthly Hires</c:v>
                </c:pt>
              </c:strCache>
            </c:strRef>
          </c:tx>
          <c:spPr>
            <a:ln w="28575" cap="rnd">
              <a:solidFill>
                <a:srgbClr val="05E0EB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4FF3FB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table'!$AC$25:$AC$36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30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11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D-48C6-A6BC-F2ACE2017CA3}"/>
            </c:ext>
          </c:extLst>
        </c:ser>
        <c:ser>
          <c:idx val="1"/>
          <c:order val="1"/>
          <c:tx>
            <c:strRef>
              <c:f>'[1]Pivot table'!$AD$24</c:f>
              <c:strCache>
                <c:ptCount val="1"/>
                <c:pt idx="0">
                  <c:v>Monthly Resignations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table'!$AD$25:$AD$36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24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29</c:v>
                </c:pt>
                <c:pt idx="8">
                  <c:v>11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D-48C6-A6BC-F2ACE201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43056"/>
        <c:axId val="684342096"/>
      </c:lineChart>
      <c:catAx>
        <c:axId val="6843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2096"/>
        <c:crosses val="autoZero"/>
        <c:auto val="1"/>
        <c:lblAlgn val="ctr"/>
        <c:lblOffset val="100"/>
        <c:noMultiLvlLbl val="0"/>
      </c:catAx>
      <c:valAx>
        <c:axId val="68434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84864391951006"/>
          <c:y val="0.144096675415573"/>
          <c:w val="0.59763582677165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microsoft.com/office/2007/relationships/hdphoto" Target="../media/hdphoto12.wdp"/><Relationship Id="rId3" Type="http://schemas.microsoft.com/office/2007/relationships/hdphoto" Target="../media/hdphoto1.wdp"/><Relationship Id="rId21" Type="http://schemas.openxmlformats.org/officeDocument/2006/relationships/image" Target="../media/image11.png"/><Relationship Id="rId7" Type="http://schemas.openxmlformats.org/officeDocument/2006/relationships/image" Target="../media/image5.png"/><Relationship Id="rId12" Type="http://schemas.microsoft.com/office/2007/relationships/hdphoto" Target="../media/hdphoto6.wdp"/><Relationship Id="rId17" Type="http://schemas.microsoft.com/office/2007/relationships/hdphoto" Target="../media/hdphoto9.wdp"/><Relationship Id="rId25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20" Type="http://schemas.microsoft.com/office/2007/relationships/hdphoto" Target="../media/hdphoto10.wdp"/><Relationship Id="rId29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11" Type="http://schemas.microsoft.com/office/2007/relationships/hdphoto" Target="../media/hdphoto5.wdp"/><Relationship Id="rId24" Type="http://schemas.openxmlformats.org/officeDocument/2006/relationships/image" Target="../media/image13.png"/><Relationship Id="rId5" Type="http://schemas.openxmlformats.org/officeDocument/2006/relationships/image" Target="../media/image4.png"/><Relationship Id="rId15" Type="http://schemas.microsoft.com/office/2007/relationships/hdphoto" Target="../media/hdphoto8.wdp"/><Relationship Id="rId23" Type="http://schemas.openxmlformats.org/officeDocument/2006/relationships/image" Target="../media/image12.png"/><Relationship Id="rId28" Type="http://schemas.openxmlformats.org/officeDocument/2006/relationships/chart" Target="../charts/chart5.xml"/><Relationship Id="rId10" Type="http://schemas.microsoft.com/office/2007/relationships/hdphoto" Target="../media/hdphoto4.wdp"/><Relationship Id="rId19" Type="http://schemas.openxmlformats.org/officeDocument/2006/relationships/image" Target="../media/image10.png"/><Relationship Id="rId31" Type="http://schemas.openxmlformats.org/officeDocument/2006/relationships/chart" Target="../charts/chart8.xml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microsoft.com/office/2007/relationships/hdphoto" Target="../media/hdphoto7.wdp"/><Relationship Id="rId22" Type="http://schemas.microsoft.com/office/2007/relationships/hdphoto" Target="../media/hdphoto11.wdp"/><Relationship Id="rId27" Type="http://schemas.openxmlformats.org/officeDocument/2006/relationships/image" Target="../media/image15.png"/><Relationship Id="rId30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11</xdr:col>
      <xdr:colOff>150399</xdr:colOff>
      <xdr:row>33</xdr:row>
      <xdr:rowOff>65726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8643C1C-06BA-44B1-8D00-88DA769E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694246</xdr:colOff>
      <xdr:row>29</xdr:row>
      <xdr:rowOff>88985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D40478-06E9-40E7-BF96-BACB4BCB9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27</xdr:col>
      <xdr:colOff>680624</xdr:colOff>
      <xdr:row>30</xdr:row>
      <xdr:rowOff>87056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ADE4D18-7704-44CF-8AA8-22EF84F64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40</xdr:col>
      <xdr:colOff>293049</xdr:colOff>
      <xdr:row>31</xdr:row>
      <xdr:rowOff>53120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C53FAF7-2788-4369-8E0E-7137BA30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65315</xdr:rowOff>
    </xdr:from>
    <xdr:to>
      <xdr:col>14</xdr:col>
      <xdr:colOff>60476</xdr:colOff>
      <xdr:row>52</xdr:row>
      <xdr:rowOff>211667</xdr:rowOff>
    </xdr:to>
    <xdr:grpSp>
      <xdr:nvGrpSpPr>
        <xdr:cNvPr id="127" name="组合 1">
          <a:extLst>
            <a:ext uri="{FF2B5EF4-FFF2-40B4-BE49-F238E27FC236}">
              <a16:creationId xmlns:a16="http://schemas.microsoft.com/office/drawing/2014/main" id="{D9E6B327-7BA9-4416-87C8-26375F8F41B7}"/>
            </a:ext>
          </a:extLst>
        </xdr:cNvPr>
        <xdr:cNvGrpSpPr/>
      </xdr:nvGrpSpPr>
      <xdr:grpSpPr>
        <a:xfrm>
          <a:off x="0" y="65315"/>
          <a:ext cx="10924044" cy="12858277"/>
          <a:chOff x="7937" y="0"/>
          <a:chExt cx="9190123" cy="7502898"/>
        </a:xfrm>
      </xdr:grpSpPr>
      <xdr:pic>
        <xdr:nvPicPr>
          <xdr:cNvPr id="128" name="图片 2">
            <a:extLst>
              <a:ext uri="{FF2B5EF4-FFF2-40B4-BE49-F238E27FC236}">
                <a16:creationId xmlns:a16="http://schemas.microsoft.com/office/drawing/2014/main" id="{DB83005E-BC8D-9D9A-7D99-18D3FFBC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7277" y="2718415"/>
            <a:ext cx="2587052" cy="4301101"/>
          </a:xfrm>
          <a:prstGeom prst="rect">
            <a:avLst/>
          </a:prstGeom>
        </xdr:spPr>
      </xdr:pic>
      <xdr:pic>
        <xdr:nvPicPr>
          <xdr:cNvPr id="129" name="图片 3">
            <a:extLst>
              <a:ext uri="{FF2B5EF4-FFF2-40B4-BE49-F238E27FC236}">
                <a16:creationId xmlns:a16="http://schemas.microsoft.com/office/drawing/2014/main" id="{9179D7EC-CD9F-3783-9BFF-B57577CB02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alphaModFix amt="10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1923"/>
                    </a14:imgEffect>
                    <a14:imgEffect>
                      <a14:saturation sat="324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938" y="4238625"/>
            <a:ext cx="7835900" cy="3264273"/>
          </a:xfrm>
          <a:prstGeom prst="rect">
            <a:avLst/>
          </a:prstGeom>
        </xdr:spPr>
      </xdr:pic>
      <xdr:pic>
        <xdr:nvPicPr>
          <xdr:cNvPr id="130" name="图片 4">
            <a:extLst>
              <a:ext uri="{FF2B5EF4-FFF2-40B4-BE49-F238E27FC236}">
                <a16:creationId xmlns:a16="http://schemas.microsoft.com/office/drawing/2014/main" id="{281AD776-6F1F-0A25-38E6-0DBDB72BD2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37" y="1476374"/>
            <a:ext cx="9190123" cy="5635625"/>
          </a:xfrm>
          <a:prstGeom prst="rect">
            <a:avLst/>
          </a:prstGeom>
        </xdr:spPr>
      </xdr:pic>
      <xdr:grpSp>
        <xdr:nvGrpSpPr>
          <xdr:cNvPr id="131" name="组合 5">
            <a:extLst>
              <a:ext uri="{FF2B5EF4-FFF2-40B4-BE49-F238E27FC236}">
                <a16:creationId xmlns:a16="http://schemas.microsoft.com/office/drawing/2014/main" id="{934079E0-4CDF-F49F-1DFA-CD2C241DD425}"/>
              </a:ext>
            </a:extLst>
          </xdr:cNvPr>
          <xdr:cNvGrpSpPr/>
        </xdr:nvGrpSpPr>
        <xdr:grpSpPr>
          <a:xfrm>
            <a:off x="3136800" y="4866937"/>
            <a:ext cx="5595936" cy="2166048"/>
            <a:chOff x="3130654" y="5109671"/>
            <a:chExt cx="5776450" cy="2385737"/>
          </a:xfrm>
        </xdr:grpSpPr>
        <xdr:pic>
          <xdr:nvPicPr>
            <xdr:cNvPr id="156" name="图片 30">
              <a:extLst>
                <a:ext uri="{FF2B5EF4-FFF2-40B4-BE49-F238E27FC236}">
                  <a16:creationId xmlns:a16="http://schemas.microsoft.com/office/drawing/2014/main" id="{17753B07-A15D-89FD-58A7-2AFB71C75B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colorTemperature colorTemp="3128"/>
                      </a14:imgEffect>
                      <a14:imgEffect>
                        <a14:saturation sat="312000"/>
                      </a14:imgEffect>
                      <a14:imgEffect>
                        <a14:brightnessContrast contrast="-2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3130654" y="5109671"/>
              <a:ext cx="5776450" cy="2385737"/>
            </a:xfrm>
            <a:prstGeom prst="rect">
              <a:avLst/>
            </a:prstGeom>
          </xdr:spPr>
        </xdr:pic>
        <xdr:pic>
          <xdr:nvPicPr>
            <xdr:cNvPr id="157" name="图片 31">
              <a:extLst>
                <a:ext uri="{FF2B5EF4-FFF2-40B4-BE49-F238E27FC236}">
                  <a16:creationId xmlns:a16="http://schemas.microsoft.com/office/drawing/2014/main" id="{A54B81D1-8203-6079-ED06-291B455591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saturation sat="176000"/>
                      </a14:imgEffect>
                      <a14:imgEffect>
                        <a14:brightnessContrast bright="13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3639117" y="5711015"/>
              <a:ext cx="5013957" cy="1396711"/>
            </a:xfrm>
            <a:prstGeom prst="rect">
              <a:avLst/>
            </a:prstGeom>
          </xdr:spPr>
        </xdr:pic>
      </xdr:grpSp>
      <xdr:pic>
        <xdr:nvPicPr>
          <xdr:cNvPr id="132" name="图片 6">
            <a:extLst>
              <a:ext uri="{FF2B5EF4-FFF2-40B4-BE49-F238E27FC236}">
                <a16:creationId xmlns:a16="http://schemas.microsoft.com/office/drawing/2014/main" id="{58D0EDCA-6805-61D6-293E-BF49A90AF7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6440" y="4906999"/>
            <a:ext cx="3418769" cy="376421"/>
          </a:xfrm>
          <a:prstGeom prst="rect">
            <a:avLst/>
          </a:prstGeom>
        </xdr:spPr>
      </xdr:pic>
      <xdr:pic>
        <xdr:nvPicPr>
          <xdr:cNvPr id="133" name="图片 7">
            <a:extLst>
              <a:ext uri="{FF2B5EF4-FFF2-40B4-BE49-F238E27FC236}">
                <a16:creationId xmlns:a16="http://schemas.microsoft.com/office/drawing/2014/main" id="{3737254F-D09B-4F4C-05F7-2336799E8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colorTemperature colorTemp="3128"/>
                    </a14:imgEffect>
                    <a14:imgEffect>
                      <a14:saturation sat="312000"/>
                    </a14:imgEffect>
                    <a14:imgEffect>
                      <a14:brightnessContrast contrast="-2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126769" y="2728400"/>
            <a:ext cx="5595936" cy="2016177"/>
          </a:xfrm>
          <a:prstGeom prst="rect">
            <a:avLst/>
          </a:prstGeom>
        </xdr:spPr>
      </xdr:pic>
      <xdr:pic>
        <xdr:nvPicPr>
          <xdr:cNvPr id="134" name="图片 8">
            <a:extLst>
              <a:ext uri="{FF2B5EF4-FFF2-40B4-BE49-F238E27FC236}">
                <a16:creationId xmlns:a16="http://schemas.microsoft.com/office/drawing/2014/main" id="{114AFFCE-CD6D-F77D-FFFC-21CFC064A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97704" y="2748594"/>
            <a:ext cx="2603257" cy="373685"/>
          </a:xfrm>
          <a:prstGeom prst="rect">
            <a:avLst/>
          </a:prstGeom>
        </xdr:spPr>
      </xdr:pic>
      <xdr:pic>
        <xdr:nvPicPr>
          <xdr:cNvPr id="135" name="图片 9">
            <a:extLst>
              <a:ext uri="{FF2B5EF4-FFF2-40B4-BE49-F238E27FC236}">
                <a16:creationId xmlns:a16="http://schemas.microsoft.com/office/drawing/2014/main" id="{6E66F8FC-C300-8A32-D5A5-58F3285C42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280" y="2743993"/>
            <a:ext cx="2613423" cy="376635"/>
          </a:xfrm>
          <a:prstGeom prst="rect">
            <a:avLst/>
          </a:prstGeom>
        </xdr:spPr>
      </xdr:pic>
      <xdr:pic>
        <xdr:nvPicPr>
          <xdr:cNvPr id="136" name="图片 10">
            <a:extLst>
              <a:ext uri="{FF2B5EF4-FFF2-40B4-BE49-F238E27FC236}">
                <a16:creationId xmlns:a16="http://schemas.microsoft.com/office/drawing/2014/main" id="{79F3C654-ED8C-ECFC-3A60-DE12DEB96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aturation sat="200000"/>
                    </a14:imgEffect>
                    <a14:imgEffect>
                      <a14:brightnessContrast bright="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 flipV="1">
            <a:off x="4586816" y="3628222"/>
            <a:ext cx="2613025" cy="1086482"/>
          </a:xfrm>
          <a:prstGeom prst="rect">
            <a:avLst/>
          </a:prstGeom>
        </xdr:spPr>
      </xdr:pic>
      <xdr:pic>
        <xdr:nvPicPr>
          <xdr:cNvPr id="137" name="图片 11">
            <a:extLst>
              <a:ext uri="{FF2B5EF4-FFF2-40B4-BE49-F238E27FC236}">
                <a16:creationId xmlns:a16="http://schemas.microsoft.com/office/drawing/2014/main" id="{5C42EA39-AF3D-F26E-A4FB-602D5C399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8154" y="2743993"/>
            <a:ext cx="2611835" cy="374193"/>
          </a:xfrm>
          <a:prstGeom prst="rect">
            <a:avLst/>
          </a:prstGeom>
        </xdr:spPr>
      </xdr:pic>
      <xdr:pic>
        <xdr:nvPicPr>
          <xdr:cNvPr id="138" name="图片 12">
            <a:extLst>
              <a:ext uri="{FF2B5EF4-FFF2-40B4-BE49-F238E27FC236}">
                <a16:creationId xmlns:a16="http://schemas.microsoft.com/office/drawing/2014/main" id="{E6B7618A-21A4-310D-44B2-900B9EAA91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colorTemperature colorTemp="4889"/>
                    </a14:imgEffect>
                    <a14:imgEffect>
                      <a14:saturation sat="174000"/>
                    </a14:imgEffect>
                    <a14:imgEffect>
                      <a14:brightnessContrast bright="15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938" y="267267"/>
            <a:ext cx="9052500" cy="436680"/>
          </a:xfrm>
          <a:prstGeom prst="rect">
            <a:avLst/>
          </a:prstGeom>
        </xdr:spPr>
      </xdr:pic>
      <xdr:grpSp>
        <xdr:nvGrpSpPr>
          <xdr:cNvPr id="139" name="组合 13">
            <a:extLst>
              <a:ext uri="{FF2B5EF4-FFF2-40B4-BE49-F238E27FC236}">
                <a16:creationId xmlns:a16="http://schemas.microsoft.com/office/drawing/2014/main" id="{6C27C87A-93C8-2637-A63B-DF082B516FCC}"/>
              </a:ext>
            </a:extLst>
          </xdr:cNvPr>
          <xdr:cNvGrpSpPr/>
        </xdr:nvGrpSpPr>
        <xdr:grpSpPr>
          <a:xfrm>
            <a:off x="370306" y="164508"/>
            <a:ext cx="8286355" cy="118813"/>
            <a:chOff x="541055" y="171320"/>
            <a:chExt cx="8401668" cy="118813"/>
          </a:xfrm>
        </xdr:grpSpPr>
        <xdr:pic>
          <xdr:nvPicPr>
            <xdr:cNvPr id="154" name="图片 28">
              <a:extLst>
                <a:ext uri="{FF2B5EF4-FFF2-40B4-BE49-F238E27FC236}">
                  <a16:creationId xmlns:a16="http://schemas.microsoft.com/office/drawing/2014/main" id="{5BBCD36E-7DC3-46E5-E1CF-E61ABC9F08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1055" y="171320"/>
              <a:ext cx="629906" cy="88813"/>
            </a:xfrm>
            <a:prstGeom prst="rect">
              <a:avLst/>
            </a:prstGeom>
          </xdr:spPr>
        </xdr:pic>
        <xdr:pic>
          <xdr:nvPicPr>
            <xdr:cNvPr id="155" name="图片 29">
              <a:extLst>
                <a:ext uri="{FF2B5EF4-FFF2-40B4-BE49-F238E27FC236}">
                  <a16:creationId xmlns:a16="http://schemas.microsoft.com/office/drawing/2014/main" id="{233A4E1A-3054-C037-7CAC-B44EB174F8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12817" y="201320"/>
              <a:ext cx="629906" cy="88813"/>
            </a:xfrm>
            <a:prstGeom prst="rect">
              <a:avLst/>
            </a:prstGeom>
          </xdr:spPr>
        </xdr:pic>
      </xdr:grpSp>
      <xdr:pic>
        <xdr:nvPicPr>
          <xdr:cNvPr id="140" name="图片 14">
            <a:extLst>
              <a:ext uri="{FF2B5EF4-FFF2-40B4-BE49-F238E27FC236}">
                <a16:creationId xmlns:a16="http://schemas.microsoft.com/office/drawing/2014/main" id="{E9E22A40-E13B-85C2-B6A9-D8165ED7CB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347295" y="959624"/>
            <a:ext cx="5316562" cy="1571326"/>
          </a:xfrm>
          <a:prstGeom prst="rect">
            <a:avLst/>
          </a:prstGeom>
        </xdr:spPr>
      </xdr:pic>
      <xdr:pic>
        <xdr:nvPicPr>
          <xdr:cNvPr id="141" name="图片 15">
            <a:extLst>
              <a:ext uri="{FF2B5EF4-FFF2-40B4-BE49-F238E27FC236}">
                <a16:creationId xmlns:a16="http://schemas.microsoft.com/office/drawing/2014/main" id="{195D9A66-1616-B9AF-7AA9-6D3DD3AE60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colorTemperature colorTemp="3128"/>
                    </a14:imgEffect>
                    <a14:imgEffect>
                      <a14:saturation sat="312000"/>
                    </a14:imgEffect>
                    <a14:imgEffect>
                      <a14:brightnessContrast contrast="-2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6776" y="800152"/>
            <a:ext cx="5641352" cy="1848099"/>
          </a:xfrm>
          <a:prstGeom prst="rect">
            <a:avLst/>
          </a:prstGeom>
        </xdr:spPr>
      </xdr:pic>
      <xdr:grpSp>
        <xdr:nvGrpSpPr>
          <xdr:cNvPr id="142" name="组合 16">
            <a:extLst>
              <a:ext uri="{FF2B5EF4-FFF2-40B4-BE49-F238E27FC236}">
                <a16:creationId xmlns:a16="http://schemas.microsoft.com/office/drawing/2014/main" id="{91B28973-FA0B-D257-D9AD-BE83B6BCBAE1}"/>
              </a:ext>
            </a:extLst>
          </xdr:cNvPr>
          <xdr:cNvGrpSpPr/>
        </xdr:nvGrpSpPr>
        <xdr:grpSpPr>
          <a:xfrm>
            <a:off x="5918855" y="806810"/>
            <a:ext cx="2482287" cy="1826224"/>
            <a:chOff x="12277069" y="3026536"/>
            <a:chExt cx="2450397" cy="1856437"/>
          </a:xfrm>
        </xdr:grpSpPr>
        <xdr:pic>
          <xdr:nvPicPr>
            <xdr:cNvPr id="152" name="图片 26">
              <a:extLst>
                <a:ext uri="{FF2B5EF4-FFF2-40B4-BE49-F238E27FC236}">
                  <a16:creationId xmlns:a16="http://schemas.microsoft.com/office/drawing/2014/main" id="{71E9ED31-F191-2D85-311A-6D59BB2A28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alphaModFix amt="95000"/>
              <a:extLst>
                <a:ext uri="{BEBA8EAE-BF5A-486C-A8C5-ECC9F3942E4B}">
                  <a14:imgProps xmlns:a14="http://schemas.microsoft.com/office/drawing/2010/main">
                    <a14:imgLayer r:embed="rId22">
                      <a14:imgEffect>
                        <a14:colorTemperature colorTemp="4164"/>
                      </a14:imgEffect>
                      <a14:imgEffect>
                        <a14:saturation sat="209000"/>
                      </a14:imgEffect>
                      <a14:imgEffect>
                        <a14:brightnessContrast bright="18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277069" y="3026536"/>
              <a:ext cx="2450397" cy="1856437"/>
            </a:xfrm>
            <a:prstGeom prst="rect">
              <a:avLst/>
            </a:prstGeom>
          </xdr:spPr>
        </xdr:pic>
        <xdr:pic>
          <xdr:nvPicPr>
            <xdr:cNvPr id="153" name="图片 27">
              <a:extLst>
                <a:ext uri="{FF2B5EF4-FFF2-40B4-BE49-F238E27FC236}">
                  <a16:creationId xmlns:a16="http://schemas.microsoft.com/office/drawing/2014/main" id="{0B11CCFE-C580-6725-2466-FD76F97BE2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393861" y="3155605"/>
              <a:ext cx="2216822" cy="1575273"/>
            </a:xfrm>
            <a:prstGeom prst="rect">
              <a:avLst/>
            </a:prstGeom>
          </xdr:spPr>
        </xdr:pic>
      </xdr:grpSp>
      <xdr:pic>
        <xdr:nvPicPr>
          <xdr:cNvPr id="143" name="图片 17">
            <a:extLst>
              <a:ext uri="{FF2B5EF4-FFF2-40B4-BE49-F238E27FC236}">
                <a16:creationId xmlns:a16="http://schemas.microsoft.com/office/drawing/2014/main" id="{24B4E89F-641D-0F22-B18B-647A3EEA47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036989" y="0"/>
            <a:ext cx="3072837" cy="1249004"/>
          </a:xfrm>
          <a:prstGeom prst="rect">
            <a:avLst/>
          </a:prstGeom>
        </xdr:spPr>
      </xdr:pic>
      <xdr:sp macro="" textlink="">
        <xdr:nvSpPr>
          <xdr:cNvPr id="144" name="文本框 18">
            <a:extLst>
              <a:ext uri="{FF2B5EF4-FFF2-40B4-BE49-F238E27FC236}">
                <a16:creationId xmlns:a16="http://schemas.microsoft.com/office/drawing/2014/main" id="{00E4F65E-DB23-54C1-AFCF-79538B13488A}"/>
              </a:ext>
            </a:extLst>
          </xdr:cNvPr>
          <xdr:cNvSpPr txBox="1"/>
        </xdr:nvSpPr>
        <xdr:spPr>
          <a:xfrm>
            <a:off x="2133094" y="45474"/>
            <a:ext cx="4679028" cy="6340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ja-JP" sz="2800">
                <a:solidFill>
                  <a:schemeClr val="bg1"/>
                </a:solidFill>
              </a:rPr>
              <a:t>HR Data Analytics Dashboard</a:t>
            </a:r>
            <a:endParaRPr lang="zh-CN" altLang="en-US" sz="2800" b="1">
              <a:solidFill>
                <a:schemeClr val="bg1"/>
              </a:solidFill>
              <a:latin typeface="SimHei" panose="02010609060101010101" pitchFamily="49" charset="-122"/>
              <a:ea typeface="SimHei" panose="02010609060101010101" pitchFamily="49" charset="-122"/>
            </a:endParaRPr>
          </a:p>
        </xdr:txBody>
      </xdr:sp>
      <xdr:pic>
        <xdr:nvPicPr>
          <xdr:cNvPr id="145" name="图片 19">
            <a:extLst>
              <a:ext uri="{FF2B5EF4-FFF2-40B4-BE49-F238E27FC236}">
                <a16:creationId xmlns:a16="http://schemas.microsoft.com/office/drawing/2014/main" id="{362FBC0B-EA6B-74C8-DC7A-A919735A75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472154" y="488284"/>
            <a:ext cx="2523868" cy="669259"/>
          </a:xfrm>
          <a:prstGeom prst="rect">
            <a:avLst/>
          </a:prstGeom>
        </xdr:spPr>
      </xdr:pic>
      <xdr:pic>
        <xdr:nvPicPr>
          <xdr:cNvPr id="146" name="图片 20">
            <a:extLst>
              <a:ext uri="{FF2B5EF4-FFF2-40B4-BE49-F238E27FC236}">
                <a16:creationId xmlns:a16="http://schemas.microsoft.com/office/drawing/2014/main" id="{B6925F5E-07A7-0AD5-B0DA-208DE834D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6841102" y="2270432"/>
            <a:ext cx="1942126" cy="653641"/>
          </a:xfrm>
          <a:prstGeom prst="rect">
            <a:avLst/>
          </a:prstGeom>
        </xdr:spPr>
      </xdr:pic>
      <xdr:pic>
        <xdr:nvPicPr>
          <xdr:cNvPr id="147" name="图片 21">
            <a:extLst>
              <a:ext uri="{FF2B5EF4-FFF2-40B4-BE49-F238E27FC236}">
                <a16:creationId xmlns:a16="http://schemas.microsoft.com/office/drawing/2014/main" id="{8BE008DC-890F-420C-D42F-01D071D98D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909796" y="2428832"/>
            <a:ext cx="1942126" cy="637766"/>
          </a:xfrm>
          <a:prstGeom prst="rect">
            <a:avLst/>
          </a:prstGeom>
        </xdr:spPr>
      </xdr:pic>
      <xdr:pic>
        <xdr:nvPicPr>
          <xdr:cNvPr id="148" name="图片 22">
            <a:extLst>
              <a:ext uri="{FF2B5EF4-FFF2-40B4-BE49-F238E27FC236}">
                <a16:creationId xmlns:a16="http://schemas.microsoft.com/office/drawing/2014/main" id="{7957D695-601C-463E-4A56-6B38BEE09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5062696" y="4390982"/>
            <a:ext cx="1934189" cy="621891"/>
          </a:xfrm>
          <a:prstGeom prst="rect">
            <a:avLst/>
          </a:prstGeom>
        </xdr:spPr>
      </xdr:pic>
      <xdr:pic>
        <xdr:nvPicPr>
          <xdr:cNvPr id="149" name="图片 23">
            <a:extLst>
              <a:ext uri="{FF2B5EF4-FFF2-40B4-BE49-F238E27FC236}">
                <a16:creationId xmlns:a16="http://schemas.microsoft.com/office/drawing/2014/main" id="{F3F424CC-4725-09E1-C696-457EC7477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6802596" y="4591007"/>
            <a:ext cx="1942126" cy="621891"/>
          </a:xfrm>
          <a:prstGeom prst="rect">
            <a:avLst/>
          </a:prstGeom>
        </xdr:spPr>
      </xdr:pic>
      <xdr:pic>
        <xdr:nvPicPr>
          <xdr:cNvPr id="150" name="图片 24">
            <a:extLst>
              <a:ext uri="{FF2B5EF4-FFF2-40B4-BE49-F238E27FC236}">
                <a16:creationId xmlns:a16="http://schemas.microsoft.com/office/drawing/2014/main" id="{5AE94713-5D2B-B051-0960-EDA54B65A5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3398996" y="6648407"/>
            <a:ext cx="1942126" cy="653641"/>
          </a:xfrm>
          <a:prstGeom prst="rect">
            <a:avLst/>
          </a:prstGeom>
        </xdr:spPr>
      </xdr:pic>
      <xdr:pic>
        <xdr:nvPicPr>
          <xdr:cNvPr id="151" name="图片 25">
            <a:extLst>
              <a:ext uri="{FF2B5EF4-FFF2-40B4-BE49-F238E27FC236}">
                <a16:creationId xmlns:a16="http://schemas.microsoft.com/office/drawing/2014/main" id="{89059967-437C-110D-5CD3-DB36E8CE94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3908583" y="2451057"/>
            <a:ext cx="1934189" cy="637766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158751</xdr:colOff>
      <xdr:row>8</xdr:row>
      <xdr:rowOff>137583</xdr:rowOff>
    </xdr:from>
    <xdr:to>
      <xdr:col>10</xdr:col>
      <xdr:colOff>606331</xdr:colOff>
      <xdr:row>10</xdr:row>
      <xdr:rowOff>78010</xdr:rowOff>
    </xdr:to>
    <xdr:pic>
      <xdr:nvPicPr>
        <xdr:cNvPr id="166" name="图片 33">
          <a:extLst>
            <a:ext uri="{FF2B5EF4-FFF2-40B4-BE49-F238E27FC236}">
              <a16:creationId xmlns:a16="http://schemas.microsoft.com/office/drawing/2014/main" id="{996ADBF9-4325-4DF1-8ACA-7615E145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rightnessContrast bright="4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93418" y="1458383"/>
          <a:ext cx="447580" cy="431493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171411</xdr:colOff>
      <xdr:row>12</xdr:row>
      <xdr:rowOff>95106</xdr:rowOff>
    </xdr:from>
    <xdr:to>
      <xdr:col>10</xdr:col>
      <xdr:colOff>611459</xdr:colOff>
      <xdr:row>14</xdr:row>
      <xdr:rowOff>13437</xdr:rowOff>
    </xdr:to>
    <xdr:pic>
      <xdr:nvPicPr>
        <xdr:cNvPr id="167" name="图片 34">
          <a:extLst>
            <a:ext uri="{FF2B5EF4-FFF2-40B4-BE49-F238E27FC236}">
              <a16:creationId xmlns:a16="http://schemas.microsoft.com/office/drawing/2014/main" id="{3A058D64-2AB9-454F-BB8D-9958AFF5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06078" y="2076306"/>
          <a:ext cx="440048" cy="409398"/>
        </a:xfrm>
        <a:prstGeom prst="rect">
          <a:avLst/>
        </a:prstGeom>
      </xdr:spPr>
    </xdr:pic>
    <xdr:clientData/>
  </xdr:twoCellAnchor>
  <xdr:twoCellAnchor>
    <xdr:from>
      <xdr:col>0</xdr:col>
      <xdr:colOff>308429</xdr:colOff>
      <xdr:row>19</xdr:row>
      <xdr:rowOff>18142</xdr:rowOff>
    </xdr:from>
    <xdr:to>
      <xdr:col>4</xdr:col>
      <xdr:colOff>317501</xdr:colOff>
      <xdr:row>50</xdr:row>
      <xdr:rowOff>10583</xdr:rowOff>
    </xdr:to>
    <xdr:graphicFrame macro="">
      <xdr:nvGraphicFramePr>
        <xdr:cNvPr id="168" name="圖表 167">
          <a:extLst>
            <a:ext uri="{FF2B5EF4-FFF2-40B4-BE49-F238E27FC236}">
              <a16:creationId xmlns:a16="http://schemas.microsoft.com/office/drawing/2014/main" id="{55086866-797C-4A05-B68C-B2D1782C6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683380</xdr:colOff>
      <xdr:row>20</xdr:row>
      <xdr:rowOff>24191</xdr:rowOff>
    </xdr:from>
    <xdr:to>
      <xdr:col>9</xdr:col>
      <xdr:colOff>217714</xdr:colOff>
      <xdr:row>33</xdr:row>
      <xdr:rowOff>21166</xdr:rowOff>
    </xdr:to>
    <xdr:graphicFrame macro="">
      <xdr:nvGraphicFramePr>
        <xdr:cNvPr id="169" name="圖表 168">
          <a:extLst>
            <a:ext uri="{FF2B5EF4-FFF2-40B4-BE49-F238E27FC236}">
              <a16:creationId xmlns:a16="http://schemas.microsoft.com/office/drawing/2014/main" id="{246CD3CF-EAE6-4D69-8DF1-395828005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308429</xdr:colOff>
      <xdr:row>19</xdr:row>
      <xdr:rowOff>193523</xdr:rowOff>
    </xdr:from>
    <xdr:to>
      <xdr:col>13</xdr:col>
      <xdr:colOff>187476</xdr:colOff>
      <xdr:row>33</xdr:row>
      <xdr:rowOff>205619</xdr:rowOff>
    </xdr:to>
    <xdr:graphicFrame macro="">
      <xdr:nvGraphicFramePr>
        <xdr:cNvPr id="170" name="圖表 169">
          <a:extLst>
            <a:ext uri="{FF2B5EF4-FFF2-40B4-BE49-F238E27FC236}">
              <a16:creationId xmlns:a16="http://schemas.microsoft.com/office/drawing/2014/main" id="{6C8D473E-FE69-411E-984D-F5A1762D8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582084</xdr:colOff>
      <xdr:row>33</xdr:row>
      <xdr:rowOff>214284</xdr:rowOff>
    </xdr:from>
    <xdr:to>
      <xdr:col>13</xdr:col>
      <xdr:colOff>269288</xdr:colOff>
      <xdr:row>50</xdr:row>
      <xdr:rowOff>59463</xdr:rowOff>
    </xdr:to>
    <xdr:graphicFrame macro="">
      <xdr:nvGraphicFramePr>
        <xdr:cNvPr id="171" name="圖表 170">
          <a:extLst>
            <a:ext uri="{FF2B5EF4-FFF2-40B4-BE49-F238E27FC236}">
              <a16:creationId xmlns:a16="http://schemas.microsoft.com/office/drawing/2014/main" id="{89AB1180-2BDE-4780-BCB3-9DAE31E26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oneCellAnchor>
    <xdr:from>
      <xdr:col>4</xdr:col>
      <xdr:colOff>611481</xdr:colOff>
      <xdr:row>12</xdr:row>
      <xdr:rowOff>19993</xdr:rowOff>
    </xdr:from>
    <xdr:ext cx="2376805" cy="342786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D2CA9E6F-6F8A-4F4C-9AA1-C2D8C305F86D}"/>
            </a:ext>
          </a:extLst>
        </xdr:cNvPr>
        <xdr:cNvSpPr txBox="1"/>
      </xdr:nvSpPr>
      <xdr:spPr>
        <a:xfrm>
          <a:off x="3586910" y="2995422"/>
          <a:ext cx="237680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>
              <a:solidFill>
                <a:schemeClr val="bg1"/>
              </a:solidFill>
            </a:rPr>
            <a:t>2021 Recruitment Volume</a:t>
          </a:r>
          <a:endParaRPr kumimoji="1" lang="ja-JP" altLang="en-US" sz="16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70556</xdr:colOff>
      <xdr:row>12</xdr:row>
      <xdr:rowOff>11759</xdr:rowOff>
    </xdr:from>
    <xdr:ext cx="2090829" cy="342786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AEACC14-E7C2-46D6-A224-D2AAC62948A2}"/>
            </a:ext>
          </a:extLst>
        </xdr:cNvPr>
        <xdr:cNvSpPr txBox="1"/>
      </xdr:nvSpPr>
      <xdr:spPr>
        <a:xfrm>
          <a:off x="714023" y="1992959"/>
          <a:ext cx="20908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>
              <a:solidFill>
                <a:schemeClr val="bg1"/>
              </a:solidFill>
            </a:rPr>
            <a:t>Active employees total</a:t>
          </a:r>
          <a:endParaRPr kumimoji="1" lang="ja-JP" altLang="en-US" sz="1600">
            <a:solidFill>
              <a:schemeClr val="bg1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eline\Documents\Power%20BI%20Desktop\&#19978;&#20659;&#21040;github&#23560;&#26696;\Human%20Resources_E.xlsx" TargetMode="External"/><Relationship Id="rId1" Type="http://schemas.openxmlformats.org/officeDocument/2006/relationships/externalLinkPath" Target="/Users/Shaeline/Documents/Power%20BI%20Desktop/&#19978;&#20659;&#21040;github&#23560;&#26696;/Human%20Resources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 table"/>
      <sheetName val="工作表2"/>
      <sheetName val="中文版"/>
    </sheetNames>
    <sheetDataSet>
      <sheetData sheetId="0"/>
      <sheetData sheetId="1">
        <row r="3">
          <cell r="B3" t="str">
            <v>計數 - Names</v>
          </cell>
          <cell r="G3" t="str">
            <v>列標籤</v>
          </cell>
          <cell r="L3" t="str">
            <v>列標籤</v>
          </cell>
        </row>
        <row r="24">
          <cell r="AC24" t="str">
            <v>Monthly Hires</v>
          </cell>
          <cell r="AD24" t="str">
            <v>Monthly Resignations</v>
          </cell>
        </row>
        <row r="25">
          <cell r="AB25" t="str">
            <v>1月</v>
          </cell>
          <cell r="AC25">
            <v>29</v>
          </cell>
          <cell r="AD25">
            <v>8</v>
          </cell>
        </row>
        <row r="26">
          <cell r="AB26" t="str">
            <v>2月</v>
          </cell>
          <cell r="AC26">
            <v>26</v>
          </cell>
          <cell r="AD26">
            <v>16</v>
          </cell>
        </row>
        <row r="27">
          <cell r="AB27" t="str">
            <v>3月</v>
          </cell>
          <cell r="AC27">
            <v>27</v>
          </cell>
          <cell r="AD27">
            <v>8</v>
          </cell>
        </row>
        <row r="28">
          <cell r="AB28" t="str">
            <v>4月</v>
          </cell>
          <cell r="AC28">
            <v>34</v>
          </cell>
          <cell r="AD28">
            <v>24</v>
          </cell>
        </row>
        <row r="29">
          <cell r="AB29" t="str">
            <v>5月</v>
          </cell>
          <cell r="AC29">
            <v>30</v>
          </cell>
          <cell r="AD29">
            <v>11</v>
          </cell>
        </row>
        <row r="30">
          <cell r="AB30" t="str">
            <v>6月</v>
          </cell>
          <cell r="AC30">
            <v>22</v>
          </cell>
          <cell r="AD30">
            <v>21</v>
          </cell>
        </row>
        <row r="31">
          <cell r="AB31" t="str">
            <v>7月</v>
          </cell>
          <cell r="AC31">
            <v>27</v>
          </cell>
          <cell r="AD31">
            <v>23</v>
          </cell>
        </row>
        <row r="32">
          <cell r="AB32" t="str">
            <v>8月</v>
          </cell>
          <cell r="AC32">
            <v>30</v>
          </cell>
          <cell r="AD32">
            <v>29</v>
          </cell>
        </row>
        <row r="33">
          <cell r="AB33" t="str">
            <v>9月</v>
          </cell>
          <cell r="AC33">
            <v>28</v>
          </cell>
          <cell r="AD33">
            <v>11</v>
          </cell>
        </row>
        <row r="34">
          <cell r="AB34" t="str">
            <v>10月</v>
          </cell>
          <cell r="AC34">
            <v>11</v>
          </cell>
          <cell r="AD34">
            <v>8</v>
          </cell>
        </row>
        <row r="35">
          <cell r="AB35" t="str">
            <v>11月</v>
          </cell>
          <cell r="AC35">
            <v>31</v>
          </cell>
          <cell r="AD35">
            <v>14</v>
          </cell>
        </row>
        <row r="36">
          <cell r="AB36" t="str">
            <v>12月</v>
          </cell>
          <cell r="AC36">
            <v>24</v>
          </cell>
          <cell r="AD36">
            <v>8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eline/Documents/Power%20BI%20Desktop/&#19978;&#20659;&#21040;github&#23560;&#26696;/Human%20Resources_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eline" refreshedDate="45716.95250324074" createdVersion="8" refreshedVersion="8" minRefreshableVersion="3" recordCount="875" xr:uid="{04E6FD6A-D148-481D-A443-96A70359A90E}">
  <cacheSource type="worksheet">
    <worksheetSource name="表格2" r:id="rId2"/>
  </cacheSource>
  <cacheFields count="14">
    <cacheField name="Names" numFmtId="0">
      <sharedItems count="873">
        <s v="Kang, Yue-Wei"/>
        <s v="He, Ao-Shuang"/>
        <s v="Shu, Yao"/>
        <s v="Zhen, Yan-Ling"/>
        <s v="Suo, Yang-Liu"/>
        <s v="Nie, Zheng-Zhe"/>
        <s v="He, Wei-Cai"/>
        <s v="Ren, Cheng-Zhou"/>
        <s v="Yu, Cheng-Yin"/>
        <s v="Ling, Zu"/>
        <s v="Long, Xuan"/>
        <s v="Kan, Yan"/>
        <s v="Shen, Sai-Yu"/>
        <s v="Ren, Dan"/>
        <s v="Yang, Shan"/>
        <s v="Tang, Ji-Chun"/>
        <s v="Yu, Xiao-Fen"/>
        <s v="Rong, Kai-Yu"/>
        <s v="Wang, Ji"/>
        <s v="Shou, Lai"/>
        <s v="Yu, Chu"/>
        <s v="Ji, Jing-Tian"/>
        <s v="Na, Cheng-Yun"/>
        <s v="Qu, Min-Si"/>
        <s v="Shuang, Hua-Chu"/>
        <s v="Long, You-Yi"/>
        <s v="Liu, Tang-Hua"/>
        <s v="Geng, Huan"/>
        <s v="Liu, Hua-Le"/>
        <s v="Meng, Xin-Er"/>
        <s v="Shi, Ni-Zi"/>
        <s v="Rui, Zhi-Chen"/>
        <s v="Fu, Qi"/>
        <s v="Lai, Man-Rong"/>
        <s v="Qian, Xiao"/>
        <s v="Rong, Shu"/>
        <s v="Yong, Ying-Bo"/>
        <s v="Mi, Fen-Fen"/>
        <s v="Shao, Tian-Yue"/>
        <s v="Cai, Yi"/>
        <s v="Qin, Wei-Ting"/>
        <s v="Guo, Wan"/>
        <s v="Jin, Le-Feng"/>
        <s v="Hou, Yu-Yan"/>
        <s v="Xue, Tao-Jie"/>
        <s v="Man, Qi-Bo"/>
        <s v="Di, Bi-Qiao"/>
        <s v="Peng, Hong-Ru"/>
        <s v="Wu, Xiu-Ni"/>
        <s v="Ge, Xiang-Yuan"/>
        <s v="Qin, Luo"/>
        <s v="Yi, Xi"/>
        <s v="Gu, Yao"/>
        <s v="Shang, Shu-Chang"/>
        <s v="Duan, Mi-Hai"/>
        <s v="Xi, Lang-Ning"/>
        <s v="He, Zi-Xia"/>
        <s v="Jiang, Ya"/>
        <s v="Kong, Guang-Fang"/>
        <s v="She, Zi-Ling"/>
        <s v="Xing, Qiu-Tong"/>
        <s v="Cai, Yue-Ting"/>
        <s v="Leng, Chun-Yan"/>
        <s v="Zheng, Yang-Liu"/>
        <s v="Yu, Xiao-Chen"/>
        <s v="Feng, Wen"/>
        <s v="Pu, Qian"/>
        <s v="Zhou, Dan-Hong"/>
        <s v="Feng, Chao"/>
        <s v="Lu, Ye-Hua"/>
        <s v="Han, Jun-Ya"/>
        <s v="Meng, Liang-Cai"/>
        <s v="Tian, Cheng-Yan"/>
        <s v="Jin, Le-Yi"/>
        <s v="Xiao, Feng"/>
        <s v="Feng, Xing-Yu"/>
        <s v="Shen, Yuan"/>
        <s v="Dang, Jun-Chu"/>
        <s v="Chang, Li-Qun"/>
        <s v="Xi, Hong-Fang"/>
        <s v="Sun, Jian-Ming"/>
        <s v="Shi, Zhong"/>
        <s v="Yao, Qing"/>
        <s v="Zheng, Yang-Jia"/>
        <s v="Wen, Jun-Ba"/>
        <s v="Zi, Bo-Yan"/>
        <s v="Man, Xin-Shui"/>
        <s v="Fang, Fei-Luan"/>
        <s v="Yi, Han"/>
        <s v="Tan, Jia-Sheng"/>
        <s v="Quan, Bian"/>
        <s v="Cheng, Xiang"/>
        <s v="Qian, Jun-Ba"/>
        <s v="Hu, Jia-Na"/>
        <s v="Dou, Hong-Guang"/>
        <s v="Jia, Min-Zhi"/>
        <s v="Yang, Xu-Yao"/>
        <s v="Yi, Peng"/>
        <s v="Xian, Xin-Yi"/>
        <s v="Shou, Ni"/>
        <s v="Ba, Zhe-Yan"/>
        <s v="Cai, Chu-Die"/>
        <s v="Xiao, Tong-Wen"/>
        <s v="Tang, Yan"/>
        <s v="Hui, Rou"/>
        <s v="Song, Ying"/>
        <s v="Ye, Gu-Shan"/>
        <s v="Bao, Yan-Zi"/>
        <s v="Su, Miao-Ling"/>
        <s v="Mu, Pan-Qing"/>
        <s v="Fan, Lu-Xue"/>
        <s v="He, Xin-Xin"/>
        <s v="Gong, Jie"/>
        <s v="Yi, Sheng"/>
        <s v="Wen, Yang-Yan"/>
        <s v="Ban, Si-Bo"/>
        <s v="Li, Jing-Cheng"/>
        <s v="Dai, Min-Rui"/>
        <s v="Bai, Yong-Jun"/>
        <s v="Qin, Zuo-Ren"/>
        <s v="Gong, Yu-Yun"/>
        <s v="Yin, Rui-Han"/>
        <s v="Luo, Yu-Shi"/>
        <s v="Fu, Yue-Bin"/>
        <s v="Yuan, Hong-Wei"/>
        <s v="Bao, Cheng-Jiao"/>
        <s v="Guo, Chong"/>
        <s v="Shi, Pei"/>
        <s v="Guan, Yao"/>
        <s v="Quan, Shi"/>
        <s v="Deng, Qiong"/>
        <s v="Lu, Bing-Lan"/>
        <s v="Su, Ya-Rui"/>
        <s v="Fang, Yi-Ran"/>
        <s v="Rong, Chun-Mei"/>
        <s v="Pu, Shen-Jing"/>
        <s v="Gui, Nian-Bai"/>
        <s v="Xi, Xin-Cai"/>
        <s v="Suo, Ke-Jie"/>
        <s v="Wu, Yong-Tian"/>
        <s v="Xue, Xiao-Shuang"/>
        <s v="Jing, Yun-Fei"/>
        <s v="Zhuo, Ru-Xin"/>
        <s v="Qu, Song-Yu"/>
        <s v="Ji, Xun-Qiao"/>
        <s v="Jiang, Xu-Lie"/>
        <s v="Jian, Qiu-Yang"/>
        <s v="Wei, Wei-Ran"/>
        <s v="Wu, Juan"/>
        <s v="Yi, Xiang-Xin"/>
        <s v="Hong, Huai-Mu"/>
        <s v="Shu, Xue-Er"/>
        <s v="Wu, Zhuo-Yi"/>
        <s v="Zhan, Rui-Cai"/>
        <s v="Lu, Tian-Yue"/>
        <s v="Zheng, You-Yi"/>
        <s v="Zhu, Zi-Yun"/>
        <s v="Bu, Xiao-Hui"/>
        <s v="Fu, Wen-Shu"/>
        <s v="Shao, Meng"/>
        <s v="Tan, Fei-Yan"/>
        <s v="Ma, Fan-Shuang"/>
        <s v="Zheng, Shuai-Hong"/>
        <s v="Fang, Guo-Qin"/>
        <s v="Hong, Lan"/>
        <s v="Jiang, Lin"/>
        <s v="Jia, Han-Tao"/>
        <s v="Feng, Xing-Chen"/>
        <s v="Cang, Ru-Pei"/>
        <s v="Xiao, Wen-Yun"/>
        <s v="Jian, Qing-Xin"/>
        <s v="Hong, Ru-Pei"/>
        <s v="Lu, Qing-Hui"/>
        <s v="Zhen, Hua-Cai"/>
        <s v="She, Leng"/>
        <s v="Yuan, Feng"/>
        <s v="Mie, Jia-Mei"/>
        <s v="Pan, Le-Yao"/>
        <s v="Yang, Ming-Xu"/>
        <s v="Xiao, Xia-Fei"/>
        <s v="Lian, You-Rong"/>
        <s v="Fan, Zhi-Xuan"/>
        <s v="Pu, Man-Ning"/>
        <s v="Kan, Xue-Rong"/>
        <s v="Suo, You-Rong"/>
        <s v="Gong, Hai-Xue"/>
        <s v="Tong, Zhi-Shi"/>
        <s v="He, Lan"/>
        <s v="Xiang, Xin-Yi"/>
        <s v="She, Jia-Yi"/>
        <s v="He, An-Shun"/>
        <s v="Hou, Ye-Lei"/>
        <s v="Xin, Jing"/>
        <s v="Yang, Ying-Hao"/>
        <s v="Du, Tian-Rui"/>
        <s v="Bing, Hong-Zhen"/>
        <s v="Shao, Jiao"/>
        <s v="Xin, Feng"/>
        <s v="Han, An-Yi"/>
        <s v="Fan, Jing-Hui"/>
        <s v="Li, Qi-Zhi"/>
        <s v="Hao, Hao-Man"/>
        <s v="Huai, Yi-Ren"/>
        <s v="Hou, Bin-Bin"/>
        <s v="Su, Zhu"/>
        <s v="Shen, Bo-Shi"/>
        <s v="Xia, Mi"/>
        <s v="Pu, Yong-Chang"/>
        <s v="Fan, Cheng-Yin"/>
        <s v="Jin, An-Xiang"/>
        <s v="Wu, Liang-Ce"/>
        <s v="Zhou, Zhi-Shang"/>
        <s v="Xiao, Tian-Fu"/>
        <s v="Zu, Fei-Hang"/>
        <s v="Wei, Tai"/>
        <s v="She, Zhen"/>
        <s v="Yan, Hong-Chang"/>
        <s v="Wu, Rui-Yi"/>
        <s v="Qian, He-Guang"/>
        <s v="Long, Qi-Zheng"/>
        <s v="Que, An-He"/>
        <s v="Fu, Min-Rui"/>
        <s v="Li, Hong-Yi"/>
        <s v="Zhang, He-Shuo"/>
        <s v="Qiu, Rong-Xuan"/>
        <s v="Xu, Mi"/>
        <s v="Gao, Guang"/>
        <s v="Tai, Gang-Yi"/>
        <s v="Man, Wen-Bai"/>
        <s v="Cong, Cheng"/>
        <s v="Yuan, Yi"/>
        <s v="Li, Gao-Dan"/>
        <s v="Kong, Han-Liang"/>
        <s v="Geng, Wei-Cheng"/>
        <s v="Shuang, Xin-Yi"/>
        <s v="Song, Jing-Xiu"/>
        <s v="Shi, Ruo-Hua"/>
        <s v="Xu, Yan"/>
        <s v="Bu, Cui-Si"/>
        <s v="Qin, Long-Mei"/>
        <s v="Kou, Meng-Yang"/>
        <s v="Yuan, Yuan-Mei"/>
        <s v="Xian, Meng-Yu"/>
        <s v="Lin, Yuan-Xiang"/>
        <s v="Ju, Shi-Yun"/>
        <s v="Cao, Qi"/>
        <s v="Yin, Yu"/>
        <s v="Wan, Yun-Xia"/>
        <s v="Jing, Tian-Tian"/>
        <s v="Song, Ying-Han"/>
        <s v="Rong, Tao-Yu"/>
        <s v="Li, Lu-Ying"/>
        <s v="Mi, Si"/>
        <s v="Lu, Rou-Hui"/>
        <s v="Xie, Tai-Wen"/>
        <s v="Kang, Jing-Ru"/>
        <s v="Mi, Lan-Shi"/>
        <s v="Niu, Gan-Yu"/>
        <s v="Ao, Huai-Die"/>
        <s v="Pan, Rou"/>
        <s v="Guo, Huan"/>
        <s v="Wen, Man-Man"/>
        <s v="Tang, Rui-Jing"/>
        <s v="Xia, Yu-Ru"/>
        <s v="Chen, Cong-Bo"/>
        <s v="Di, Rou-Shu"/>
        <s v="Shi, Yin-Yue"/>
        <s v="Cang, Han-Yan"/>
        <s v="Ji, Xuan-Xiu"/>
        <s v="Wen, Bing-Shuang"/>
        <s v="Qiao, An-Tong"/>
        <s v="Xie, Er-Ya"/>
        <s v="Ren, Yu"/>
        <s v="Dang, Rui"/>
        <s v="Hu, Rui-An"/>
        <s v="Ji, Li"/>
        <s v="Du, Shu"/>
        <s v="Lin, Ba-Xue"/>
        <s v="Gao, Yun-Che"/>
        <s v="Gong, Jie-Ling"/>
        <s v="Zheng, Chang-Chang"/>
        <s v="Mu, Yun-Che"/>
        <s v="Jiang, Zi-Cui"/>
        <s v="Sun, Xin-Yu"/>
        <s v="Ding, Ling-Yan"/>
        <s v="Guo, Zi-Tong"/>
        <s v="Chen, Hai-Lu"/>
        <s v="Lu, You-Mei"/>
        <s v="Wu, Ling-Jiao"/>
        <s v="Long, He-Yu"/>
        <s v="Yuan, Jing-Yao"/>
        <s v="Cao, Ying"/>
        <s v="Kong, Min-Si"/>
        <s v="Hu, Yi-Ru"/>
        <s v="Cai, Xue-Liu"/>
        <s v="Man, Ye"/>
        <s v="Lv, Si-Jia"/>
        <s v="Heng, Qiu-Shuang"/>
        <s v="Jia, Jiang"/>
        <s v="He, Wan"/>
        <s v="Ji, Tian-Hui"/>
        <s v="Yan, Yu-Ru"/>
        <s v="Zhao, Qiong-Ying"/>
        <s v="Peng, Shi-Huai"/>
        <s v="Yang, Xiao-Nai"/>
        <s v="Mi, Qing-Shu"/>
        <s v="Bu, Rou"/>
        <s v="Kong, Hui-Ya"/>
        <s v="Cheng, Mei"/>
        <s v="Zhou, Shuang-Wen"/>
        <s v="Kong, Ye-Yun"/>
        <s v="Wei, Ying-Xuan"/>
        <s v="Long, Si-Qiao"/>
        <s v="Meng, Xia"/>
        <s v="Jiang, Ai"/>
        <s v="Zhu, Qiu"/>
        <s v="Leng, Lin-Xiu"/>
        <s v="Gou, Ze-Qin"/>
        <s v="Cai, Xian-Yu"/>
        <s v="Ou, Han-Jiao"/>
        <s v="Song, Xin"/>
        <s v="Ju, Nan-Qing"/>
        <s v="Tai, Su-Xia"/>
        <s v="Duan, Lin-Xi"/>
        <s v="Jia, Han-Xiu"/>
        <s v="Du, Ai"/>
        <s v="Qian, Qiu-Cui"/>
        <s v="Yao, Qian-Qing"/>
        <s v="Yang, Mu-Shi"/>
        <s v="Ge, Jie"/>
        <s v="Dou, Lan"/>
        <s v="Yin, Ying"/>
        <s v="Yu, Qiu-Lian"/>
        <s v="Gong, Tao-Hua"/>
        <s v="Ru, Xu-Nuan"/>
        <s v="Jia, Ting-Ran"/>
        <s v="Kan, Ya"/>
        <s v="Shao, Shu-Lin"/>
        <s v="Lu, Qiu-Cui"/>
        <s v="Zhu, Zhi-Xiu"/>
        <s v="Ding, He-Yi"/>
        <s v="Bian, Jiong"/>
        <s v="Ding, Zhen"/>
        <s v="Jian, Shuang"/>
        <s v="Yong, Ning-Si"/>
        <s v="Ran, Xiu-Yun"/>
        <s v="You, Lv-Rong"/>
        <s v="Sun, Gu-Si"/>
        <s v="Geng, Lan"/>
        <s v="Gao, Jia-Jie"/>
        <s v="Jia, Gan"/>
        <s v="You, Gao-Yi"/>
        <s v="Pan, Zi-Qiang"/>
        <s v="Dong, Tian-Yu"/>
        <s v="Ji, Xiang-Di"/>
        <s v="Cai, Xing-Guo"/>
        <s v="Wei, Zuo"/>
        <s v="Tang, Ying-Wu"/>
        <s v="Gong, Jun-Yi"/>
        <s v="Xia, Yong"/>
        <s v="Gan, Ya-Chang"/>
        <s v="Ji, Feng"/>
        <s v="Hou, Xing"/>
        <s v="Xu, Xiu-Ya"/>
        <s v="Yuan, Xiu-Neng"/>
        <s v="Chong, Xu-Yao"/>
        <s v="Deng, Gao-Yun"/>
        <s v="Nie, He-Bi"/>
        <s v="Pu, Biao"/>
        <s v="Yan, Jian-Cheng"/>
        <s v="Wu, Yang-Xu"/>
        <s v="Ge, Ying-Rui"/>
        <s v="Gai, Tian-Han"/>
        <s v="Ji, Pu"/>
        <s v="Kuai, Yang-Hui"/>
        <s v="Chong, Xing-He"/>
        <s v="Bing, Yi-Xuan"/>
        <s v="Lu, Kai-Ji"/>
        <s v="Cui, Jun-Fa"/>
        <s v="Yi, Xin-Ran"/>
        <s v="Sun, Yuan-Jie"/>
        <s v="Liang, Gao-Yang"/>
        <s v="Ren, Bo"/>
        <s v="Shen, Xing"/>
        <s v="Shuang, Xin"/>
        <s v="Shang, Yang-Shu"/>
        <s v="Jing, Xiu-Qi"/>
        <s v="Dou, Wei-Zhao"/>
        <s v="Gao, Han-Cai"/>
        <s v="Yong, Seng"/>
        <s v="Wen, Shen"/>
        <s v="Yin, Wei-Ze"/>
        <s v="Gong, De-Ming"/>
        <s v="Chu, Xiang-Ming"/>
        <s v="Gong, Yong-Zhi"/>
        <s v="Yi, Tai-He"/>
        <s v="Long, Hong-Kuo"/>
        <s v="Hou, Cheng-Ze"/>
        <s v="Shao, Wen-Han"/>
        <s v="Fang, Bin-Yu"/>
        <s v="Qiu, Yuan-Hua"/>
        <s v="Shu, Sheng-Jie"/>
        <s v="Qu, Tai-He"/>
        <s v="Quan, Bin"/>
        <s v="Ge, Qing"/>
        <s v="Heng, Hua-Cai"/>
        <s v="Chang, Ying-Bo"/>
        <s v="Sun, Hong-Yi"/>
        <s v="Na, Hong-Yi"/>
        <s v="Fu, Tian-Zong"/>
        <s v="Yu, Xun"/>
        <s v="Wu, Jia-Yun"/>
        <s v="Qin, Chen"/>
        <s v="Shen, Hui"/>
        <s v="Quan, Qing-Sheng"/>
        <s v="Pan, Bin-Hai"/>
        <s v="Yuan, Kai-Xuan"/>
        <s v="Bian, Tian-Yuan"/>
        <s v="Wu, Yong-Rui"/>
        <s v="Ji, Cai-Zhe"/>
        <s v="Lian, Kai-An"/>
        <s v="Wu, Hong-Bo"/>
        <s v="Nong, Tao"/>
        <s v="Lin, Hong-Sheng"/>
        <s v="Cheng, Hong-Xuan"/>
        <s v="Lai, Jia-Rong"/>
        <s v="Xin, Zi-Jin"/>
        <s v="Chu, Xing-Si"/>
        <s v="Geng, Zhu"/>
        <s v="Yu, Hao-Ying"/>
        <s v="Cui, Wen-Chang"/>
        <s v="Wo, Le-Yin"/>
        <s v="Qu, Tong-Fu"/>
        <s v="Si, Han"/>
        <s v="Guan, Cheng-Yan"/>
        <s v="Jian, Jing-Ming"/>
        <s v="Kuai, Hao-Rang"/>
        <s v="Peng, Hong-Fu"/>
        <s v="Xu, Cheng-Wen"/>
        <s v="Zi, De-Ming"/>
        <s v="Suo, Wei-Cai"/>
        <s v="Xing, Guang-Yao"/>
        <s v="Wan, Qi"/>
        <s v="Ji, Rong"/>
        <s v="Gu, Zhai"/>
        <s v="Yan, Le-Yue"/>
        <s v="Hong, Hong-Sheng"/>
        <s v="Zhao, Ya-Da"/>
        <s v="Song, Jia-Ying"/>
        <s v="Geng, Jia-Mu"/>
        <s v="Lu, Li-Guo"/>
        <s v="Yan, Wen-Yao"/>
        <s v="Xu, Peng-Pai"/>
        <s v="Xi, Cheng-Wen"/>
        <s v="He, Fei-Yue"/>
        <s v="Pu, Ying-Zhe"/>
        <s v="Yu, Xiang-Ming"/>
        <s v="Zhou, Zheng-Wen"/>
        <s v="Rao, Hao-Xuan"/>
        <s v="Qu, Zi-Jin"/>
        <s v="Cong, De-You"/>
        <s v="Ge, Yu"/>
        <s v="Huang, Le-Xian"/>
        <s v="Peng, Fei-Luan"/>
        <s v="Niu, Li-Ming"/>
        <s v="Xie, Hong-Yuan"/>
        <s v="Wei, Jun-Hao"/>
        <s v="Ba, Liu-Wan"/>
        <s v="Hao, Gu-Lan"/>
        <s v="Mao, Zhen-Yi"/>
        <s v="Xu, Hong"/>
        <s v="Zhou, Shi-Liu"/>
        <s v="Li, Man-Han"/>
        <s v="Dong, Bai-Mei"/>
        <s v="Ceng, Man"/>
        <s v="Gong, Xiu"/>
        <s v="Song, Huo"/>
        <s v="Deng, Wen-Si"/>
        <s v="Ji, Qiu-Cui"/>
        <s v="Gao, Xin"/>
        <s v="Wen, Si-Ling"/>
        <s v="Shuang, Zhong-Shu"/>
        <s v="Zhao, Shen-Ran"/>
        <s v="Zhang, Xi-Rou"/>
        <s v="Shi, Rui-Jin"/>
        <s v="Tu, Ling-Lang"/>
        <s v="Zhao, Yin-Yi"/>
        <s v="Ye, Nv"/>
        <s v="Yu, Shu-Xian"/>
        <s v="Wo, Ling-Mei"/>
        <s v="Lu, Si-Xuan"/>
        <s v="Jing, Yi-Dan"/>
        <s v="Hong, Yu-Mei"/>
        <s v="Gu, Xue-Man"/>
        <s v="Li, You-Yi"/>
        <s v="Cheng, Jia-Mei"/>
        <s v="Xiang, Hua"/>
        <s v="Gong, Xi"/>
        <s v="Jiang, Jiang"/>
        <s v="Yao, Xun-Yun"/>
        <s v="Pu, Ting-He"/>
        <s v="Ma, Jie"/>
        <s v="Yan, Huan"/>
        <s v="Geng, Yi-Ruo"/>
        <s v="Qiu, Jun"/>
        <s v="Hui, Rou-Xuan"/>
        <s v="Shen, Pan-Yan"/>
        <s v="Niu, Qing-Yun"/>
        <s v="Su, You-An"/>
        <s v="Fang, Ying-Ying"/>
        <s v="Jia, Shu-Hui"/>
        <s v="Fu, Xin-Jie"/>
        <s v="Ji, Wei-Juan"/>
        <s v="Shou, Shu-Lan"/>
        <s v="Cong, Yun-Shui"/>
        <s v="Shen, Yan"/>
        <s v="Rui, Yan"/>
        <s v="Ba, Hai-Yan"/>
        <s v="Ru, Rong-Xia"/>
        <s v="Que, Nan"/>
        <s v="Huai, Lei"/>
        <s v="Yin, Ke-La"/>
        <s v="Pu, Hong-Ying"/>
        <s v="Du, Xiao-Xing"/>
        <s v="Hui, Si-Yu"/>
        <s v="Nie, Dai-Zhen"/>
        <s v="Gong, Yue-Er"/>
        <s v="Gai, Yun-Shao"/>
        <s v="Ran, Lin-Na"/>
        <s v="Bing, Fang-Zhou"/>
        <s v="Yang, Dai-Rong"/>
        <s v="Shuang, Qi-Tong"/>
        <s v="Feng, Fang-Feng"/>
        <s v="Fu, Xuan"/>
        <s v="Song, Jia-Shu"/>
        <s v="Geng, Sang-Duo"/>
        <s v="Pan, Long-Ling"/>
        <s v="Mi, Xiao-Lv"/>
        <s v="Mie, Chu-Yang"/>
        <s v="Xiong, Jiang"/>
        <s v="Que, Xin-Lin"/>
        <s v="Shou, Ye-Fang"/>
        <s v="Gao, Hua-Zhi-Yi"/>
        <s v="Jia, Wen-Shu"/>
        <s v="Huang, Gu-Qing"/>
        <s v="Deng, Shu-Yan"/>
        <s v="Ge, Meng-Xuan"/>
        <s v="Di, Zi-Yu"/>
        <s v="Ge, Wen-Yin"/>
        <s v="Ban, Lian"/>
        <s v="Zhao, Yun"/>
        <s v="Mu, Wang-Ya"/>
        <s v="Zhong, Ying-Xin"/>
        <s v="Wu, Yuan"/>
        <s v="Ou, Lian"/>
        <s v="Guan, Zhuan-Xia"/>
        <s v="Cang, Xin-Rong"/>
        <s v="Ran, You-Shan"/>
        <s v="Jia, Fang-Ze"/>
        <s v="Kan, Cui"/>
        <s v="Qiao, Yu-Juan"/>
        <s v="Xiang, Ting-Nan"/>
        <s v="Jing, Xin"/>
        <s v="Lu, Cao"/>
        <s v="Shang, Pin"/>
        <s v="Si, Xiao"/>
        <s v="Song, Ming"/>
        <s v="Dong, Ping"/>
        <s v="She, Lei"/>
        <s v="Gao, Qing-Xin"/>
        <s v="Que, Yun-Jing"/>
        <s v="Xi, Shu-Huai"/>
        <s v="E, Fang-Ai"/>
        <s v="Cui, Bi-Han"/>
        <s v="Tang, Xia-Mu"/>
        <s v="Jing, Ya-Fan"/>
        <s v="Jiang, Zhen-Xi"/>
        <s v="Qu, Ya-Rou"/>
        <s v="Na, Xuan"/>
        <s v="Wen, Ji-Yu"/>
        <s v="Xu, Xiu-Li"/>
        <s v="Cheng, Zhi-Die"/>
        <s v="Ren, Yi-Xin"/>
        <s v="Cai, Min-Yu"/>
        <s v="Gong, Rou-Jie"/>
        <s v="Dong, Bing-Xin"/>
        <s v="Geng, Yu"/>
        <s v="Quan, Wan-Yan"/>
        <s v="Gu, Xiu-Wen"/>
        <s v="Ji, Jun-Ya"/>
        <s v="Fang, Luo-Fei"/>
        <s v="Guo, Ju-Fen"/>
        <s v="Su, Duan"/>
        <s v="Mi, Feng-Ge"/>
        <s v="Tang, Rui-Xue"/>
        <s v="Ji, Hong"/>
        <s v="Sun, Miao-Yin"/>
        <s v="Xing, Yu"/>
        <s v="Dong, Shuang"/>
        <s v="Suo, Dai-Fu"/>
        <s v="Ru, Qiao-Feng"/>
        <s v="Ling, Xiu-Ying"/>
        <s v="Mi, Ya-Fan"/>
        <s v="Tai, Nuan-Nuan"/>
        <s v="Quan, Zhuang-Li"/>
        <s v="Han, Qing-Fang"/>
        <s v="Yang, Su-Xin"/>
        <s v="Shen, Jin-Fan"/>
        <s v="Long, Ruo-Yun"/>
        <s v="Gao, Xian"/>
        <s v="Quan, Yan"/>
        <s v="Mu, Xiao-Yan"/>
        <s v="Li, Ke-Yan"/>
        <s v="Shen, Yan-Qi"/>
        <s v="Yi, Xiao-Wen"/>
        <s v="Gong, Ban-Yan"/>
        <s v="Shao, Han-Jing"/>
        <s v="Xiang, Chang-Wen"/>
        <s v="Wei, Shan"/>
        <s v="Chong, Xin"/>
        <s v="Huai, Xin-Chang"/>
        <s v="Shu, You-Bai"/>
        <s v="He, Ying-Ying"/>
        <s v="Ye, Yan"/>
        <s v="Kui, Han-An"/>
        <s v="Ju, Xiao-Chen"/>
        <s v="Fang, Huan"/>
        <s v="Xiang, Si-Qi"/>
        <s v="Lu, Yuan-Ying"/>
        <s v="Mao, Xi-Yang"/>
        <s v="Yu, Cai-Yan"/>
        <s v="Yin, Yan"/>
        <s v="Xin, Rui"/>
        <s v="Hu, Xue-Ling"/>
        <s v="Dou, Xiao-Xiao"/>
        <s v="Tong, Ping-Song"/>
        <s v="Yang, Yu-Ying"/>
        <s v="Wen, Yu-Zhen"/>
        <s v="Shen, Yao"/>
        <s v="Lu, Niang"/>
        <s v="Liang, Xue-Feng"/>
        <s v="Kong, Huai-Yu"/>
        <s v="Gan, Qiu-Cui"/>
        <s v="Bu, Zi-Xue"/>
        <s v="Yi, Xuan-Mei"/>
        <s v="Pu, Cong-Xue"/>
        <s v="Du, E-Nuo"/>
        <s v="Jia, Zi-Zhen"/>
        <s v="Guo, Yi-Bai"/>
        <s v="Chao, Yun"/>
        <s v="Tai, Yan-Li"/>
        <s v="Ceng, Si-Jia"/>
        <s v="Gong, Xi-Che"/>
        <s v="Pu, Xia-Xuan"/>
        <s v="Qu, An-He"/>
        <s v="Dou, Chao-Yu"/>
        <s v="Yin, Hen-He"/>
        <s v="Ye, Qing-Lan"/>
        <s v="Xiang, Yu-Tong"/>
        <s v="Ren, Li-Wen"/>
        <s v="Luo, Ya"/>
        <s v="Chao, Jing"/>
        <s v="Meng, Yi"/>
        <s v="Nong, Zi-Ning"/>
        <s v="Man, Tong-Tong"/>
        <s v="Ao, Jin-Ge"/>
        <s v="Tang, Hai-Dong"/>
        <s v="Wo, Lan-Feng"/>
        <s v="Mao, Lv-Lan"/>
        <s v="Shen, Yun"/>
        <s v="Huang, Han-Hai"/>
        <s v="Pu, Jun-Liang"/>
        <s v="Jiao, Cai-Jie"/>
        <s v="Si, Ru"/>
        <s v="Jia, Cheng-Yun"/>
        <s v="Lin, Tian-Fu"/>
        <s v="He, Yang-Yan"/>
        <s v="Wo, Jian-An"/>
        <s v="Zai, Hao-Ge"/>
        <s v="Yu, Le-Yi"/>
        <s v="Wu, Xing-Yu"/>
        <s v="Gong, Rui-Si"/>
        <s v="Hou, Xin-Rong"/>
        <s v="Chen, Hong-Lang"/>
        <s v="Fan, Zhen-Hai"/>
        <s v="Wu, Hong-Bao"/>
        <s v="Ji, Shao-Qi"/>
        <s v="Rui, Xin"/>
        <s v="Ru, Hong-Lang"/>
        <s v="You, Feng-Yu"/>
        <s v="He, Ming-Zhe"/>
        <s v="Neng, Peng-Cheng"/>
        <s v="Shou, Rui-Cong"/>
        <s v="Kan, Liang-Han"/>
        <s v="Fang, Kang-Shi"/>
        <s v="Cong, Hong-Lang"/>
        <s v="Duan, Jian-Cheng"/>
        <s v="Meng, Hong-Da"/>
        <s v="E, Xing-Qing"/>
        <s v="Bai, Han"/>
        <s v="Wu, Cheng-De"/>
        <s v="Ji, Fei-Hang"/>
        <s v="Huan, Xin-Ran"/>
        <s v="Pu, Zhi-Wen"/>
        <s v="Yin, Liang"/>
        <s v="Zhong, Hao"/>
        <s v="Yu, De-Rong"/>
        <s v="Jin, Wen-Bin"/>
        <s v="Geng, Cai-Jie"/>
        <s v="Huang, Jun-Chu"/>
        <s v="Yu, Liang-Chou"/>
        <s v="Tang, Jian-Hua"/>
        <s v="Quan, Jun-Chi"/>
        <s v="Hao, Jie"/>
        <s v="Shi, Hao-Han"/>
        <s v="Gong, Tong"/>
        <s v="Ye, Jing-Fu"/>
        <s v="Quan, Ying-Rui"/>
        <s v="Chong, Gao-Lang"/>
        <s v="Gao, Xuan-Ming"/>
        <s v="Wang, Tian-Lu"/>
        <s v="Qu, Yang-Shu"/>
        <s v="You, Gao-Chang"/>
        <s v="Hou, Yao"/>
        <s v="Jiang, Min-Cai"/>
        <s v="Zhen, Jia-Sheng"/>
        <s v="Liu, Pi"/>
        <s v="Guo, Zhen-Hai"/>
        <s v="Wan, Cheng-Yue"/>
        <s v="Guan, Le-Tian"/>
        <s v="Xiang, Gao-Ge"/>
        <s v="Lu, Cheng-He"/>
        <s v="Mie, Feng-Hua"/>
        <s v="Yan, Le-He"/>
        <s v="Chu, Yuan-Liang"/>
        <s v="Hao, Yong-Yan"/>
        <s v="Chi, Yuan-Zheng"/>
        <s v="Gong, Zhai"/>
        <s v="Pu, Yang-Rong"/>
        <s v="Ran, Li-Xue"/>
        <s v="Zai, Pu"/>
        <s v="Cao, Tian-Yun"/>
        <s v="Li, Jia-Yun"/>
        <s v="Xie, Shan"/>
        <s v="Mi, Jia-Fu"/>
        <s v="Deng, Yu-Tang"/>
        <s v="Shuang, Cheng-Long"/>
        <s v="She, Yue-Bin"/>
        <s v="Xin, Chen"/>
        <s v="Jian, Ying-Lang"/>
        <s v="Yang, Han-Fei"/>
        <s v="Du, Yan"/>
        <s v="Shen, Cai"/>
        <s v="Rui, Ming-Zhi"/>
        <s v="Gan, Hong-Xue"/>
        <s v="Leng, Xiu-Wei"/>
        <s v="Mu, Tian-Han"/>
        <s v="Fan, Zhai"/>
        <s v="Yu, Zi-An"/>
        <s v="Ye, Hong-Shuo"/>
        <s v="Wen, Zheng-Qing"/>
        <s v="Yi, Rui-Ming"/>
        <s v="Yu, Xiang-Fei"/>
        <s v="Leng, Ying-Shao"/>
        <s v="Xie, Ji"/>
        <s v="E, Pin"/>
        <s v="Wo, Xiu-Xian"/>
        <s v="Na, Fei-Che"/>
        <s v="Guan, Peng-Yun"/>
        <s v="Duan, Cheng-Yun"/>
        <s v="Fu, Xing-Wei"/>
        <s v="Rong, Cheng-Tian"/>
        <s v="Pu, Le-You"/>
        <s v="Wei, Wei-Zhi"/>
        <s v="Niu, Hong-Xi"/>
        <s v="Zhong, Hong-Kai"/>
        <s v="Xi, He-Chang"/>
        <s v="Shuang, Chang"/>
        <s v="Xie, Hua-Cang"/>
        <s v="Dai, Xiu-Qi"/>
        <s v="Yi, Shi"/>
        <s v="Xu, Hong-Yi"/>
        <s v="Zheng, An-Yi"/>
        <s v="Zu, Hong-Cai"/>
        <s v="Shang, Jia-Na"/>
        <s v="Yuan, Wei-Cai"/>
        <s v="Zhen, Jun-Chu"/>
        <s v="Fu, Yuan-Bo"/>
        <s v="Shao, Yang-Biao"/>
        <s v="Jing, Xin-Hou"/>
        <s v="Shen, Kai-Ding"/>
        <s v="Ao, Hong-Shuo"/>
        <s v="Yu, Xiang-Chen"/>
        <s v="Zhen, Yang-Zhou"/>
        <s v="Jiang, Ming-Xuan"/>
        <s v="Shen, Xiang-Fei"/>
        <s v="Chi, Wen-Chang"/>
        <s v="Bao, Xu-Yao"/>
        <s v="Mu, Hao-Yan"/>
        <s v="Ceng, Rui-Feng"/>
        <s v="Lin, Yi-Ran"/>
        <s v="Ji, Zhi-Xin"/>
        <s v="Wen, Xing-Bang"/>
        <s v="Kui, An"/>
        <s v="Jiao, Le-He"/>
        <s v="Dong, Shao-Qi"/>
        <s v="Ji, Xue-Ming"/>
        <s v="Xu, Guang"/>
        <s v="Chu, Xing-Yan"/>
        <s v="Shu, Qi-Xiang"/>
        <s v="Du, Fei-Chi"/>
        <s v="Jia, Ye-Shuo"/>
        <s v="Bai, Yan"/>
        <s v="Ning, Chai"/>
        <s v="Quan, Li-Xin"/>
        <s v="Yue, Fei-Peng"/>
        <s v="Ji, Yuan-Jia"/>
        <s v="Xing, Tian-Gong"/>
        <s v="Meng, Ming"/>
        <s v="Hao, Qi-Xiang"/>
        <s v="Tan, Xin-Ran"/>
        <s v="Shuang, Zhe-Han"/>
        <s v="Zhu, Qi-Ran"/>
        <s v="Niu, Tong-Fu"/>
        <s v="Yang, Gui"/>
        <s v="Gu, Dian"/>
        <s v="Cang, Cheng-Xuan"/>
        <s v="Yan, Fei-Hang"/>
        <s v="Xia, Jin-Xin"/>
        <s v="Jia, Jia-Ze"/>
        <s v="Qiu, Rui-Zhen"/>
        <s v="Hou, Yu-Long"/>
        <s v="Ning, Hong-Tu"/>
        <s v="She, Pei"/>
        <s v="Long, An-Kang"/>
        <s v="Fu, Zheng-Qing"/>
        <s v="Huan, Li-Qiang"/>
        <s v="Li, Jian-Ming"/>
        <s v="Yin, Xing-Xue"/>
        <s v="Mu, Yang-Hua"/>
        <s v="Han, Cheng-Si"/>
        <s v="Li, Wei-Mao"/>
        <s v="Wei, Lan"/>
        <s v="Huan, Ping"/>
        <s v="Tai, Shi"/>
        <s v="Yi, Gao-Han"/>
        <s v="Qu, Le-Yu"/>
        <s v="Jin, Yong-Kang"/>
        <s v="Cang, Zhou"/>
        <s v="Nie, Gao"/>
        <s v="Shu, Ying-Cai"/>
        <s v="Huang, Jun-Wu"/>
        <s v="Hong, Xin-Ke"/>
        <s v="Shi, Dai-Rou"/>
        <s v="Di, Lian-Qing"/>
        <s v="Zhuo, Pan-Bo"/>
        <s v="Yao, Jin-Shi"/>
        <s v="Xi, Zhi-Rong"/>
        <s v="Gou, Yu-Li"/>
        <s v="Jin, Mo-Li"/>
        <s v="Shen, Nian-Lei"/>
        <s v="Yi, Jing-Hui"/>
        <s v="Ou, Hao"/>
        <s v="Kong, Lei"/>
        <s v="Hao, Cai-Jun"/>
        <s v="Tong, De-Ze"/>
        <s v="Shen, Xing-Chi"/>
        <s v="Mao, Guang-Ming"/>
        <s v="Xie, Ling-Fan"/>
        <s v="Xiong, Man-Jing"/>
        <s v="Kui, Xing-Chi"/>
        <s v="Shuang, Yang-Jia"/>
        <s v="Deng, Cai-Jun"/>
      </sharedItems>
    </cacheField>
    <cacheField name="Gender" numFmtId="0">
      <sharedItems count="2">
        <s v="F"/>
        <s v="M"/>
      </sharedItems>
    </cacheField>
    <cacheField name="Department" numFmtId="0">
      <sharedItems count="11">
        <s v="Finance"/>
        <s v="HR"/>
        <s v="Production"/>
        <s v="Marketing"/>
        <s v="Customer Service"/>
        <s v="Logistics"/>
        <s v="Sales team 2"/>
        <s v="Online Operations"/>
        <s v="Sales team 1"/>
        <s v="Sales &amp; Marketing"/>
        <s v="GM Office"/>
      </sharedItems>
    </cacheField>
    <cacheField name="Job title" numFmtId="0">
      <sharedItems/>
    </cacheField>
    <cacheField name="Education" numFmtId="0">
      <sharedItems count="5">
        <s v="AD"/>
        <s v="B.A."/>
        <s v="HS"/>
        <s v="JHS"/>
        <s v="M.A."/>
      </sharedItems>
    </cacheField>
    <cacheField name="Date of birth" numFmtId="14">
      <sharedItems containsSemiMixedTypes="0" containsNonDate="0" containsDate="1" containsString="0" minDate="1963-12-19T00:00:00" maxDate="1996-12-29T00:00:00"/>
    </cacheField>
    <cacheField name="Date of Joining" numFmtId="14">
      <sharedItems containsSemiMixedTypes="0" containsNonDate="0" containsDate="1" containsString="0" minDate="2018-01-03T00:00:00" maxDate="2021-12-29T00:00:00" count="618">
        <d v="2018-08-20T00:00:00"/>
        <d v="2021-01-04T00:00:00"/>
        <d v="2018-02-21T00:00:00"/>
        <d v="2018-01-09T00:00:00"/>
        <d v="2021-09-16T00:00:00"/>
        <d v="2021-10-09T00:00:00"/>
        <d v="2021-02-13T00:00:00"/>
        <d v="2021-09-22T00:00:00"/>
        <d v="2018-03-01T00:00:00"/>
        <d v="2018-10-21T00:00:00"/>
        <d v="2021-01-10T00:00:00"/>
        <d v="2021-08-12T00:00:00"/>
        <d v="2021-05-22T00:00:00"/>
        <d v="2018-03-12T00:00:00"/>
        <d v="2018-05-25T00:00:00"/>
        <d v="2021-05-19T00:00:00"/>
        <d v="2018-03-23T00:00:00"/>
        <d v="2018-05-30T00:00:00"/>
        <d v="2018-04-15T00:00:00"/>
        <d v="2021-03-23T00:00:00"/>
        <d v="2021-07-09T00:00:00"/>
        <d v="2018-04-05T00:00:00"/>
        <d v="2018-01-05T00:00:00"/>
        <d v="2018-09-15T00:00:00"/>
        <d v="2021-05-14T00:00:00"/>
        <d v="2021-08-18T00:00:00"/>
        <d v="2019-11-26T00:00:00"/>
        <d v="2019-10-29T00:00:00"/>
        <d v="2021-04-24T00:00:00"/>
        <d v="2019-12-10T00:00:00"/>
        <d v="2018-04-20T00:00:00"/>
        <d v="2019-09-01T00:00:00"/>
        <d v="2021-07-05T00:00:00"/>
        <d v="2021-08-25T00:00:00"/>
        <d v="2018-10-06T00:00:00"/>
        <d v="2021-07-19T00:00:00"/>
        <d v="2019-11-09T00:00:00"/>
        <d v="2021-12-09T00:00:00"/>
        <d v="2021-12-28T00:00:00"/>
        <d v="2019-12-27T00:00:00"/>
        <d v="2018-08-14T00:00:00"/>
        <d v="2020-08-12T00:00:00"/>
        <d v="2019-03-18T00:00:00"/>
        <d v="2020-04-21T00:00:00"/>
        <d v="2019-01-04T00:00:00"/>
        <d v="2021-06-21T00:00:00"/>
        <d v="2021-10-12T00:00:00"/>
        <d v="2019-11-18T00:00:00"/>
        <d v="2019-06-10T00:00:00"/>
        <d v="2019-03-22T00:00:00"/>
        <d v="2020-01-08T00:00:00"/>
        <d v="2020-03-12T00:00:00"/>
        <d v="2021-05-08T00:00:00"/>
        <d v="2018-04-01T00:00:00"/>
        <d v="2021-09-10T00:00:00"/>
        <d v="2021-06-02T00:00:00"/>
        <d v="2019-01-09T00:00:00"/>
        <d v="2021-03-06T00:00:00"/>
        <d v="2020-07-26T00:00:00"/>
        <d v="2018-08-07T00:00:00"/>
        <d v="2020-06-26T00:00:00"/>
        <d v="2019-01-10T00:00:00"/>
        <d v="2018-09-29T00:00:00"/>
        <d v="2021-04-10T00:00:00"/>
        <d v="2018-02-28T00:00:00"/>
        <d v="2019-11-10T00:00:00"/>
        <d v="2020-01-24T00:00:00"/>
        <d v="2019-04-03T00:00:00"/>
        <d v="2018-12-10T00:00:00"/>
        <d v="2018-07-16T00:00:00"/>
        <d v="2018-12-23T00:00:00"/>
        <d v="2020-07-22T00:00:00"/>
        <d v="2021-09-17T00:00:00"/>
        <d v="2019-04-05T00:00:00"/>
        <d v="2019-09-26T00:00:00"/>
        <d v="2021-03-27T00:00:00"/>
        <d v="2019-02-25T00:00:00"/>
        <d v="2018-05-18T00:00:00"/>
        <d v="2019-08-22T00:00:00"/>
        <d v="2018-03-14T00:00:00"/>
        <d v="2018-06-10T00:00:00"/>
        <d v="2020-07-17T00:00:00"/>
        <d v="2020-06-02T00:00:00"/>
        <d v="2019-05-17T00:00:00"/>
        <d v="2021-08-13T00:00:00"/>
        <d v="2021-06-05T00:00:00"/>
        <d v="2019-12-06T00:00:00"/>
        <d v="2019-10-09T00:00:00"/>
        <d v="2019-11-12T00:00:00"/>
        <d v="2018-10-16T00:00:00"/>
        <d v="2019-10-21T00:00:00"/>
        <d v="2018-06-08T00:00:00"/>
        <d v="2018-03-10T00:00:00"/>
        <d v="2021-02-24T00:00:00"/>
        <d v="2021-09-23T00:00:00"/>
        <d v="2019-05-19T00:00:00"/>
        <d v="2018-06-22T00:00:00"/>
        <d v="2021-02-21T00:00:00"/>
        <d v="2021-07-03T00:00:00"/>
        <d v="2021-12-13T00:00:00"/>
        <d v="2019-11-17T00:00:00"/>
        <d v="2020-05-23T00:00:00"/>
        <d v="2019-09-13T00:00:00"/>
        <d v="2018-08-22T00:00:00"/>
        <d v="2018-11-22T00:00:00"/>
        <d v="2018-12-25T00:00:00"/>
        <d v="2019-03-24T00:00:00"/>
        <d v="2019-10-04T00:00:00"/>
        <d v="2019-10-03T00:00:00"/>
        <d v="2019-07-23T00:00:00"/>
        <d v="2019-04-14T00:00:00"/>
        <d v="2021-01-22T00:00:00"/>
        <d v="2021-08-27T00:00:00"/>
        <d v="2019-06-02T00:00:00"/>
        <d v="2021-09-14T00:00:00"/>
        <d v="2020-03-29T00:00:00"/>
        <d v="2018-12-22T00:00:00"/>
        <d v="2018-12-13T00:00:00"/>
        <d v="2020-03-22T00:00:00"/>
        <d v="2021-09-19T00:00:00"/>
        <d v="2018-07-18T00:00:00"/>
        <d v="2019-04-27T00:00:00"/>
        <d v="2018-08-10T00:00:00"/>
        <d v="2021-03-28T00:00:00"/>
        <d v="2021-11-08T00:00:00"/>
        <d v="2021-12-17T00:00:00"/>
        <d v="2021-04-18T00:00:00"/>
        <d v="2018-05-12T00:00:00"/>
        <d v="2019-06-23T00:00:00"/>
        <d v="2018-11-15T00:00:00"/>
        <d v="2021-07-01T00:00:00"/>
        <d v="2020-06-01T00:00:00"/>
        <d v="2021-11-30T00:00:00"/>
        <d v="2019-06-20T00:00:00"/>
        <d v="2020-05-27T00:00:00"/>
        <d v="2020-05-01T00:00:00"/>
        <d v="2018-09-08T00:00:00"/>
        <d v="2019-01-01T00:00:00"/>
        <d v="2018-12-20T00:00:00"/>
        <d v="2021-10-07T00:00:00"/>
        <d v="2021-03-31T00:00:00"/>
        <d v="2020-08-03T00:00:00"/>
        <d v="2018-03-02T00:00:00"/>
        <d v="2019-03-05T00:00:00"/>
        <d v="2021-10-04T00:00:00"/>
        <d v="2021-11-17T00:00:00"/>
        <d v="2018-04-29T00:00:00"/>
        <d v="2019-09-25T00:00:00"/>
        <d v="2021-09-21T00:00:00"/>
        <d v="2021-12-20T00:00:00"/>
        <d v="2018-09-09T00:00:00"/>
        <d v="2020-07-10T00:00:00"/>
        <d v="2021-12-02T00:00:00"/>
        <d v="2019-10-17T00:00:00"/>
        <d v="2018-08-27T00:00:00"/>
        <d v="2021-07-07T00:00:00"/>
        <d v="2019-01-25T00:00:00"/>
        <d v="2019-06-24T00:00:00"/>
        <d v="2021-01-12T00:00:00"/>
        <d v="2021-04-17T00:00:00"/>
        <d v="2021-11-25T00:00:00"/>
        <d v="2018-11-12T00:00:00"/>
        <d v="2018-12-01T00:00:00"/>
        <d v="2021-11-19T00:00:00"/>
        <d v="2021-05-21T00:00:00"/>
        <d v="2018-04-10T00:00:00"/>
        <d v="2018-04-03T00:00:00"/>
        <d v="2019-09-15T00:00:00"/>
        <d v="2019-04-17T00:00:00"/>
        <d v="2021-12-23T00:00:00"/>
        <d v="2021-04-02T00:00:00"/>
        <d v="2021-03-03T00:00:00"/>
        <d v="2020-04-04T00:00:00"/>
        <d v="2021-09-24T00:00:00"/>
        <d v="2021-11-01T00:00:00"/>
        <d v="2021-12-27T00:00:00"/>
        <d v="2019-10-10T00:00:00"/>
        <d v="2019-11-07T00:00:00"/>
        <d v="2021-08-11T00:00:00"/>
        <d v="2021-02-09T00:00:00"/>
        <d v="2021-07-24T00:00:00"/>
        <d v="2019-09-19T00:00:00"/>
        <d v="2020-08-28T00:00:00"/>
        <d v="2021-10-05T00:00:00"/>
        <d v="2021-06-01T00:00:00"/>
        <d v="2018-07-29T00:00:00"/>
        <d v="2020-01-02T00:00:00"/>
        <d v="2020-03-03T00:00:00"/>
        <d v="2020-07-04T00:00:00"/>
        <d v="2021-06-25T00:00:00"/>
        <d v="2021-05-16T00:00:00"/>
        <d v="2019-11-21T00:00:00"/>
        <d v="2019-01-21T00:00:00"/>
        <d v="2018-10-24T00:00:00"/>
        <d v="2019-08-10T00:00:00"/>
        <d v="2018-02-05T00:00:00"/>
        <d v="2018-12-03T00:00:00"/>
        <d v="2021-08-08T00:00:00"/>
        <d v="2018-01-20T00:00:00"/>
        <d v="2019-09-23T00:00:00"/>
        <d v="2019-02-24T00:00:00"/>
        <d v="2021-11-14T00:00:00"/>
        <d v="2020-02-01T00:00:00"/>
        <d v="2021-05-07T00:00:00"/>
        <d v="2019-03-19T00:00:00"/>
        <d v="2018-12-02T00:00:00"/>
        <d v="2018-04-16T00:00:00"/>
        <d v="2020-04-11T00:00:00"/>
        <d v="2018-04-26T00:00:00"/>
        <d v="2021-01-25T00:00:00"/>
        <d v="2021-03-19T00:00:00"/>
        <d v="2019-11-03T00:00:00"/>
        <d v="2019-01-07T00:00:00"/>
        <d v="2018-04-04T00:00:00"/>
        <d v="2018-11-17T00:00:00"/>
        <d v="2021-12-03T00:00:00"/>
        <d v="2021-08-02T00:00:00"/>
        <d v="2018-09-16T00:00:00"/>
        <d v="2018-03-08T00:00:00"/>
        <d v="2020-07-11T00:00:00"/>
        <d v="2019-10-25T00:00:00"/>
        <d v="2018-11-24T00:00:00"/>
        <d v="2019-12-01T00:00:00"/>
        <d v="2021-01-17T00:00:00"/>
        <d v="2019-08-26T00:00:00"/>
        <d v="2021-01-15T00:00:00"/>
        <d v="2020-03-19T00:00:00"/>
        <d v="2020-01-14T00:00:00"/>
        <d v="2018-12-09T00:00:00"/>
        <d v="2018-03-16T00:00:00"/>
        <d v="2020-01-29T00:00:00"/>
        <d v="2020-08-04T00:00:00"/>
        <d v="2021-07-11T00:00:00"/>
        <d v="2019-06-13T00:00:00"/>
        <d v="2021-06-11T00:00:00"/>
        <d v="2021-12-08T00:00:00"/>
        <d v="2018-02-01T00:00:00"/>
        <d v="2018-01-25T00:00:00"/>
        <d v="2018-10-29T00:00:00"/>
        <d v="2019-10-05T00:00:00"/>
        <d v="2018-06-23T00:00:00"/>
        <d v="2018-11-21T00:00:00"/>
        <d v="2020-05-17T00:00:00"/>
        <d v="2019-10-12T00:00:00"/>
        <d v="2018-08-18T00:00:00"/>
        <d v="2021-11-04T00:00:00"/>
        <d v="2019-03-04T00:00:00"/>
        <d v="2021-11-21T00:00:00"/>
        <d v="2019-07-09T00:00:00"/>
        <d v="2019-11-01T00:00:00"/>
        <d v="2018-12-05T00:00:00"/>
        <d v="2019-02-01T00:00:00"/>
        <d v="2018-11-06T00:00:00"/>
        <d v="2020-04-13T00:00:00"/>
        <d v="2020-06-24T00:00:00"/>
        <d v="2021-02-17T00:00:00"/>
        <d v="2018-12-08T00:00:00"/>
        <d v="2019-02-07T00:00:00"/>
        <d v="2019-12-28T00:00:00"/>
        <d v="2019-03-25T00:00:00"/>
        <d v="2021-02-28T00:00:00"/>
        <d v="2020-04-12T00:00:00"/>
        <d v="2020-01-21T00:00:00"/>
        <d v="2021-12-19T00:00:00"/>
        <d v="2021-10-19T00:00:00"/>
        <d v="2021-09-07T00:00:00"/>
        <d v="2018-04-08T00:00:00"/>
        <d v="2021-05-10T00:00:00"/>
        <d v="2018-12-27T00:00:00"/>
        <d v="2021-09-25T00:00:00"/>
        <d v="2018-09-23T00:00:00"/>
        <d v="2021-07-08T00:00:00"/>
        <d v="2020-07-27T00:00:00"/>
        <d v="2018-06-04T00:00:00"/>
        <d v="2018-10-09T00:00:00"/>
        <d v="2019-09-11T00:00:00"/>
        <d v="2018-05-19T00:00:00"/>
        <d v="2020-02-23T00:00:00"/>
        <d v="2018-07-11T00:00:00"/>
        <d v="2021-02-02T00:00:00"/>
        <d v="2019-10-26T00:00:00"/>
        <d v="2021-01-09T00:00:00"/>
        <d v="2021-05-09T00:00:00"/>
        <d v="2020-07-02T00:00:00"/>
        <d v="2020-03-20T00:00:00"/>
        <d v="2018-12-14T00:00:00"/>
        <d v="2019-12-20T00:00:00"/>
        <d v="2021-04-09T00:00:00"/>
        <d v="2019-11-05T00:00:00"/>
        <d v="2019-06-09T00:00:00"/>
        <d v="2021-12-14T00:00:00"/>
        <d v="2021-04-30T00:00:00"/>
        <d v="2021-12-24T00:00:00"/>
        <d v="2019-12-02T00:00:00"/>
        <d v="2018-11-14T00:00:00"/>
        <d v="2021-01-13T00:00:00"/>
        <d v="2021-08-05T00:00:00"/>
        <d v="2020-02-27T00:00:00"/>
        <d v="2021-08-06T00:00:00"/>
        <d v="2019-01-12T00:00:00"/>
        <d v="2021-04-25T00:00:00"/>
        <d v="2019-10-27T00:00:00"/>
        <d v="2021-12-04T00:00:00"/>
        <d v="2019-07-16T00:00:00"/>
        <d v="2020-08-14T00:00:00"/>
        <d v="2019-12-22T00:00:00"/>
        <d v="2021-05-03T00:00:00"/>
        <d v="2021-03-11T00:00:00"/>
        <d v="2021-02-20T00:00:00"/>
        <d v="2019-02-11T00:00:00"/>
        <d v="2020-02-15T00:00:00"/>
        <d v="2019-05-28T00:00:00"/>
        <d v="2019-11-08T00:00:00"/>
        <d v="2020-05-26T00:00:00"/>
        <d v="2020-04-09T00:00:00"/>
        <d v="2021-03-05T00:00:00"/>
        <d v="2018-05-03T00:00:00"/>
        <d v="2021-01-23T00:00:00"/>
        <d v="2018-04-22T00:00:00"/>
        <d v="2019-07-20T00:00:00"/>
        <d v="2019-06-07T00:00:00"/>
        <d v="2019-11-15T00:00:00"/>
        <d v="2019-03-09T00:00:00"/>
        <d v="2020-04-25T00:00:00"/>
        <d v="2020-06-19T00:00:00"/>
        <d v="2020-06-22T00:00:00"/>
        <d v="2020-01-04T00:00:00"/>
        <d v="2021-04-15T00:00:00"/>
        <d v="2019-02-09T00:00:00"/>
        <d v="2019-09-27T00:00:00"/>
        <d v="2018-08-17T00:00:00"/>
        <d v="2021-09-20T00:00:00"/>
        <d v="2020-08-24T00:00:00"/>
        <d v="2019-04-28T00:00:00"/>
        <d v="2021-11-20T00:00:00"/>
        <d v="2018-09-10T00:00:00"/>
        <d v="2018-11-13T00:00:00"/>
        <d v="2019-02-16T00:00:00"/>
        <d v="2019-03-02T00:00:00"/>
        <d v="2018-12-26T00:00:00"/>
        <d v="2020-05-12T00:00:00"/>
        <d v="2018-01-22T00:00:00"/>
        <d v="2018-08-16T00:00:00"/>
        <d v="2021-06-19T00:00:00"/>
        <d v="2021-11-12T00:00:00"/>
        <d v="2019-10-20T00:00:00"/>
        <d v="2019-10-11T00:00:00"/>
        <d v="2019-09-05T00:00:00"/>
        <d v="2021-09-15T00:00:00"/>
        <d v="2020-03-18T00:00:00"/>
        <d v="2019-04-09T00:00:00"/>
        <d v="2021-01-02T00:00:00"/>
        <d v="2018-06-06T00:00:00"/>
        <d v="2018-06-03T00:00:00"/>
        <d v="2018-02-26T00:00:00"/>
        <d v="2021-08-23T00:00:00"/>
        <d v="2021-01-20T00:00:00"/>
        <d v="2019-08-24T00:00:00"/>
        <d v="2021-01-28T00:00:00"/>
        <d v="2018-10-13T00:00:00"/>
        <d v="2021-11-23T00:00:00"/>
        <d v="2019-04-07T00:00:00"/>
        <d v="2021-06-17T00:00:00"/>
        <d v="2021-02-07T00:00:00"/>
        <d v="2019-09-24T00:00:00"/>
        <d v="2019-12-04T00:00:00"/>
        <d v="2020-01-13T00:00:00"/>
        <d v="2021-04-14T00:00:00"/>
        <d v="2021-06-07T00:00:00"/>
        <d v="2021-05-20T00:00:00"/>
        <d v="2021-05-31T00:00:00"/>
        <d v="2019-11-25T00:00:00"/>
        <d v="2018-07-13T00:00:00"/>
        <d v="2019-12-26T00:00:00"/>
        <d v="2019-03-27T00:00:00"/>
        <d v="2018-09-03T00:00:00"/>
        <d v="2021-08-17T00:00:00"/>
        <d v="2019-09-14T00:00:00"/>
        <d v="2021-09-09T00:00:00"/>
        <d v="2018-11-27T00:00:00"/>
        <d v="2021-11-18T00:00:00"/>
        <d v="2019-11-11T00:00:00"/>
        <d v="2018-12-17T00:00:00"/>
        <d v="2021-07-12T00:00:00"/>
        <d v="2021-07-18T00:00:00"/>
        <d v="2018-03-25T00:00:00"/>
        <d v="2019-08-07T00:00:00"/>
        <d v="2019-04-08T00:00:00"/>
        <d v="2021-07-13T00:00:00"/>
        <d v="2020-02-13T00:00:00"/>
        <d v="2018-01-28T00:00:00"/>
        <d v="2021-11-28T00:00:00"/>
        <d v="2021-01-05T00:00:00"/>
        <d v="2019-02-20T00:00:00"/>
        <d v="2021-03-17T00:00:00"/>
        <d v="2018-07-19T00:00:00"/>
        <d v="2020-08-17T00:00:00"/>
        <d v="2019-10-28T00:00:00"/>
        <d v="2021-04-22T00:00:00"/>
        <d v="2019-06-28T00:00:00"/>
        <d v="2021-12-15T00:00:00"/>
        <d v="2020-06-16T00:00:00"/>
        <d v="2021-05-26T00:00:00"/>
        <d v="2018-01-16T00:00:00"/>
        <d v="2018-07-10T00:00:00"/>
        <d v="2018-07-28T00:00:00"/>
        <d v="2018-10-08T00:00:00"/>
        <d v="2018-07-31T00:00:00"/>
        <d v="2018-01-10T00:00:00"/>
        <d v="2020-05-13T00:00:00"/>
        <d v="2021-07-23T00:00:00"/>
        <d v="2018-06-18T00:00:00"/>
        <d v="2021-02-27T00:00:00"/>
        <d v="2018-11-11T00:00:00"/>
        <d v="2021-02-14T00:00:00"/>
        <d v="2018-09-17T00:00:00"/>
        <d v="2020-05-04T00:00:00"/>
        <d v="2019-12-24T00:00:00"/>
        <d v="2020-01-23T00:00:00"/>
        <d v="2019-08-29T00:00:00"/>
        <d v="2020-08-21T00:00:00"/>
        <d v="2020-02-05T00:00:00"/>
        <d v="2021-09-13T00:00:00"/>
        <d v="2018-02-27T00:00:00"/>
        <d v="2018-09-02T00:00:00"/>
        <d v="2019-01-29T00:00:00"/>
        <d v="2021-11-24T00:00:00"/>
        <d v="2018-05-14T00:00:00"/>
        <d v="2019-12-18T00:00:00"/>
        <d v="2019-01-08T00:00:00"/>
        <d v="2019-10-08T00:00:00"/>
        <d v="2020-04-22T00:00:00"/>
        <d v="2021-02-06T00:00:00"/>
        <d v="2021-08-14T00:00:00"/>
        <d v="2019-09-04T00:00:00"/>
        <d v="2021-01-29T00:00:00"/>
        <d v="2018-04-21T00:00:00"/>
        <d v="2021-03-20T00:00:00"/>
        <d v="2018-08-06T00:00:00"/>
        <d v="2018-07-17T00:00:00"/>
        <d v="2019-05-15T00:00:00"/>
        <d v="2021-11-02T00:00:00"/>
        <d v="2020-05-16T00:00:00"/>
        <d v="2020-04-01T00:00:00"/>
        <d v="2021-01-08T00:00:00"/>
        <d v="2021-06-14T00:00:00"/>
        <d v="2019-12-08T00:00:00"/>
        <d v="2021-04-11T00:00:00"/>
        <d v="2019-08-20T00:00:00"/>
        <d v="2020-01-18T00:00:00"/>
        <d v="2018-11-18T00:00:00"/>
        <d v="2021-10-23T00:00:00"/>
        <d v="2021-03-15T00:00:00"/>
        <d v="2019-04-21T00:00:00"/>
        <d v="2021-04-28T00:00:00"/>
        <d v="2019-01-28T00:00:00"/>
        <d v="2018-09-14T00:00:00"/>
        <d v="2018-03-20T00:00:00"/>
        <d v="2020-06-25T00:00:00"/>
        <d v="2019-09-18T00:00:00"/>
        <d v="2019-01-13T00:00:00"/>
        <d v="2021-04-12T00:00:00"/>
        <d v="2021-05-11T00:00:00"/>
        <d v="2020-07-24T00:00:00"/>
        <d v="2020-03-11T00:00:00"/>
        <d v="2018-10-19T00:00:00"/>
        <d v="2021-11-16T00:00:00"/>
        <d v="2019-04-12T00:00:00"/>
        <d v="2021-10-02T00:00:00"/>
        <d v="2021-04-16T00:00:00"/>
        <d v="2021-10-22T00:00:00"/>
        <d v="2021-03-18T00:00:00"/>
        <d v="2019-11-27T00:00:00"/>
        <d v="2019-04-29T00:00:00"/>
        <d v="2021-01-24T00:00:00"/>
        <d v="2021-07-10T00:00:00"/>
        <d v="2018-07-26T00:00:00"/>
        <d v="2021-03-10T00:00:00"/>
        <d v="2020-01-28T00:00:00"/>
        <d v="2019-09-12T00:00:00"/>
        <d v="2019-02-08T00:00:00"/>
        <d v="2018-03-06T00:00:00"/>
        <d v="2021-06-08T00:00:00"/>
        <d v="2021-05-06T00:00:00"/>
        <d v="2019-07-02T00:00:00"/>
        <d v="2019-04-10T00:00:00"/>
        <d v="2021-02-11T00:00:00"/>
        <d v="2020-05-06T00:00:00"/>
        <d v="2018-03-03T00:00:00"/>
        <d v="2019-07-05T00:00:00"/>
        <d v="2019-08-16T00:00:00"/>
        <d v="2020-06-03T00:00:00"/>
        <d v="2019-06-08T00:00:00"/>
        <d v="2021-01-01T00:00:00"/>
        <d v="2019-01-19T00:00:00"/>
        <d v="2019-05-24T00:00:00"/>
        <d v="2021-03-21T00:00:00"/>
        <d v="2019-06-22T00:00:00"/>
        <d v="2021-06-03T00:00:00"/>
        <d v="2019-05-25T00:00:00"/>
        <d v="2021-12-07T00:00:00"/>
        <d v="2018-09-28T00:00:00"/>
        <d v="2019-02-18T00:00:00"/>
        <d v="2019-10-15T00:00:00"/>
        <d v="2021-07-06T00:00:00"/>
        <d v="2019-01-06T00:00:00"/>
        <d v="2019-11-13T00:00:00"/>
        <d v="2019-09-29T00:00:00"/>
        <d v="2020-04-03T00:00:00"/>
        <d v="2021-03-07T00:00:00"/>
        <d v="2021-05-15T00:00:00"/>
        <d v="2021-04-06T00:00:00"/>
        <d v="2018-03-09T00:00:00"/>
        <d v="2021-11-09T00:00:00"/>
        <d v="2021-04-19T00:00:00"/>
        <d v="2020-07-05T00:00:00"/>
        <d v="2021-08-09T00:00:00"/>
        <d v="2019-01-22T00:00:00"/>
        <d v="2021-04-07T00:00:00"/>
        <d v="2018-10-30T00:00:00"/>
        <d v="2021-03-02T00:00:00"/>
        <d v="2018-05-28T00:00:00"/>
        <d v="2018-11-16T00:00:00"/>
        <d v="2018-10-05T00:00:00"/>
        <d v="2018-04-23T00:00:00"/>
        <d v="2018-10-31T00:00:00"/>
        <d v="2018-09-04T00:00:00"/>
        <d v="2021-03-25T00:00:00"/>
        <d v="2019-11-14T00:00:00"/>
        <d v="2018-03-07T00:00:00"/>
        <d v="2018-09-22T00:00:00"/>
        <d v="2018-12-11T00:00:00"/>
        <d v="2021-06-22T00:00:00"/>
        <d v="2021-09-30T00:00:00"/>
        <d v="2021-06-13T00:00:00"/>
        <d v="2020-02-28T00:00:00"/>
        <d v="2020-04-08T00:00:00"/>
        <d v="2020-07-09T00:00:00"/>
        <d v="2019-03-01T00:00:00"/>
        <d v="2021-05-01T00:00:00"/>
        <d v="2020-01-26T00:00:00"/>
        <d v="2019-04-04T00:00:00"/>
        <d v="2020-02-02T00:00:00"/>
        <d v="2018-01-03T00:00:00"/>
        <d v="2021-11-13T00:00:00"/>
        <d v="2021-08-26T00:00:00"/>
        <d v="2018-05-24T00:00:00"/>
        <d v="2018-06-01T00:00:00"/>
        <d v="2018-01-23T00:00:00"/>
        <d v="2019-03-17T00:00:00"/>
        <d v="2018-10-20T00:00:00"/>
        <d v="2020-07-15T00:00:00"/>
        <d v="2018-09-13T00:00:00"/>
        <d v="2018-06-16T00:00:00"/>
        <d v="2020-06-04T00:00:00"/>
        <d v="2021-08-21T00:00:00"/>
        <d v="2018-01-27T00:00:00"/>
        <d v="2020-02-11T00:00:00"/>
        <d v="2021-01-27T00:00:00"/>
        <d v="2019-11-19T00:00:00"/>
        <d v="2018-10-15T00:00:00"/>
        <d v="2020-01-19T00:00:00"/>
        <d v="2019-06-11T00:00:00"/>
        <d v="2019-12-23T00:00:00"/>
        <d v="2021-07-28T00:00:00"/>
        <d v="2019-02-17T00:00:00"/>
        <d v="2018-08-26T00:00:00"/>
        <d v="2021-09-03T00:00:00"/>
        <d v="2018-02-16T00:00:00"/>
        <d v="2021-11-22T00:00:00"/>
        <d v="2018-11-28T00:00:00"/>
        <d v="2021-02-04T00:00:00"/>
        <d v="2021-07-02T00:00:00"/>
        <d v="2021-08-15T00:00:00"/>
        <d v="2018-06-19T00:00:00"/>
        <d v="2020-07-08T00:00:00"/>
        <d v="2019-06-17T00:00:00"/>
        <d v="2018-02-17T00:00:00"/>
        <d v="2019-07-06T00:00:00"/>
        <d v="2021-06-26T00:00:00"/>
        <d v="2020-04-29T00:00:00"/>
        <d v="2021-09-12T00:00:00"/>
        <d v="2020-08-23T00:00:00"/>
        <d v="2018-08-04T00:00:00"/>
        <d v="2018-04-13T00:00:00"/>
        <d v="2021-07-25T00:00:00"/>
        <d v="2019-05-13T00:00:00"/>
        <d v="2019-06-14T00:00:00"/>
        <d v="2020-04-19T00:00:00"/>
        <d v="2020-08-10T00:00:00"/>
        <d v="2019-08-21T00:00:00"/>
        <d v="2020-03-09T00:00:00"/>
        <d v="2021-08-10T00:00:00"/>
        <d v="2021-03-01T00:00:00"/>
        <d v="2019-03-07T00:00:00"/>
        <d v="2020-03-02T00:00:00"/>
        <d v="2019-09-20T00:00:00"/>
        <d v="2019-03-15T00:00:00"/>
        <d v="2021-05-28T00:00:00"/>
        <d v="2018-09-27T00:00:00"/>
        <d v="2018-05-07T00:00:00"/>
        <d v="2019-07-29T00:00:00"/>
        <d v="2019-04-11T00:00:00"/>
        <d v="2021-04-08T00:00:00"/>
        <d v="2018-11-04T00:00:00"/>
        <d v="2019-10-13T00:00:00"/>
        <d v="2021-05-23T00:00:00"/>
        <d v="2019-06-05T00:00:00"/>
        <d v="2020-07-21T00:00:00"/>
        <d v="2021-08-20T00:00:00"/>
        <d v="2018-12-29T00:00:00"/>
        <d v="2020-08-01T00:00:00"/>
        <d v="2020-02-04T00:00:00"/>
        <d v="2019-11-29T00:00:00"/>
        <d v="2021-09-05T00:00:00"/>
        <d v="2018-11-19T00:00:00"/>
        <d v="2021-02-12T00:00:00"/>
        <d v="2018-12-31T00:00:00"/>
      </sharedItems>
      <fieldGroup par="13"/>
    </cacheField>
    <cacheField name="Date of Resignation" numFmtId="14">
      <sharedItems containsNonDate="0" containsDate="1" containsString="0" containsBlank="1" minDate="2021-01-02T00:00:00" maxDate="2021-12-29T00:00:00" count="132">
        <m/>
        <d v="2021-04-06T00:00:00"/>
        <d v="2021-01-13T00:00:00"/>
        <d v="2021-06-07T00:00:00"/>
        <d v="2021-09-25T00:00:00"/>
        <d v="2021-11-12T00:00:00"/>
        <d v="2021-07-26T00:00:00"/>
        <d v="2021-08-08T00:00:00"/>
        <d v="2021-04-01T00:00:00"/>
        <d v="2021-02-04T00:00:00"/>
        <d v="2021-04-14T00:00:00"/>
        <d v="2021-08-25T00:00:00"/>
        <d v="2021-12-23T00:00:00"/>
        <d v="2021-08-17T00:00:00"/>
        <d v="2021-07-08T00:00:00"/>
        <d v="2021-07-05T00:00:00"/>
        <d v="2021-10-25T00:00:00"/>
        <d v="2021-07-28T00:00:00"/>
        <d v="2021-08-27T00:00:00"/>
        <d v="2021-06-26T00:00:00"/>
        <d v="2021-09-20T00:00:00"/>
        <d v="2021-08-11T00:00:00"/>
        <d v="2021-07-11T00:00:00"/>
        <d v="2021-07-22T00:00:00"/>
        <d v="2021-09-24T00:00:00"/>
        <d v="2021-02-10T00:00:00"/>
        <d v="2021-08-05T00:00:00"/>
        <d v="2021-06-05T00:00:00"/>
        <d v="2021-12-28T00:00:00"/>
        <d v="2021-04-02T00:00:00"/>
        <d v="2021-06-11T00:00:00"/>
        <d v="2021-01-08T00:00:00"/>
        <d v="2021-04-13T00:00:00"/>
        <d v="2021-11-05T00:00:00"/>
        <d v="2021-03-04T00:00:00"/>
        <d v="2021-08-20T00:00:00"/>
        <d v="2021-02-08T00:00:00"/>
        <d v="2021-05-19T00:00:00"/>
        <d v="2021-02-12T00:00:00"/>
        <d v="2021-12-03T00:00:00"/>
        <d v="2021-05-09T00:00:00"/>
        <d v="2021-11-02T00:00:00"/>
        <d v="2021-08-06T00:00:00"/>
        <d v="2021-05-11T00:00:00"/>
        <d v="2021-02-14T00:00:00"/>
        <d v="2021-07-17T00:00:00"/>
        <d v="2021-07-04T00:00:00"/>
        <d v="2021-01-22T00:00:00"/>
        <d v="2021-08-04T00:00:00"/>
        <d v="2021-01-24T00:00:00"/>
        <d v="2021-07-12T00:00:00"/>
        <d v="2021-08-24T00:00:00"/>
        <d v="2021-02-09T00:00:00"/>
        <d v="2021-04-03T00:00:00"/>
        <d v="2021-05-06T00:00:00"/>
        <d v="2021-02-26T00:00:00"/>
        <d v="2021-02-20T00:00:00"/>
        <d v="2021-06-23T00:00:00"/>
        <d v="2021-01-02T00:00:00"/>
        <d v="2021-11-17T00:00:00"/>
        <d v="2021-08-19T00:00:00"/>
        <d v="2021-09-01T00:00:00"/>
        <d v="2021-02-06T00:00:00"/>
        <d v="2021-10-05T00:00:00"/>
        <d v="2021-02-28T00:00:00"/>
        <d v="2021-04-25T00:00:00"/>
        <d v="2021-05-23T00:00:00"/>
        <d v="2021-11-27T00:00:00"/>
        <d v="2021-04-24T00:00:00"/>
        <d v="2021-07-24T00:00:00"/>
        <d v="2021-04-07T00:00:00"/>
        <d v="2021-06-27T00:00:00"/>
        <d v="2021-09-09T00:00:00"/>
        <d v="2021-06-25T00:00:00"/>
        <d v="2021-08-21T00:00:00"/>
        <d v="2021-03-01T00:00:00"/>
        <d v="2021-06-10T00:00:00"/>
        <d v="2021-06-16T00:00:00"/>
        <d v="2021-04-30T00:00:00"/>
        <d v="2021-06-21T00:00:00"/>
        <d v="2021-07-27T00:00:00"/>
        <d v="2021-06-06T00:00:00"/>
        <d v="2021-05-26T00:00:00"/>
        <d v="2021-08-18T00:00:00"/>
        <d v="2021-09-06T00:00:00"/>
        <d v="2021-07-03T00:00:00"/>
        <d v="2021-04-22T00:00:00"/>
        <d v="2021-10-22T00:00:00"/>
        <d v="2021-08-07T00:00:00"/>
        <d v="2021-11-15T00:00:00"/>
        <d v="2021-05-04T00:00:00"/>
        <d v="2021-12-27T00:00:00"/>
        <d v="2021-05-16T00:00:00"/>
        <d v="2021-09-30T00:00:00"/>
        <d v="2021-08-26T00:00:00"/>
        <d v="2021-09-28T00:00:00"/>
        <d v="2021-11-06T00:00:00"/>
        <d v="2021-08-22T00:00:00"/>
        <d v="2021-04-20T00:00:00"/>
        <d v="2021-10-21T00:00:00"/>
        <d v="2021-04-17T00:00:00"/>
        <d v="2021-07-07T00:00:00"/>
        <d v="2021-11-07T00:00:00"/>
        <d v="2021-12-09T00:00:00"/>
        <d v="2021-02-19T00:00:00"/>
        <d v="2021-06-20T00:00:00"/>
        <d v="2021-03-11T00:00:00"/>
        <d v="2021-06-28T00:00:00"/>
        <d v="2021-03-12T00:00:00"/>
        <d v="2021-10-15T00:00:00"/>
        <d v="2021-03-02T00:00:00"/>
        <d v="2021-03-23T00:00:00"/>
        <d v="2021-08-14T00:00:00"/>
        <d v="2021-12-10T00:00:00"/>
        <d v="2021-05-03T00:00:00"/>
        <d v="2021-04-27T00:00:00"/>
        <d v="2021-11-11T00:00:00"/>
        <d v="2021-08-02T00:00:00"/>
        <d v="2021-07-20T00:00:00"/>
        <d v="2021-06-12T00:00:00"/>
        <d v="2021-11-26T00:00:00"/>
        <d v="2021-12-18T00:00:00"/>
        <d v="2021-07-15T00:00:00"/>
        <d v="2021-02-11T00:00:00"/>
        <d v="2021-11-18T00:00:00"/>
        <d v="2021-10-24T00:00:00"/>
        <d v="2021-01-23T00:00:00"/>
        <d v="2021-01-10T00:00:00"/>
        <d v="2021-07-16T00:00:00"/>
        <d v="2021-03-09T00:00:00"/>
        <d v="2021-09-14T00:00:00"/>
        <d v="2021-05-15T00:00:00"/>
      </sharedItems>
      <fieldGroup par="11"/>
    </cacheField>
    <cacheField name="Employment Status" numFmtId="0">
      <sharedItems count="2">
        <s v="Employed"/>
        <s v="Resigned"/>
      </sharedItems>
    </cacheField>
    <cacheField name="Ages" numFmtId="0">
      <sharedItems containsSemiMixedTypes="0" containsString="0" containsNumber="1" containsInteger="1" minValue="28" maxValue="61" count="18">
        <n v="33"/>
        <n v="32"/>
        <n v="37"/>
        <n v="34"/>
        <n v="38"/>
        <n v="36"/>
        <n v="43"/>
        <n v="31"/>
        <n v="30"/>
        <n v="52"/>
        <n v="46"/>
        <n v="29"/>
        <n v="35"/>
        <n v="28"/>
        <n v="39"/>
        <n v="40"/>
        <n v="50"/>
        <n v="61"/>
      </sharedItems>
      <fieldGroup base="9">
        <rangePr autoStart="0" startNum="20" endNum="61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月 (Date of Resignation)" numFmtId="0" databaseField="0">
      <fieldGroup base="7">
        <rangePr groupBy="months" startDate="2021-01-02T00:00:00" endDate="2021-12-29T00:00:00"/>
        <groupItems count="14">
          <s v="&lt;2021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29"/>
        </groupItems>
      </fieldGroup>
    </cacheField>
    <cacheField name="年 (Date of Resignation)" numFmtId="0" databaseField="0">
      <fieldGroup base="7">
        <rangePr groupBy="years" startDate="2021-01-02T00:00:00" endDate="2021-12-29T00:00:00"/>
        <groupItems count="3">
          <s v="&lt;2021/1/2"/>
          <s v="2021年"/>
          <s v="&gt;2021/12/29"/>
        </groupItems>
      </fieldGroup>
    </cacheField>
    <cacheField name="月 (Date of Joining)" numFmtId="0" databaseField="0">
      <fieldGroup base="6">
        <rangePr groupBy="months" startDate="2018-01-03T00:00:00" endDate="2021-12-29T00:00:00"/>
        <groupItems count="14">
          <s v="&lt;2018/1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29"/>
        </groupItems>
      </fieldGroup>
    </cacheField>
    <cacheField name="年 (Date of Joining)" numFmtId="0" databaseField="0">
      <fieldGroup base="6">
        <rangePr groupBy="years" startDate="2018-01-03T00:00:00" endDate="2021-12-29T00:00:00"/>
        <groupItems count="6">
          <s v="&lt;2018/1/3"/>
          <s v="2018年"/>
          <s v="2019年"/>
          <s v="2020年"/>
          <s v="2021年"/>
          <s v="&gt;2021/12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x v="0"/>
    <x v="0"/>
    <x v="0"/>
    <s v="Specialist"/>
    <x v="0"/>
    <d v="1991-07-14T00:00:00"/>
    <x v="0"/>
    <x v="0"/>
    <x v="0"/>
    <x v="0"/>
  </r>
  <r>
    <x v="1"/>
    <x v="0"/>
    <x v="0"/>
    <s v="Specialist"/>
    <x v="1"/>
    <d v="1992-06-04T00:00:00"/>
    <x v="1"/>
    <x v="0"/>
    <x v="0"/>
    <x v="1"/>
  </r>
  <r>
    <x v="2"/>
    <x v="0"/>
    <x v="0"/>
    <s v="Specialist"/>
    <x v="2"/>
    <d v="1987-04-17T00:00:00"/>
    <x v="2"/>
    <x v="1"/>
    <x v="1"/>
    <x v="2"/>
  </r>
  <r>
    <x v="3"/>
    <x v="0"/>
    <x v="0"/>
    <s v="Specialist"/>
    <x v="1"/>
    <d v="1990-10-30T00:00:00"/>
    <x v="3"/>
    <x v="0"/>
    <x v="0"/>
    <x v="3"/>
  </r>
  <r>
    <x v="4"/>
    <x v="0"/>
    <x v="0"/>
    <s v="Specialist"/>
    <x v="1"/>
    <d v="1986-11-02T00:00:00"/>
    <x v="4"/>
    <x v="0"/>
    <x v="0"/>
    <x v="4"/>
  </r>
  <r>
    <x v="5"/>
    <x v="0"/>
    <x v="0"/>
    <s v="Specialist"/>
    <x v="0"/>
    <d v="1989-02-19T00:00:00"/>
    <x v="5"/>
    <x v="0"/>
    <x v="0"/>
    <x v="5"/>
  </r>
  <r>
    <x v="6"/>
    <x v="1"/>
    <x v="0"/>
    <s v="Department Manager"/>
    <x v="1"/>
    <d v="1981-10-05T00:00:00"/>
    <x v="6"/>
    <x v="0"/>
    <x v="0"/>
    <x v="6"/>
  </r>
  <r>
    <x v="7"/>
    <x v="1"/>
    <x v="0"/>
    <s v="Specialist"/>
    <x v="1"/>
    <d v="1993-04-07T00:00:00"/>
    <x v="7"/>
    <x v="0"/>
    <x v="0"/>
    <x v="7"/>
  </r>
  <r>
    <x v="8"/>
    <x v="1"/>
    <x v="0"/>
    <s v="Department Manager"/>
    <x v="1"/>
    <d v="1987-02-23T00:00:00"/>
    <x v="8"/>
    <x v="0"/>
    <x v="0"/>
    <x v="4"/>
  </r>
  <r>
    <x v="9"/>
    <x v="1"/>
    <x v="0"/>
    <s v="Specialist"/>
    <x v="0"/>
    <d v="1986-03-24T00:00:00"/>
    <x v="9"/>
    <x v="0"/>
    <x v="0"/>
    <x v="4"/>
  </r>
  <r>
    <x v="10"/>
    <x v="1"/>
    <x v="0"/>
    <s v="Specialist"/>
    <x v="0"/>
    <d v="1994-04-12T00:00:00"/>
    <x v="10"/>
    <x v="2"/>
    <x v="1"/>
    <x v="8"/>
  </r>
  <r>
    <x v="11"/>
    <x v="1"/>
    <x v="0"/>
    <s v="Specialist"/>
    <x v="2"/>
    <d v="1993-01-06T00:00:00"/>
    <x v="11"/>
    <x v="0"/>
    <x v="0"/>
    <x v="1"/>
  </r>
  <r>
    <x v="12"/>
    <x v="0"/>
    <x v="1"/>
    <s v="Department Manager"/>
    <x v="1"/>
    <d v="1972-09-07T00:00:00"/>
    <x v="12"/>
    <x v="0"/>
    <x v="0"/>
    <x v="9"/>
  </r>
  <r>
    <x v="13"/>
    <x v="0"/>
    <x v="1"/>
    <s v="Specialist"/>
    <x v="3"/>
    <d v="1994-01-02T00:00:00"/>
    <x v="13"/>
    <x v="3"/>
    <x v="1"/>
    <x v="7"/>
  </r>
  <r>
    <x v="14"/>
    <x v="0"/>
    <x v="1"/>
    <s v="Specialist"/>
    <x v="1"/>
    <d v="1994-06-26T00:00:00"/>
    <x v="14"/>
    <x v="0"/>
    <x v="0"/>
    <x v="8"/>
  </r>
  <r>
    <x v="15"/>
    <x v="0"/>
    <x v="1"/>
    <s v="Specialist"/>
    <x v="1"/>
    <d v="1991-02-19T00:00:00"/>
    <x v="15"/>
    <x v="4"/>
    <x v="1"/>
    <x v="3"/>
  </r>
  <r>
    <x v="16"/>
    <x v="0"/>
    <x v="1"/>
    <s v="Specialist"/>
    <x v="0"/>
    <d v="1986-07-09T00:00:00"/>
    <x v="16"/>
    <x v="0"/>
    <x v="0"/>
    <x v="4"/>
  </r>
  <r>
    <x v="17"/>
    <x v="1"/>
    <x v="1"/>
    <s v="Specialist"/>
    <x v="3"/>
    <d v="1979-02-25T00:00:00"/>
    <x v="17"/>
    <x v="0"/>
    <x v="0"/>
    <x v="10"/>
  </r>
  <r>
    <x v="18"/>
    <x v="1"/>
    <x v="1"/>
    <s v="Specialist"/>
    <x v="1"/>
    <d v="1987-09-17T00:00:00"/>
    <x v="18"/>
    <x v="0"/>
    <x v="0"/>
    <x v="2"/>
  </r>
  <r>
    <x v="19"/>
    <x v="1"/>
    <x v="1"/>
    <s v="Specialist"/>
    <x v="1"/>
    <d v="1991-12-10T00:00:00"/>
    <x v="19"/>
    <x v="5"/>
    <x v="1"/>
    <x v="0"/>
  </r>
  <r>
    <x v="20"/>
    <x v="1"/>
    <x v="1"/>
    <s v="Specialist"/>
    <x v="3"/>
    <d v="1994-07-13T00:00:00"/>
    <x v="20"/>
    <x v="0"/>
    <x v="0"/>
    <x v="8"/>
  </r>
  <r>
    <x v="21"/>
    <x v="1"/>
    <x v="1"/>
    <s v="Specialist"/>
    <x v="1"/>
    <d v="1986-09-22T00:00:00"/>
    <x v="21"/>
    <x v="6"/>
    <x v="1"/>
    <x v="4"/>
  </r>
  <r>
    <x v="22"/>
    <x v="1"/>
    <x v="1"/>
    <s v="Specialist"/>
    <x v="1"/>
    <d v="1992-03-03T00:00:00"/>
    <x v="22"/>
    <x v="0"/>
    <x v="0"/>
    <x v="1"/>
  </r>
  <r>
    <x v="23"/>
    <x v="0"/>
    <x v="2"/>
    <s v="Specialist"/>
    <x v="2"/>
    <d v="1996-01-23T00:00:00"/>
    <x v="23"/>
    <x v="7"/>
    <x v="1"/>
    <x v="11"/>
  </r>
  <r>
    <x v="24"/>
    <x v="0"/>
    <x v="2"/>
    <s v="Specialist"/>
    <x v="3"/>
    <d v="1987-11-18T00:00:00"/>
    <x v="24"/>
    <x v="0"/>
    <x v="0"/>
    <x v="2"/>
  </r>
  <r>
    <x v="25"/>
    <x v="0"/>
    <x v="2"/>
    <s v="Specialist"/>
    <x v="1"/>
    <d v="1988-03-27T00:00:00"/>
    <x v="25"/>
    <x v="0"/>
    <x v="0"/>
    <x v="5"/>
  </r>
  <r>
    <x v="26"/>
    <x v="0"/>
    <x v="2"/>
    <s v="Specialist"/>
    <x v="1"/>
    <d v="1986-03-18T00:00:00"/>
    <x v="26"/>
    <x v="0"/>
    <x v="0"/>
    <x v="4"/>
  </r>
  <r>
    <x v="27"/>
    <x v="0"/>
    <x v="2"/>
    <s v="Specialist"/>
    <x v="3"/>
    <d v="1989-08-03T00:00:00"/>
    <x v="27"/>
    <x v="0"/>
    <x v="0"/>
    <x v="12"/>
  </r>
  <r>
    <x v="28"/>
    <x v="0"/>
    <x v="2"/>
    <s v="Specialist"/>
    <x v="1"/>
    <d v="1996-05-23T00:00:00"/>
    <x v="28"/>
    <x v="0"/>
    <x v="0"/>
    <x v="13"/>
  </r>
  <r>
    <x v="29"/>
    <x v="0"/>
    <x v="2"/>
    <s v="Specialist"/>
    <x v="1"/>
    <d v="1990-10-02T00:00:00"/>
    <x v="29"/>
    <x v="0"/>
    <x v="0"/>
    <x v="3"/>
  </r>
  <r>
    <x v="30"/>
    <x v="0"/>
    <x v="2"/>
    <s v="Specialist"/>
    <x v="3"/>
    <d v="1992-03-25T00:00:00"/>
    <x v="30"/>
    <x v="0"/>
    <x v="0"/>
    <x v="1"/>
  </r>
  <r>
    <x v="31"/>
    <x v="0"/>
    <x v="2"/>
    <s v="Specialist"/>
    <x v="0"/>
    <d v="1995-01-16T00:00:00"/>
    <x v="31"/>
    <x v="0"/>
    <x v="0"/>
    <x v="8"/>
  </r>
  <r>
    <x v="32"/>
    <x v="0"/>
    <x v="2"/>
    <s v="Specialist"/>
    <x v="1"/>
    <d v="1995-07-26T00:00:00"/>
    <x v="32"/>
    <x v="0"/>
    <x v="0"/>
    <x v="11"/>
  </r>
  <r>
    <x v="33"/>
    <x v="0"/>
    <x v="2"/>
    <s v="Specialist"/>
    <x v="0"/>
    <d v="1985-11-04T00:00:00"/>
    <x v="33"/>
    <x v="0"/>
    <x v="0"/>
    <x v="14"/>
  </r>
  <r>
    <x v="34"/>
    <x v="0"/>
    <x v="2"/>
    <s v="Specialist"/>
    <x v="3"/>
    <d v="1988-04-07T00:00:00"/>
    <x v="34"/>
    <x v="0"/>
    <x v="0"/>
    <x v="5"/>
  </r>
  <r>
    <x v="35"/>
    <x v="0"/>
    <x v="2"/>
    <s v="Specialist"/>
    <x v="2"/>
    <d v="1992-12-12T00:00:00"/>
    <x v="35"/>
    <x v="0"/>
    <x v="0"/>
    <x v="1"/>
  </r>
  <r>
    <x v="36"/>
    <x v="0"/>
    <x v="2"/>
    <s v="Specialist"/>
    <x v="3"/>
    <d v="1992-07-21T00:00:00"/>
    <x v="36"/>
    <x v="0"/>
    <x v="0"/>
    <x v="1"/>
  </r>
  <r>
    <x v="37"/>
    <x v="0"/>
    <x v="2"/>
    <s v="Specialist"/>
    <x v="3"/>
    <d v="1993-07-28T00:00:00"/>
    <x v="37"/>
    <x v="0"/>
    <x v="0"/>
    <x v="7"/>
  </r>
  <r>
    <x v="38"/>
    <x v="0"/>
    <x v="2"/>
    <s v="Specialist"/>
    <x v="3"/>
    <d v="1985-03-17T00:00:00"/>
    <x v="38"/>
    <x v="0"/>
    <x v="0"/>
    <x v="14"/>
  </r>
  <r>
    <x v="39"/>
    <x v="0"/>
    <x v="2"/>
    <s v="Specialist"/>
    <x v="1"/>
    <d v="1996-06-28T00:00:00"/>
    <x v="39"/>
    <x v="0"/>
    <x v="0"/>
    <x v="13"/>
  </r>
  <r>
    <x v="40"/>
    <x v="0"/>
    <x v="2"/>
    <s v="Specialist"/>
    <x v="1"/>
    <d v="1989-10-22T00:00:00"/>
    <x v="40"/>
    <x v="0"/>
    <x v="0"/>
    <x v="12"/>
  </r>
  <r>
    <x v="41"/>
    <x v="0"/>
    <x v="2"/>
    <s v="Specialist"/>
    <x v="1"/>
    <d v="1994-05-08T00:00:00"/>
    <x v="41"/>
    <x v="0"/>
    <x v="0"/>
    <x v="8"/>
  </r>
  <r>
    <x v="42"/>
    <x v="0"/>
    <x v="2"/>
    <s v="Specialist"/>
    <x v="1"/>
    <d v="1985-10-26T00:00:00"/>
    <x v="28"/>
    <x v="0"/>
    <x v="0"/>
    <x v="14"/>
  </r>
  <r>
    <x v="43"/>
    <x v="0"/>
    <x v="2"/>
    <s v="Specialist"/>
    <x v="1"/>
    <d v="1993-08-25T00:00:00"/>
    <x v="42"/>
    <x v="0"/>
    <x v="0"/>
    <x v="7"/>
  </r>
  <r>
    <x v="44"/>
    <x v="0"/>
    <x v="2"/>
    <s v="Specialist"/>
    <x v="0"/>
    <d v="1988-08-08T00:00:00"/>
    <x v="43"/>
    <x v="0"/>
    <x v="0"/>
    <x v="5"/>
  </r>
  <r>
    <x v="45"/>
    <x v="0"/>
    <x v="2"/>
    <s v="Specialist"/>
    <x v="1"/>
    <d v="1987-08-20T00:00:00"/>
    <x v="44"/>
    <x v="0"/>
    <x v="0"/>
    <x v="2"/>
  </r>
  <r>
    <x v="46"/>
    <x v="0"/>
    <x v="2"/>
    <s v="Specialist"/>
    <x v="2"/>
    <d v="1985-08-07T00:00:00"/>
    <x v="45"/>
    <x v="0"/>
    <x v="0"/>
    <x v="14"/>
  </r>
  <r>
    <x v="47"/>
    <x v="0"/>
    <x v="2"/>
    <s v="Specialist"/>
    <x v="1"/>
    <d v="1986-04-22T00:00:00"/>
    <x v="46"/>
    <x v="0"/>
    <x v="0"/>
    <x v="4"/>
  </r>
  <r>
    <x v="48"/>
    <x v="0"/>
    <x v="2"/>
    <s v="Specialist"/>
    <x v="0"/>
    <d v="1989-11-01T00:00:00"/>
    <x v="47"/>
    <x v="0"/>
    <x v="0"/>
    <x v="12"/>
  </r>
  <r>
    <x v="49"/>
    <x v="0"/>
    <x v="2"/>
    <s v="Specialist"/>
    <x v="0"/>
    <d v="1992-10-21T00:00:00"/>
    <x v="48"/>
    <x v="0"/>
    <x v="0"/>
    <x v="1"/>
  </r>
  <r>
    <x v="50"/>
    <x v="0"/>
    <x v="2"/>
    <s v="Specialist"/>
    <x v="1"/>
    <d v="1988-09-29T00:00:00"/>
    <x v="49"/>
    <x v="0"/>
    <x v="0"/>
    <x v="5"/>
  </r>
  <r>
    <x v="51"/>
    <x v="0"/>
    <x v="2"/>
    <s v="Specialist"/>
    <x v="1"/>
    <d v="1995-05-28T00:00:00"/>
    <x v="50"/>
    <x v="0"/>
    <x v="0"/>
    <x v="11"/>
  </r>
  <r>
    <x v="52"/>
    <x v="0"/>
    <x v="2"/>
    <s v="Specialist"/>
    <x v="1"/>
    <d v="1987-06-25T00:00:00"/>
    <x v="51"/>
    <x v="0"/>
    <x v="0"/>
    <x v="2"/>
  </r>
  <r>
    <x v="53"/>
    <x v="0"/>
    <x v="2"/>
    <s v="Specialist"/>
    <x v="1"/>
    <d v="1990-05-23T00:00:00"/>
    <x v="52"/>
    <x v="0"/>
    <x v="0"/>
    <x v="3"/>
  </r>
  <r>
    <x v="54"/>
    <x v="0"/>
    <x v="2"/>
    <s v="Specialist"/>
    <x v="1"/>
    <d v="1987-03-17T00:00:00"/>
    <x v="53"/>
    <x v="0"/>
    <x v="0"/>
    <x v="2"/>
  </r>
  <r>
    <x v="55"/>
    <x v="0"/>
    <x v="2"/>
    <s v="Specialist"/>
    <x v="2"/>
    <d v="1993-04-11T00:00:00"/>
    <x v="54"/>
    <x v="0"/>
    <x v="0"/>
    <x v="7"/>
  </r>
  <r>
    <x v="56"/>
    <x v="0"/>
    <x v="2"/>
    <s v="Specialist"/>
    <x v="0"/>
    <d v="1991-09-12T00:00:00"/>
    <x v="55"/>
    <x v="0"/>
    <x v="0"/>
    <x v="0"/>
  </r>
  <r>
    <x v="57"/>
    <x v="0"/>
    <x v="2"/>
    <s v="Specialist"/>
    <x v="1"/>
    <d v="1996-09-22T00:00:00"/>
    <x v="56"/>
    <x v="0"/>
    <x v="0"/>
    <x v="13"/>
  </r>
  <r>
    <x v="58"/>
    <x v="0"/>
    <x v="2"/>
    <s v="Specialist"/>
    <x v="1"/>
    <d v="1990-10-25T00:00:00"/>
    <x v="57"/>
    <x v="0"/>
    <x v="0"/>
    <x v="3"/>
  </r>
  <r>
    <x v="59"/>
    <x v="0"/>
    <x v="2"/>
    <s v="Specialist"/>
    <x v="2"/>
    <d v="1986-03-12T00:00:00"/>
    <x v="58"/>
    <x v="0"/>
    <x v="0"/>
    <x v="4"/>
  </r>
  <r>
    <x v="60"/>
    <x v="0"/>
    <x v="2"/>
    <s v="Specialist"/>
    <x v="3"/>
    <d v="1996-10-22T00:00:00"/>
    <x v="59"/>
    <x v="0"/>
    <x v="0"/>
    <x v="13"/>
  </r>
  <r>
    <x v="61"/>
    <x v="0"/>
    <x v="2"/>
    <s v="Specialist"/>
    <x v="1"/>
    <d v="1996-12-12T00:00:00"/>
    <x v="60"/>
    <x v="0"/>
    <x v="0"/>
    <x v="13"/>
  </r>
  <r>
    <x v="62"/>
    <x v="0"/>
    <x v="2"/>
    <s v="Specialist"/>
    <x v="1"/>
    <d v="1989-02-17T00:00:00"/>
    <x v="61"/>
    <x v="8"/>
    <x v="1"/>
    <x v="5"/>
  </r>
  <r>
    <x v="63"/>
    <x v="0"/>
    <x v="2"/>
    <s v="Specialist"/>
    <x v="1"/>
    <d v="1991-09-20T00:00:00"/>
    <x v="62"/>
    <x v="0"/>
    <x v="0"/>
    <x v="0"/>
  </r>
  <r>
    <x v="64"/>
    <x v="0"/>
    <x v="2"/>
    <s v="Specialist"/>
    <x v="2"/>
    <d v="1993-05-01T00:00:00"/>
    <x v="63"/>
    <x v="0"/>
    <x v="0"/>
    <x v="7"/>
  </r>
  <r>
    <x v="65"/>
    <x v="0"/>
    <x v="2"/>
    <s v="Specialist"/>
    <x v="1"/>
    <d v="1988-06-02T00:00:00"/>
    <x v="64"/>
    <x v="9"/>
    <x v="1"/>
    <x v="5"/>
  </r>
  <r>
    <x v="66"/>
    <x v="0"/>
    <x v="2"/>
    <s v="Specialist"/>
    <x v="1"/>
    <d v="1991-07-13T00:00:00"/>
    <x v="65"/>
    <x v="0"/>
    <x v="0"/>
    <x v="0"/>
  </r>
  <r>
    <x v="67"/>
    <x v="0"/>
    <x v="2"/>
    <s v="Specialist"/>
    <x v="1"/>
    <d v="1996-10-02T00:00:00"/>
    <x v="66"/>
    <x v="0"/>
    <x v="0"/>
    <x v="13"/>
  </r>
  <r>
    <x v="68"/>
    <x v="1"/>
    <x v="2"/>
    <s v="Specialist"/>
    <x v="1"/>
    <d v="1990-02-07T00:00:00"/>
    <x v="67"/>
    <x v="0"/>
    <x v="0"/>
    <x v="12"/>
  </r>
  <r>
    <x v="69"/>
    <x v="1"/>
    <x v="2"/>
    <s v="Specialist"/>
    <x v="3"/>
    <d v="1996-05-02T00:00:00"/>
    <x v="68"/>
    <x v="0"/>
    <x v="0"/>
    <x v="13"/>
  </r>
  <r>
    <x v="70"/>
    <x v="1"/>
    <x v="2"/>
    <s v="Specialist"/>
    <x v="1"/>
    <d v="1993-09-02T00:00:00"/>
    <x v="69"/>
    <x v="0"/>
    <x v="0"/>
    <x v="7"/>
  </r>
  <r>
    <x v="71"/>
    <x v="1"/>
    <x v="2"/>
    <s v="Specialist"/>
    <x v="0"/>
    <d v="1995-04-15T00:00:00"/>
    <x v="70"/>
    <x v="0"/>
    <x v="0"/>
    <x v="11"/>
  </r>
  <r>
    <x v="72"/>
    <x v="1"/>
    <x v="2"/>
    <s v="Specialist"/>
    <x v="1"/>
    <d v="1990-11-03T00:00:00"/>
    <x v="71"/>
    <x v="0"/>
    <x v="0"/>
    <x v="3"/>
  </r>
  <r>
    <x v="73"/>
    <x v="1"/>
    <x v="2"/>
    <s v="Specialist"/>
    <x v="1"/>
    <d v="1987-02-18T00:00:00"/>
    <x v="72"/>
    <x v="0"/>
    <x v="0"/>
    <x v="4"/>
  </r>
  <r>
    <x v="74"/>
    <x v="1"/>
    <x v="2"/>
    <s v="Specialist"/>
    <x v="3"/>
    <d v="1992-03-20T00:00:00"/>
    <x v="73"/>
    <x v="0"/>
    <x v="0"/>
    <x v="1"/>
  </r>
  <r>
    <x v="75"/>
    <x v="1"/>
    <x v="2"/>
    <s v="Specialist"/>
    <x v="1"/>
    <d v="1993-01-27T00:00:00"/>
    <x v="74"/>
    <x v="0"/>
    <x v="0"/>
    <x v="1"/>
  </r>
  <r>
    <x v="76"/>
    <x v="1"/>
    <x v="2"/>
    <s v="Specialist"/>
    <x v="2"/>
    <d v="1994-04-18T00:00:00"/>
    <x v="75"/>
    <x v="0"/>
    <x v="0"/>
    <x v="8"/>
  </r>
  <r>
    <x v="77"/>
    <x v="1"/>
    <x v="2"/>
    <s v="Specialist"/>
    <x v="2"/>
    <d v="1986-03-18T00:00:00"/>
    <x v="14"/>
    <x v="10"/>
    <x v="1"/>
    <x v="4"/>
  </r>
  <r>
    <x v="78"/>
    <x v="1"/>
    <x v="2"/>
    <s v="Specialist"/>
    <x v="3"/>
    <d v="1996-03-20T00:00:00"/>
    <x v="76"/>
    <x v="0"/>
    <x v="0"/>
    <x v="13"/>
  </r>
  <r>
    <x v="79"/>
    <x v="1"/>
    <x v="2"/>
    <s v="Specialist"/>
    <x v="3"/>
    <d v="1991-11-07T00:00:00"/>
    <x v="77"/>
    <x v="0"/>
    <x v="0"/>
    <x v="0"/>
  </r>
  <r>
    <x v="80"/>
    <x v="1"/>
    <x v="2"/>
    <s v="Specialist"/>
    <x v="2"/>
    <d v="1995-02-15T00:00:00"/>
    <x v="78"/>
    <x v="0"/>
    <x v="0"/>
    <x v="8"/>
  </r>
  <r>
    <x v="81"/>
    <x v="1"/>
    <x v="2"/>
    <s v="Specialist"/>
    <x v="0"/>
    <d v="1988-12-24T00:00:00"/>
    <x v="79"/>
    <x v="0"/>
    <x v="0"/>
    <x v="5"/>
  </r>
  <r>
    <x v="82"/>
    <x v="1"/>
    <x v="2"/>
    <s v="Specialist"/>
    <x v="2"/>
    <d v="1985-03-17T00:00:00"/>
    <x v="80"/>
    <x v="11"/>
    <x v="1"/>
    <x v="14"/>
  </r>
  <r>
    <x v="83"/>
    <x v="1"/>
    <x v="2"/>
    <s v="Specialist"/>
    <x v="1"/>
    <d v="1992-05-15T00:00:00"/>
    <x v="81"/>
    <x v="0"/>
    <x v="0"/>
    <x v="1"/>
  </r>
  <r>
    <x v="84"/>
    <x v="1"/>
    <x v="2"/>
    <s v="Specialist"/>
    <x v="3"/>
    <d v="1986-03-06T00:00:00"/>
    <x v="74"/>
    <x v="0"/>
    <x v="0"/>
    <x v="4"/>
  </r>
  <r>
    <x v="85"/>
    <x v="1"/>
    <x v="2"/>
    <s v="Specialist"/>
    <x v="1"/>
    <d v="1993-07-07T00:00:00"/>
    <x v="82"/>
    <x v="0"/>
    <x v="0"/>
    <x v="7"/>
  </r>
  <r>
    <x v="86"/>
    <x v="1"/>
    <x v="2"/>
    <s v="Specialist"/>
    <x v="2"/>
    <d v="1989-10-10T00:00:00"/>
    <x v="83"/>
    <x v="0"/>
    <x v="0"/>
    <x v="12"/>
  </r>
  <r>
    <x v="87"/>
    <x v="1"/>
    <x v="2"/>
    <s v="Specialist"/>
    <x v="1"/>
    <d v="1994-11-21T00:00:00"/>
    <x v="84"/>
    <x v="0"/>
    <x v="0"/>
    <x v="8"/>
  </r>
  <r>
    <x v="88"/>
    <x v="1"/>
    <x v="2"/>
    <s v="Specialist"/>
    <x v="1"/>
    <d v="1985-09-29T00:00:00"/>
    <x v="85"/>
    <x v="12"/>
    <x v="1"/>
    <x v="14"/>
  </r>
  <r>
    <x v="89"/>
    <x v="1"/>
    <x v="2"/>
    <s v="Specialist"/>
    <x v="3"/>
    <d v="1989-06-07T00:00:00"/>
    <x v="86"/>
    <x v="0"/>
    <x v="0"/>
    <x v="12"/>
  </r>
  <r>
    <x v="90"/>
    <x v="1"/>
    <x v="2"/>
    <s v="Specialist"/>
    <x v="1"/>
    <d v="1992-07-08T00:00:00"/>
    <x v="87"/>
    <x v="0"/>
    <x v="0"/>
    <x v="1"/>
  </r>
  <r>
    <x v="91"/>
    <x v="1"/>
    <x v="2"/>
    <s v="Specialist"/>
    <x v="1"/>
    <d v="1989-02-16T00:00:00"/>
    <x v="88"/>
    <x v="13"/>
    <x v="1"/>
    <x v="5"/>
  </r>
  <r>
    <x v="92"/>
    <x v="1"/>
    <x v="2"/>
    <s v="Specialist"/>
    <x v="1"/>
    <d v="1988-05-01T00:00:00"/>
    <x v="74"/>
    <x v="0"/>
    <x v="0"/>
    <x v="5"/>
  </r>
  <r>
    <x v="93"/>
    <x v="1"/>
    <x v="2"/>
    <s v="Specialist"/>
    <x v="1"/>
    <d v="1994-10-11T00:00:00"/>
    <x v="89"/>
    <x v="14"/>
    <x v="1"/>
    <x v="8"/>
  </r>
  <r>
    <x v="94"/>
    <x v="1"/>
    <x v="2"/>
    <s v="Specialist"/>
    <x v="1"/>
    <d v="1988-05-18T00:00:00"/>
    <x v="90"/>
    <x v="0"/>
    <x v="0"/>
    <x v="5"/>
  </r>
  <r>
    <x v="95"/>
    <x v="1"/>
    <x v="2"/>
    <s v="Specialist"/>
    <x v="1"/>
    <d v="1991-01-14T00:00:00"/>
    <x v="91"/>
    <x v="15"/>
    <x v="1"/>
    <x v="3"/>
  </r>
  <r>
    <x v="96"/>
    <x v="1"/>
    <x v="2"/>
    <s v="Specialist"/>
    <x v="3"/>
    <d v="1995-05-11T00:00:00"/>
    <x v="92"/>
    <x v="16"/>
    <x v="1"/>
    <x v="11"/>
  </r>
  <r>
    <x v="97"/>
    <x v="1"/>
    <x v="2"/>
    <s v="Specialist"/>
    <x v="1"/>
    <d v="1991-03-14T00:00:00"/>
    <x v="93"/>
    <x v="0"/>
    <x v="0"/>
    <x v="0"/>
  </r>
  <r>
    <x v="98"/>
    <x v="1"/>
    <x v="3"/>
    <s v="Marketing Specialist"/>
    <x v="1"/>
    <d v="1993-06-05T00:00:00"/>
    <x v="94"/>
    <x v="0"/>
    <x v="0"/>
    <x v="7"/>
  </r>
  <r>
    <x v="99"/>
    <x v="0"/>
    <x v="4"/>
    <s v="Specialist"/>
    <x v="3"/>
    <d v="1985-07-15T00:00:00"/>
    <x v="95"/>
    <x v="0"/>
    <x v="0"/>
    <x v="14"/>
  </r>
  <r>
    <x v="100"/>
    <x v="0"/>
    <x v="4"/>
    <s v="Department Manager"/>
    <x v="1"/>
    <d v="1993-09-09T00:00:00"/>
    <x v="96"/>
    <x v="0"/>
    <x v="0"/>
    <x v="7"/>
  </r>
  <r>
    <x v="101"/>
    <x v="0"/>
    <x v="4"/>
    <s v="Specialist"/>
    <x v="0"/>
    <d v="1987-01-21T00:00:00"/>
    <x v="97"/>
    <x v="0"/>
    <x v="0"/>
    <x v="4"/>
  </r>
  <r>
    <x v="102"/>
    <x v="0"/>
    <x v="4"/>
    <s v="Specialist"/>
    <x v="2"/>
    <d v="1991-11-08T00:00:00"/>
    <x v="98"/>
    <x v="0"/>
    <x v="0"/>
    <x v="0"/>
  </r>
  <r>
    <x v="103"/>
    <x v="0"/>
    <x v="4"/>
    <s v="Specialist"/>
    <x v="2"/>
    <d v="1993-11-12T00:00:00"/>
    <x v="99"/>
    <x v="0"/>
    <x v="0"/>
    <x v="7"/>
  </r>
  <r>
    <x v="104"/>
    <x v="0"/>
    <x v="4"/>
    <s v="Specialist"/>
    <x v="0"/>
    <d v="1991-10-11T00:00:00"/>
    <x v="100"/>
    <x v="0"/>
    <x v="0"/>
    <x v="0"/>
  </r>
  <r>
    <x v="105"/>
    <x v="0"/>
    <x v="4"/>
    <s v="Specialist"/>
    <x v="0"/>
    <d v="1988-01-06T00:00:00"/>
    <x v="101"/>
    <x v="0"/>
    <x v="0"/>
    <x v="2"/>
  </r>
  <r>
    <x v="106"/>
    <x v="0"/>
    <x v="4"/>
    <s v="Specialist"/>
    <x v="1"/>
    <d v="1992-03-14T00:00:00"/>
    <x v="102"/>
    <x v="0"/>
    <x v="0"/>
    <x v="1"/>
  </r>
  <r>
    <x v="107"/>
    <x v="0"/>
    <x v="4"/>
    <s v="Specialist"/>
    <x v="3"/>
    <d v="1986-02-04T00:00:00"/>
    <x v="103"/>
    <x v="0"/>
    <x v="0"/>
    <x v="14"/>
  </r>
  <r>
    <x v="108"/>
    <x v="0"/>
    <x v="4"/>
    <s v="Specialist"/>
    <x v="3"/>
    <d v="1996-11-28T00:00:00"/>
    <x v="104"/>
    <x v="17"/>
    <x v="1"/>
    <x v="13"/>
  </r>
  <r>
    <x v="109"/>
    <x v="0"/>
    <x v="4"/>
    <s v="Specialist"/>
    <x v="1"/>
    <d v="1996-03-27T00:00:00"/>
    <x v="105"/>
    <x v="18"/>
    <x v="1"/>
    <x v="13"/>
  </r>
  <r>
    <x v="110"/>
    <x v="0"/>
    <x v="4"/>
    <s v="Specialist"/>
    <x v="1"/>
    <d v="1985-08-11T00:00:00"/>
    <x v="106"/>
    <x v="0"/>
    <x v="0"/>
    <x v="14"/>
  </r>
  <r>
    <x v="111"/>
    <x v="0"/>
    <x v="4"/>
    <s v="Specialist"/>
    <x v="1"/>
    <d v="1994-07-22T00:00:00"/>
    <x v="107"/>
    <x v="0"/>
    <x v="0"/>
    <x v="8"/>
  </r>
  <r>
    <x v="112"/>
    <x v="1"/>
    <x v="4"/>
    <s v="Department Manager"/>
    <x v="1"/>
    <d v="1985-08-08T00:00:00"/>
    <x v="108"/>
    <x v="0"/>
    <x v="0"/>
    <x v="14"/>
  </r>
  <r>
    <x v="113"/>
    <x v="1"/>
    <x v="4"/>
    <s v="Specialist"/>
    <x v="1"/>
    <d v="1996-11-05T00:00:00"/>
    <x v="109"/>
    <x v="0"/>
    <x v="0"/>
    <x v="13"/>
  </r>
  <r>
    <x v="114"/>
    <x v="1"/>
    <x v="4"/>
    <s v="Specialist"/>
    <x v="2"/>
    <d v="1995-04-21T00:00:00"/>
    <x v="110"/>
    <x v="0"/>
    <x v="0"/>
    <x v="11"/>
  </r>
  <r>
    <x v="115"/>
    <x v="1"/>
    <x v="4"/>
    <s v="Specialist"/>
    <x v="1"/>
    <d v="1988-07-10T00:00:00"/>
    <x v="111"/>
    <x v="0"/>
    <x v="0"/>
    <x v="5"/>
  </r>
  <r>
    <x v="116"/>
    <x v="1"/>
    <x v="4"/>
    <s v="Specialist"/>
    <x v="1"/>
    <d v="1987-02-09T00:00:00"/>
    <x v="112"/>
    <x v="0"/>
    <x v="0"/>
    <x v="4"/>
  </r>
  <r>
    <x v="117"/>
    <x v="1"/>
    <x v="4"/>
    <s v="Specialist"/>
    <x v="2"/>
    <d v="1990-11-04T00:00:00"/>
    <x v="113"/>
    <x v="0"/>
    <x v="0"/>
    <x v="3"/>
  </r>
  <r>
    <x v="118"/>
    <x v="1"/>
    <x v="4"/>
    <s v="Specialist"/>
    <x v="2"/>
    <d v="1995-02-21T00:00:00"/>
    <x v="114"/>
    <x v="0"/>
    <x v="0"/>
    <x v="8"/>
  </r>
  <r>
    <x v="119"/>
    <x v="1"/>
    <x v="4"/>
    <s v="Specialist"/>
    <x v="1"/>
    <d v="1994-11-02T00:00:00"/>
    <x v="115"/>
    <x v="0"/>
    <x v="0"/>
    <x v="8"/>
  </r>
  <r>
    <x v="120"/>
    <x v="1"/>
    <x v="4"/>
    <s v="Specialist"/>
    <x v="0"/>
    <d v="1989-09-16T00:00:00"/>
    <x v="85"/>
    <x v="0"/>
    <x v="0"/>
    <x v="12"/>
  </r>
  <r>
    <x v="121"/>
    <x v="1"/>
    <x v="4"/>
    <s v="Specialist"/>
    <x v="0"/>
    <d v="1988-09-29T00:00:00"/>
    <x v="116"/>
    <x v="0"/>
    <x v="0"/>
    <x v="5"/>
  </r>
  <r>
    <x v="122"/>
    <x v="1"/>
    <x v="4"/>
    <s v="Specialist"/>
    <x v="1"/>
    <d v="1990-12-07T00:00:00"/>
    <x v="74"/>
    <x v="0"/>
    <x v="0"/>
    <x v="3"/>
  </r>
  <r>
    <x v="123"/>
    <x v="1"/>
    <x v="4"/>
    <s v="Specialist"/>
    <x v="1"/>
    <d v="1987-07-23T00:00:00"/>
    <x v="117"/>
    <x v="19"/>
    <x v="1"/>
    <x v="2"/>
  </r>
  <r>
    <x v="124"/>
    <x v="1"/>
    <x v="4"/>
    <s v="Specialist"/>
    <x v="1"/>
    <d v="1993-07-11T00:00:00"/>
    <x v="118"/>
    <x v="0"/>
    <x v="0"/>
    <x v="7"/>
  </r>
  <r>
    <x v="125"/>
    <x v="1"/>
    <x v="4"/>
    <s v="Specialist"/>
    <x v="1"/>
    <d v="1995-01-22T00:00:00"/>
    <x v="71"/>
    <x v="0"/>
    <x v="0"/>
    <x v="8"/>
  </r>
  <r>
    <x v="126"/>
    <x v="1"/>
    <x v="4"/>
    <s v="Specialist"/>
    <x v="1"/>
    <d v="1992-05-28T00:00:00"/>
    <x v="119"/>
    <x v="0"/>
    <x v="0"/>
    <x v="1"/>
  </r>
  <r>
    <x v="127"/>
    <x v="1"/>
    <x v="4"/>
    <s v="Specialist"/>
    <x v="1"/>
    <d v="1990-12-08T00:00:00"/>
    <x v="120"/>
    <x v="0"/>
    <x v="0"/>
    <x v="3"/>
  </r>
  <r>
    <x v="128"/>
    <x v="1"/>
    <x v="4"/>
    <s v="Specialist"/>
    <x v="0"/>
    <d v="1996-12-18T00:00:00"/>
    <x v="121"/>
    <x v="0"/>
    <x v="0"/>
    <x v="13"/>
  </r>
  <r>
    <x v="129"/>
    <x v="1"/>
    <x v="4"/>
    <s v="Specialist"/>
    <x v="0"/>
    <d v="1985-05-02T00:00:00"/>
    <x v="122"/>
    <x v="20"/>
    <x v="1"/>
    <x v="14"/>
  </r>
  <r>
    <x v="130"/>
    <x v="0"/>
    <x v="5"/>
    <s v="Specialist"/>
    <x v="1"/>
    <d v="1992-12-13T00:00:00"/>
    <x v="123"/>
    <x v="0"/>
    <x v="0"/>
    <x v="1"/>
  </r>
  <r>
    <x v="131"/>
    <x v="0"/>
    <x v="5"/>
    <s v="Specialist"/>
    <x v="1"/>
    <d v="1996-10-11T00:00:00"/>
    <x v="124"/>
    <x v="0"/>
    <x v="0"/>
    <x v="13"/>
  </r>
  <r>
    <x v="132"/>
    <x v="0"/>
    <x v="5"/>
    <s v="Specialist"/>
    <x v="0"/>
    <d v="1987-09-03T00:00:00"/>
    <x v="125"/>
    <x v="0"/>
    <x v="0"/>
    <x v="2"/>
  </r>
  <r>
    <x v="133"/>
    <x v="0"/>
    <x v="5"/>
    <s v="Specialist"/>
    <x v="1"/>
    <d v="1989-02-14T00:00:00"/>
    <x v="126"/>
    <x v="0"/>
    <x v="0"/>
    <x v="5"/>
  </r>
  <r>
    <x v="134"/>
    <x v="0"/>
    <x v="5"/>
    <s v="Specialist"/>
    <x v="3"/>
    <d v="1990-05-10T00:00:00"/>
    <x v="127"/>
    <x v="0"/>
    <x v="0"/>
    <x v="3"/>
  </r>
  <r>
    <x v="135"/>
    <x v="0"/>
    <x v="5"/>
    <s v="Specialist"/>
    <x v="0"/>
    <d v="1993-04-21T00:00:00"/>
    <x v="128"/>
    <x v="0"/>
    <x v="0"/>
    <x v="7"/>
  </r>
  <r>
    <x v="136"/>
    <x v="0"/>
    <x v="5"/>
    <s v="Specialist"/>
    <x v="2"/>
    <d v="1992-01-12T00:00:00"/>
    <x v="129"/>
    <x v="0"/>
    <x v="0"/>
    <x v="0"/>
  </r>
  <r>
    <x v="137"/>
    <x v="0"/>
    <x v="5"/>
    <s v="Specialist"/>
    <x v="3"/>
    <d v="1987-10-14T00:00:00"/>
    <x v="130"/>
    <x v="0"/>
    <x v="0"/>
    <x v="2"/>
  </r>
  <r>
    <x v="138"/>
    <x v="0"/>
    <x v="5"/>
    <s v="Specialist"/>
    <x v="0"/>
    <d v="1990-05-28T00:00:00"/>
    <x v="127"/>
    <x v="21"/>
    <x v="1"/>
    <x v="3"/>
  </r>
  <r>
    <x v="139"/>
    <x v="0"/>
    <x v="5"/>
    <s v="Specialist"/>
    <x v="1"/>
    <d v="1996-08-16T00:00:00"/>
    <x v="131"/>
    <x v="0"/>
    <x v="0"/>
    <x v="13"/>
  </r>
  <r>
    <x v="140"/>
    <x v="0"/>
    <x v="5"/>
    <s v="Specialist"/>
    <x v="1"/>
    <d v="1986-11-10T00:00:00"/>
    <x v="108"/>
    <x v="0"/>
    <x v="0"/>
    <x v="4"/>
  </r>
  <r>
    <x v="141"/>
    <x v="0"/>
    <x v="5"/>
    <s v="Specialist"/>
    <x v="1"/>
    <d v="1992-03-11T00:00:00"/>
    <x v="132"/>
    <x v="0"/>
    <x v="0"/>
    <x v="1"/>
  </r>
  <r>
    <x v="142"/>
    <x v="0"/>
    <x v="5"/>
    <s v="Specialist"/>
    <x v="2"/>
    <d v="1990-03-13T00:00:00"/>
    <x v="133"/>
    <x v="0"/>
    <x v="0"/>
    <x v="3"/>
  </r>
  <r>
    <x v="143"/>
    <x v="0"/>
    <x v="5"/>
    <s v="Specialist"/>
    <x v="3"/>
    <d v="1988-01-25T00:00:00"/>
    <x v="134"/>
    <x v="0"/>
    <x v="0"/>
    <x v="2"/>
  </r>
  <r>
    <x v="144"/>
    <x v="0"/>
    <x v="5"/>
    <s v="Specialist"/>
    <x v="1"/>
    <d v="1995-05-29T00:00:00"/>
    <x v="135"/>
    <x v="0"/>
    <x v="0"/>
    <x v="11"/>
  </r>
  <r>
    <x v="145"/>
    <x v="0"/>
    <x v="5"/>
    <s v="Specialist"/>
    <x v="2"/>
    <d v="1985-06-01T00:00:00"/>
    <x v="136"/>
    <x v="0"/>
    <x v="0"/>
    <x v="14"/>
  </r>
  <r>
    <x v="146"/>
    <x v="0"/>
    <x v="5"/>
    <s v="Specialist"/>
    <x v="2"/>
    <d v="1988-02-22T00:00:00"/>
    <x v="137"/>
    <x v="0"/>
    <x v="0"/>
    <x v="2"/>
  </r>
  <r>
    <x v="147"/>
    <x v="0"/>
    <x v="5"/>
    <s v="Specialist"/>
    <x v="0"/>
    <d v="1987-07-26T00:00:00"/>
    <x v="138"/>
    <x v="9"/>
    <x v="1"/>
    <x v="2"/>
  </r>
  <r>
    <x v="148"/>
    <x v="0"/>
    <x v="5"/>
    <s v="Specialist"/>
    <x v="3"/>
    <d v="1988-02-08T00:00:00"/>
    <x v="139"/>
    <x v="0"/>
    <x v="0"/>
    <x v="2"/>
  </r>
  <r>
    <x v="149"/>
    <x v="0"/>
    <x v="5"/>
    <s v="Specialist"/>
    <x v="3"/>
    <d v="1987-02-08T00:00:00"/>
    <x v="140"/>
    <x v="0"/>
    <x v="0"/>
    <x v="4"/>
  </r>
  <r>
    <x v="150"/>
    <x v="0"/>
    <x v="5"/>
    <s v="Specialist"/>
    <x v="3"/>
    <d v="1991-02-28T00:00:00"/>
    <x v="141"/>
    <x v="0"/>
    <x v="0"/>
    <x v="0"/>
  </r>
  <r>
    <x v="151"/>
    <x v="0"/>
    <x v="5"/>
    <s v="Specialist"/>
    <x v="0"/>
    <d v="1985-04-28T00:00:00"/>
    <x v="121"/>
    <x v="0"/>
    <x v="0"/>
    <x v="14"/>
  </r>
  <r>
    <x v="152"/>
    <x v="0"/>
    <x v="5"/>
    <s v="Specialist"/>
    <x v="1"/>
    <d v="1990-02-09T00:00:00"/>
    <x v="142"/>
    <x v="0"/>
    <x v="0"/>
    <x v="12"/>
  </r>
  <r>
    <x v="153"/>
    <x v="0"/>
    <x v="5"/>
    <s v="Specialist"/>
    <x v="3"/>
    <d v="1996-03-15T00:00:00"/>
    <x v="143"/>
    <x v="22"/>
    <x v="1"/>
    <x v="13"/>
  </r>
  <r>
    <x v="154"/>
    <x v="0"/>
    <x v="5"/>
    <s v="Specialist"/>
    <x v="1"/>
    <d v="1996-10-19T00:00:00"/>
    <x v="126"/>
    <x v="0"/>
    <x v="0"/>
    <x v="13"/>
  </r>
  <r>
    <x v="155"/>
    <x v="0"/>
    <x v="5"/>
    <s v="Specialist"/>
    <x v="2"/>
    <d v="1995-05-26T00:00:00"/>
    <x v="144"/>
    <x v="0"/>
    <x v="0"/>
    <x v="11"/>
  </r>
  <r>
    <x v="156"/>
    <x v="0"/>
    <x v="5"/>
    <s v="Specialist"/>
    <x v="1"/>
    <d v="1992-07-18T00:00:00"/>
    <x v="145"/>
    <x v="0"/>
    <x v="0"/>
    <x v="1"/>
  </r>
  <r>
    <x v="157"/>
    <x v="0"/>
    <x v="5"/>
    <s v="Specialist"/>
    <x v="2"/>
    <d v="1986-09-10T00:00:00"/>
    <x v="92"/>
    <x v="23"/>
    <x v="1"/>
    <x v="4"/>
  </r>
  <r>
    <x v="158"/>
    <x v="0"/>
    <x v="5"/>
    <s v="Specialist"/>
    <x v="2"/>
    <d v="1994-05-09T00:00:00"/>
    <x v="146"/>
    <x v="24"/>
    <x v="1"/>
    <x v="8"/>
  </r>
  <r>
    <x v="159"/>
    <x v="0"/>
    <x v="5"/>
    <s v="Specialist"/>
    <x v="1"/>
    <d v="1991-08-26T00:00:00"/>
    <x v="147"/>
    <x v="0"/>
    <x v="0"/>
    <x v="0"/>
  </r>
  <r>
    <x v="160"/>
    <x v="0"/>
    <x v="5"/>
    <s v="Specialist"/>
    <x v="3"/>
    <d v="1990-03-13T00:00:00"/>
    <x v="148"/>
    <x v="0"/>
    <x v="0"/>
    <x v="3"/>
  </r>
  <r>
    <x v="161"/>
    <x v="0"/>
    <x v="5"/>
    <s v="Specialist"/>
    <x v="0"/>
    <d v="1995-05-18T00:00:00"/>
    <x v="149"/>
    <x v="0"/>
    <x v="0"/>
    <x v="11"/>
  </r>
  <r>
    <x v="162"/>
    <x v="0"/>
    <x v="5"/>
    <s v="Specialist"/>
    <x v="1"/>
    <d v="1992-03-25T00:00:00"/>
    <x v="63"/>
    <x v="0"/>
    <x v="0"/>
    <x v="1"/>
  </r>
  <r>
    <x v="163"/>
    <x v="0"/>
    <x v="5"/>
    <s v="Specialist"/>
    <x v="2"/>
    <d v="1993-12-02T00:00:00"/>
    <x v="150"/>
    <x v="25"/>
    <x v="1"/>
    <x v="7"/>
  </r>
  <r>
    <x v="164"/>
    <x v="0"/>
    <x v="5"/>
    <s v="Specialist"/>
    <x v="1"/>
    <d v="1991-05-07T00:00:00"/>
    <x v="151"/>
    <x v="0"/>
    <x v="0"/>
    <x v="0"/>
  </r>
  <r>
    <x v="165"/>
    <x v="0"/>
    <x v="5"/>
    <s v="Specialist"/>
    <x v="1"/>
    <d v="1990-11-13T00:00:00"/>
    <x v="152"/>
    <x v="0"/>
    <x v="0"/>
    <x v="3"/>
  </r>
  <r>
    <x v="166"/>
    <x v="0"/>
    <x v="5"/>
    <s v="Specialist"/>
    <x v="1"/>
    <d v="1989-08-14T00:00:00"/>
    <x v="153"/>
    <x v="0"/>
    <x v="0"/>
    <x v="12"/>
  </r>
  <r>
    <x v="167"/>
    <x v="0"/>
    <x v="5"/>
    <s v="Specialist"/>
    <x v="1"/>
    <d v="1995-09-10T00:00:00"/>
    <x v="154"/>
    <x v="0"/>
    <x v="0"/>
    <x v="11"/>
  </r>
  <r>
    <x v="168"/>
    <x v="0"/>
    <x v="5"/>
    <s v="Specialist"/>
    <x v="2"/>
    <d v="1990-08-06T00:00:00"/>
    <x v="75"/>
    <x v="26"/>
    <x v="1"/>
    <x v="3"/>
  </r>
  <r>
    <x v="169"/>
    <x v="0"/>
    <x v="5"/>
    <s v="Specialist"/>
    <x v="1"/>
    <d v="1992-08-19T00:00:00"/>
    <x v="155"/>
    <x v="0"/>
    <x v="0"/>
    <x v="1"/>
  </r>
  <r>
    <x v="170"/>
    <x v="0"/>
    <x v="5"/>
    <s v="Specialist"/>
    <x v="0"/>
    <d v="1986-07-04T00:00:00"/>
    <x v="156"/>
    <x v="0"/>
    <x v="0"/>
    <x v="4"/>
  </r>
  <r>
    <x v="171"/>
    <x v="0"/>
    <x v="5"/>
    <s v="Specialist"/>
    <x v="3"/>
    <d v="1990-10-14T00:00:00"/>
    <x v="157"/>
    <x v="27"/>
    <x v="1"/>
    <x v="3"/>
  </r>
  <r>
    <x v="172"/>
    <x v="0"/>
    <x v="5"/>
    <s v="Specialist"/>
    <x v="1"/>
    <d v="1995-04-02T00:00:00"/>
    <x v="158"/>
    <x v="0"/>
    <x v="0"/>
    <x v="11"/>
  </r>
  <r>
    <x v="173"/>
    <x v="0"/>
    <x v="5"/>
    <s v="Specialist"/>
    <x v="1"/>
    <d v="1986-02-09T00:00:00"/>
    <x v="159"/>
    <x v="0"/>
    <x v="0"/>
    <x v="14"/>
  </r>
  <r>
    <x v="174"/>
    <x v="0"/>
    <x v="5"/>
    <s v="Specialist"/>
    <x v="3"/>
    <d v="1987-11-04T00:00:00"/>
    <x v="160"/>
    <x v="28"/>
    <x v="1"/>
    <x v="2"/>
  </r>
  <r>
    <x v="175"/>
    <x v="0"/>
    <x v="5"/>
    <s v="Specialist"/>
    <x v="2"/>
    <d v="1989-06-27T00:00:00"/>
    <x v="161"/>
    <x v="0"/>
    <x v="0"/>
    <x v="12"/>
  </r>
  <r>
    <x v="176"/>
    <x v="0"/>
    <x v="5"/>
    <s v="Specialist"/>
    <x v="2"/>
    <d v="1987-02-17T00:00:00"/>
    <x v="162"/>
    <x v="28"/>
    <x v="1"/>
    <x v="4"/>
  </r>
  <r>
    <x v="177"/>
    <x v="0"/>
    <x v="5"/>
    <s v="Specialist"/>
    <x v="1"/>
    <d v="1996-08-14T00:00:00"/>
    <x v="148"/>
    <x v="0"/>
    <x v="0"/>
    <x v="13"/>
  </r>
  <r>
    <x v="178"/>
    <x v="0"/>
    <x v="5"/>
    <s v="Specialist"/>
    <x v="3"/>
    <d v="1991-10-12T00:00:00"/>
    <x v="39"/>
    <x v="0"/>
    <x v="0"/>
    <x v="0"/>
  </r>
  <r>
    <x v="179"/>
    <x v="0"/>
    <x v="5"/>
    <s v="Specialist"/>
    <x v="3"/>
    <d v="1993-04-25T00:00:00"/>
    <x v="163"/>
    <x v="0"/>
    <x v="0"/>
    <x v="7"/>
  </r>
  <r>
    <x v="180"/>
    <x v="0"/>
    <x v="5"/>
    <s v="Specialist"/>
    <x v="3"/>
    <d v="1986-01-27T00:00:00"/>
    <x v="164"/>
    <x v="0"/>
    <x v="0"/>
    <x v="14"/>
  </r>
  <r>
    <x v="181"/>
    <x v="0"/>
    <x v="5"/>
    <s v="Specialist"/>
    <x v="1"/>
    <d v="1988-11-01T00:00:00"/>
    <x v="165"/>
    <x v="0"/>
    <x v="0"/>
    <x v="5"/>
  </r>
  <r>
    <x v="182"/>
    <x v="0"/>
    <x v="5"/>
    <s v="Specialist"/>
    <x v="3"/>
    <d v="1986-04-05T00:00:00"/>
    <x v="166"/>
    <x v="29"/>
    <x v="1"/>
    <x v="4"/>
  </r>
  <r>
    <x v="183"/>
    <x v="0"/>
    <x v="5"/>
    <s v="Specialist"/>
    <x v="0"/>
    <d v="1996-12-28T00:00:00"/>
    <x v="167"/>
    <x v="0"/>
    <x v="0"/>
    <x v="13"/>
  </r>
  <r>
    <x v="184"/>
    <x v="0"/>
    <x v="5"/>
    <s v="Specialist"/>
    <x v="1"/>
    <d v="1986-04-06T00:00:00"/>
    <x v="168"/>
    <x v="0"/>
    <x v="0"/>
    <x v="4"/>
  </r>
  <r>
    <x v="185"/>
    <x v="0"/>
    <x v="5"/>
    <s v="Specialist"/>
    <x v="1"/>
    <d v="1988-03-07T00:00:00"/>
    <x v="169"/>
    <x v="0"/>
    <x v="0"/>
    <x v="5"/>
  </r>
  <r>
    <x v="186"/>
    <x v="0"/>
    <x v="5"/>
    <s v="Specialist"/>
    <x v="3"/>
    <d v="1990-11-19T00:00:00"/>
    <x v="170"/>
    <x v="0"/>
    <x v="0"/>
    <x v="3"/>
  </r>
  <r>
    <x v="187"/>
    <x v="0"/>
    <x v="5"/>
    <s v="Specialist"/>
    <x v="0"/>
    <d v="1991-05-28T00:00:00"/>
    <x v="171"/>
    <x v="0"/>
    <x v="0"/>
    <x v="0"/>
  </r>
  <r>
    <x v="188"/>
    <x v="1"/>
    <x v="5"/>
    <s v="Specialist"/>
    <x v="1"/>
    <d v="1994-09-07T00:00:00"/>
    <x v="172"/>
    <x v="0"/>
    <x v="0"/>
    <x v="8"/>
  </r>
  <r>
    <x v="189"/>
    <x v="1"/>
    <x v="5"/>
    <s v="Specialist"/>
    <x v="1"/>
    <d v="1986-03-11T00:00:00"/>
    <x v="173"/>
    <x v="0"/>
    <x v="0"/>
    <x v="4"/>
  </r>
  <r>
    <x v="190"/>
    <x v="1"/>
    <x v="5"/>
    <s v="Specialist"/>
    <x v="0"/>
    <d v="1985-05-25T00:00:00"/>
    <x v="174"/>
    <x v="0"/>
    <x v="0"/>
    <x v="14"/>
  </r>
  <r>
    <x v="191"/>
    <x v="1"/>
    <x v="5"/>
    <s v="Specialist"/>
    <x v="1"/>
    <d v="1996-05-06T00:00:00"/>
    <x v="175"/>
    <x v="0"/>
    <x v="0"/>
    <x v="13"/>
  </r>
  <r>
    <x v="192"/>
    <x v="1"/>
    <x v="5"/>
    <s v="Specialist"/>
    <x v="2"/>
    <d v="1994-06-28T00:00:00"/>
    <x v="176"/>
    <x v="0"/>
    <x v="0"/>
    <x v="8"/>
  </r>
  <r>
    <x v="193"/>
    <x v="1"/>
    <x v="5"/>
    <s v="Specialist"/>
    <x v="3"/>
    <d v="1993-08-28T00:00:00"/>
    <x v="177"/>
    <x v="30"/>
    <x v="1"/>
    <x v="7"/>
  </r>
  <r>
    <x v="194"/>
    <x v="1"/>
    <x v="5"/>
    <s v="Specialist"/>
    <x v="1"/>
    <d v="1990-05-11T00:00:00"/>
    <x v="178"/>
    <x v="0"/>
    <x v="0"/>
    <x v="3"/>
  </r>
  <r>
    <x v="195"/>
    <x v="1"/>
    <x v="5"/>
    <s v="Specialist"/>
    <x v="1"/>
    <d v="1987-05-28T00:00:00"/>
    <x v="179"/>
    <x v="8"/>
    <x v="1"/>
    <x v="2"/>
  </r>
  <r>
    <x v="196"/>
    <x v="1"/>
    <x v="5"/>
    <s v="Specialist"/>
    <x v="1"/>
    <d v="1986-02-28T00:00:00"/>
    <x v="180"/>
    <x v="0"/>
    <x v="0"/>
    <x v="4"/>
  </r>
  <r>
    <x v="197"/>
    <x v="1"/>
    <x v="5"/>
    <s v="Specialist"/>
    <x v="2"/>
    <d v="1986-08-03T00:00:00"/>
    <x v="181"/>
    <x v="0"/>
    <x v="0"/>
    <x v="4"/>
  </r>
  <r>
    <x v="198"/>
    <x v="1"/>
    <x v="5"/>
    <s v="Specialist"/>
    <x v="2"/>
    <d v="1994-05-24T00:00:00"/>
    <x v="182"/>
    <x v="0"/>
    <x v="0"/>
    <x v="8"/>
  </r>
  <r>
    <x v="199"/>
    <x v="1"/>
    <x v="5"/>
    <s v="Specialist"/>
    <x v="0"/>
    <d v="1989-02-25T00:00:00"/>
    <x v="183"/>
    <x v="0"/>
    <x v="0"/>
    <x v="5"/>
  </r>
  <r>
    <x v="200"/>
    <x v="1"/>
    <x v="5"/>
    <s v="Specialist"/>
    <x v="1"/>
    <d v="1986-09-27T00:00:00"/>
    <x v="15"/>
    <x v="0"/>
    <x v="0"/>
    <x v="4"/>
  </r>
  <r>
    <x v="201"/>
    <x v="1"/>
    <x v="5"/>
    <s v="Specialist"/>
    <x v="1"/>
    <d v="1990-07-25T00:00:00"/>
    <x v="184"/>
    <x v="0"/>
    <x v="0"/>
    <x v="3"/>
  </r>
  <r>
    <x v="202"/>
    <x v="1"/>
    <x v="5"/>
    <s v="Specialist"/>
    <x v="1"/>
    <d v="1991-08-07T00:00:00"/>
    <x v="185"/>
    <x v="31"/>
    <x v="1"/>
    <x v="0"/>
  </r>
  <r>
    <x v="203"/>
    <x v="1"/>
    <x v="5"/>
    <s v="Specialist"/>
    <x v="1"/>
    <d v="1995-09-05T00:00:00"/>
    <x v="173"/>
    <x v="0"/>
    <x v="0"/>
    <x v="11"/>
  </r>
  <r>
    <x v="204"/>
    <x v="1"/>
    <x v="5"/>
    <s v="Specialist"/>
    <x v="0"/>
    <d v="1987-10-23T00:00:00"/>
    <x v="186"/>
    <x v="0"/>
    <x v="0"/>
    <x v="2"/>
  </r>
  <r>
    <x v="205"/>
    <x v="1"/>
    <x v="5"/>
    <s v="Specialist"/>
    <x v="2"/>
    <d v="1995-10-20T00:00:00"/>
    <x v="187"/>
    <x v="32"/>
    <x v="1"/>
    <x v="11"/>
  </r>
  <r>
    <x v="206"/>
    <x v="1"/>
    <x v="5"/>
    <s v="Specialist"/>
    <x v="2"/>
    <d v="1996-04-15T00:00:00"/>
    <x v="188"/>
    <x v="0"/>
    <x v="0"/>
    <x v="13"/>
  </r>
  <r>
    <x v="207"/>
    <x v="1"/>
    <x v="5"/>
    <s v="Specialist"/>
    <x v="1"/>
    <d v="1988-04-07T00:00:00"/>
    <x v="189"/>
    <x v="0"/>
    <x v="0"/>
    <x v="5"/>
  </r>
  <r>
    <x v="208"/>
    <x v="1"/>
    <x v="5"/>
    <s v="Specialist"/>
    <x v="1"/>
    <d v="1994-05-20T00:00:00"/>
    <x v="190"/>
    <x v="0"/>
    <x v="0"/>
    <x v="8"/>
  </r>
  <r>
    <x v="209"/>
    <x v="1"/>
    <x v="5"/>
    <s v="Specialist"/>
    <x v="3"/>
    <d v="1987-05-05T00:00:00"/>
    <x v="191"/>
    <x v="0"/>
    <x v="0"/>
    <x v="2"/>
  </r>
  <r>
    <x v="210"/>
    <x v="1"/>
    <x v="5"/>
    <s v="Specialist"/>
    <x v="0"/>
    <d v="1986-06-15T00:00:00"/>
    <x v="192"/>
    <x v="0"/>
    <x v="0"/>
    <x v="4"/>
  </r>
  <r>
    <x v="211"/>
    <x v="1"/>
    <x v="5"/>
    <s v="Specialist"/>
    <x v="3"/>
    <d v="1995-09-20T00:00:00"/>
    <x v="193"/>
    <x v="0"/>
    <x v="0"/>
    <x v="11"/>
  </r>
  <r>
    <x v="212"/>
    <x v="1"/>
    <x v="5"/>
    <s v="Specialist"/>
    <x v="0"/>
    <d v="1995-02-23T00:00:00"/>
    <x v="194"/>
    <x v="22"/>
    <x v="1"/>
    <x v="8"/>
  </r>
  <r>
    <x v="213"/>
    <x v="1"/>
    <x v="5"/>
    <s v="Specialist"/>
    <x v="3"/>
    <d v="1994-04-23T00:00:00"/>
    <x v="195"/>
    <x v="0"/>
    <x v="0"/>
    <x v="8"/>
  </r>
  <r>
    <x v="214"/>
    <x v="1"/>
    <x v="5"/>
    <s v="Specialist"/>
    <x v="1"/>
    <d v="1987-05-02T00:00:00"/>
    <x v="196"/>
    <x v="0"/>
    <x v="0"/>
    <x v="2"/>
  </r>
  <r>
    <x v="215"/>
    <x v="1"/>
    <x v="5"/>
    <s v="Specialist"/>
    <x v="1"/>
    <d v="1993-03-25T00:00:00"/>
    <x v="197"/>
    <x v="0"/>
    <x v="0"/>
    <x v="7"/>
  </r>
  <r>
    <x v="216"/>
    <x v="1"/>
    <x v="5"/>
    <s v="Specialist"/>
    <x v="2"/>
    <d v="1986-10-15T00:00:00"/>
    <x v="198"/>
    <x v="0"/>
    <x v="0"/>
    <x v="4"/>
  </r>
  <r>
    <x v="217"/>
    <x v="1"/>
    <x v="5"/>
    <s v="Specialist"/>
    <x v="1"/>
    <d v="1991-08-10T00:00:00"/>
    <x v="199"/>
    <x v="33"/>
    <x v="1"/>
    <x v="0"/>
  </r>
  <r>
    <x v="218"/>
    <x v="1"/>
    <x v="5"/>
    <s v="Specialist"/>
    <x v="2"/>
    <d v="1987-07-19T00:00:00"/>
    <x v="200"/>
    <x v="0"/>
    <x v="0"/>
    <x v="2"/>
  </r>
  <r>
    <x v="219"/>
    <x v="1"/>
    <x v="5"/>
    <s v="Specialist"/>
    <x v="3"/>
    <d v="1990-11-27T00:00:00"/>
    <x v="133"/>
    <x v="0"/>
    <x v="0"/>
    <x v="3"/>
  </r>
  <r>
    <x v="220"/>
    <x v="1"/>
    <x v="5"/>
    <s v="Specialist"/>
    <x v="3"/>
    <d v="1986-01-28T00:00:00"/>
    <x v="201"/>
    <x v="0"/>
    <x v="0"/>
    <x v="14"/>
  </r>
  <r>
    <x v="221"/>
    <x v="1"/>
    <x v="5"/>
    <s v="Specialist"/>
    <x v="2"/>
    <d v="1991-12-19T00:00:00"/>
    <x v="202"/>
    <x v="34"/>
    <x v="1"/>
    <x v="0"/>
  </r>
  <r>
    <x v="222"/>
    <x v="1"/>
    <x v="5"/>
    <s v="Specialist"/>
    <x v="1"/>
    <d v="1988-01-06T00:00:00"/>
    <x v="203"/>
    <x v="0"/>
    <x v="0"/>
    <x v="2"/>
  </r>
  <r>
    <x v="223"/>
    <x v="1"/>
    <x v="5"/>
    <s v="Specialist"/>
    <x v="3"/>
    <d v="1986-04-14T00:00:00"/>
    <x v="204"/>
    <x v="35"/>
    <x v="1"/>
    <x v="4"/>
  </r>
  <r>
    <x v="224"/>
    <x v="1"/>
    <x v="5"/>
    <s v="Specialist"/>
    <x v="1"/>
    <d v="1989-11-09T00:00:00"/>
    <x v="205"/>
    <x v="0"/>
    <x v="0"/>
    <x v="12"/>
  </r>
  <r>
    <x v="225"/>
    <x v="1"/>
    <x v="5"/>
    <s v="Specialist"/>
    <x v="1"/>
    <d v="1989-01-02T00:00:00"/>
    <x v="206"/>
    <x v="0"/>
    <x v="0"/>
    <x v="5"/>
  </r>
  <r>
    <x v="226"/>
    <x v="1"/>
    <x v="5"/>
    <s v="Specialist"/>
    <x v="0"/>
    <d v="1989-04-04T00:00:00"/>
    <x v="207"/>
    <x v="0"/>
    <x v="0"/>
    <x v="12"/>
  </r>
  <r>
    <x v="227"/>
    <x v="1"/>
    <x v="5"/>
    <s v="Specialist"/>
    <x v="2"/>
    <d v="1994-12-10T00:00:00"/>
    <x v="208"/>
    <x v="0"/>
    <x v="0"/>
    <x v="8"/>
  </r>
  <r>
    <x v="228"/>
    <x v="1"/>
    <x v="5"/>
    <s v="Specialist"/>
    <x v="1"/>
    <d v="1995-01-12T00:00:00"/>
    <x v="80"/>
    <x v="36"/>
    <x v="1"/>
    <x v="8"/>
  </r>
  <r>
    <x v="229"/>
    <x v="1"/>
    <x v="5"/>
    <s v="Specialist"/>
    <x v="1"/>
    <d v="1992-04-21T00:00:00"/>
    <x v="209"/>
    <x v="0"/>
    <x v="0"/>
    <x v="1"/>
  </r>
  <r>
    <x v="230"/>
    <x v="1"/>
    <x v="5"/>
    <s v="Specialist"/>
    <x v="3"/>
    <d v="1995-01-07T00:00:00"/>
    <x v="210"/>
    <x v="0"/>
    <x v="0"/>
    <x v="8"/>
  </r>
  <r>
    <x v="231"/>
    <x v="1"/>
    <x v="5"/>
    <s v="Specialist"/>
    <x v="1"/>
    <d v="1991-03-26T00:00:00"/>
    <x v="211"/>
    <x v="0"/>
    <x v="0"/>
    <x v="0"/>
  </r>
  <r>
    <x v="232"/>
    <x v="1"/>
    <x v="5"/>
    <s v="Specialist"/>
    <x v="1"/>
    <d v="1996-07-28T00:00:00"/>
    <x v="212"/>
    <x v="0"/>
    <x v="0"/>
    <x v="13"/>
  </r>
  <r>
    <x v="233"/>
    <x v="1"/>
    <x v="5"/>
    <s v="Specialist"/>
    <x v="1"/>
    <d v="1986-10-07T00:00:00"/>
    <x v="213"/>
    <x v="0"/>
    <x v="0"/>
    <x v="4"/>
  </r>
  <r>
    <x v="234"/>
    <x v="1"/>
    <x v="5"/>
    <s v="Specialist"/>
    <x v="1"/>
    <d v="1986-11-10T00:00:00"/>
    <x v="214"/>
    <x v="37"/>
    <x v="1"/>
    <x v="4"/>
  </r>
  <r>
    <x v="235"/>
    <x v="0"/>
    <x v="6"/>
    <s v="Junior Store Manager"/>
    <x v="1"/>
    <d v="1995-11-03T00:00:00"/>
    <x v="215"/>
    <x v="0"/>
    <x v="0"/>
    <x v="11"/>
  </r>
  <r>
    <x v="236"/>
    <x v="0"/>
    <x v="6"/>
    <s v="Junior Store Manager"/>
    <x v="1"/>
    <d v="1989-12-11T00:00:00"/>
    <x v="216"/>
    <x v="0"/>
    <x v="0"/>
    <x v="12"/>
  </r>
  <r>
    <x v="237"/>
    <x v="0"/>
    <x v="6"/>
    <s v="Junior Store Manager"/>
    <x v="1"/>
    <d v="1985-09-02T00:00:00"/>
    <x v="217"/>
    <x v="0"/>
    <x v="0"/>
    <x v="14"/>
  </r>
  <r>
    <x v="238"/>
    <x v="0"/>
    <x v="6"/>
    <s v="Junior Store Manager"/>
    <x v="1"/>
    <d v="1990-12-27T00:00:00"/>
    <x v="218"/>
    <x v="0"/>
    <x v="0"/>
    <x v="3"/>
  </r>
  <r>
    <x v="239"/>
    <x v="0"/>
    <x v="6"/>
    <s v="Junior Store Manager"/>
    <x v="1"/>
    <d v="1991-06-11T00:00:00"/>
    <x v="219"/>
    <x v="0"/>
    <x v="0"/>
    <x v="0"/>
  </r>
  <r>
    <x v="240"/>
    <x v="0"/>
    <x v="6"/>
    <s v="Junior Store Manager"/>
    <x v="3"/>
    <d v="1991-01-16T00:00:00"/>
    <x v="220"/>
    <x v="0"/>
    <x v="0"/>
    <x v="3"/>
  </r>
  <r>
    <x v="241"/>
    <x v="0"/>
    <x v="6"/>
    <s v="Junior Store Manager"/>
    <x v="1"/>
    <d v="1992-10-16T00:00:00"/>
    <x v="73"/>
    <x v="38"/>
    <x v="1"/>
    <x v="1"/>
  </r>
  <r>
    <x v="242"/>
    <x v="0"/>
    <x v="6"/>
    <s v="Junior Store Manager"/>
    <x v="1"/>
    <d v="1990-08-24T00:00:00"/>
    <x v="221"/>
    <x v="34"/>
    <x v="1"/>
    <x v="3"/>
  </r>
  <r>
    <x v="243"/>
    <x v="0"/>
    <x v="6"/>
    <s v="Junior Store Manager"/>
    <x v="1"/>
    <d v="1993-06-25T00:00:00"/>
    <x v="222"/>
    <x v="39"/>
    <x v="1"/>
    <x v="7"/>
  </r>
  <r>
    <x v="244"/>
    <x v="0"/>
    <x v="6"/>
    <s v="Junior Store Manager"/>
    <x v="0"/>
    <d v="1987-06-16T00:00:00"/>
    <x v="223"/>
    <x v="0"/>
    <x v="0"/>
    <x v="2"/>
  </r>
  <r>
    <x v="245"/>
    <x v="0"/>
    <x v="6"/>
    <s v="Junior Store Manager"/>
    <x v="1"/>
    <d v="1996-08-16T00:00:00"/>
    <x v="61"/>
    <x v="0"/>
    <x v="0"/>
    <x v="13"/>
  </r>
  <r>
    <x v="246"/>
    <x v="0"/>
    <x v="6"/>
    <s v="Department Manager"/>
    <x v="0"/>
    <d v="1989-04-06T00:00:00"/>
    <x v="224"/>
    <x v="0"/>
    <x v="0"/>
    <x v="12"/>
  </r>
  <r>
    <x v="247"/>
    <x v="0"/>
    <x v="6"/>
    <s v="Junior Store Manager"/>
    <x v="1"/>
    <d v="1985-11-29T00:00:00"/>
    <x v="225"/>
    <x v="0"/>
    <x v="0"/>
    <x v="14"/>
  </r>
  <r>
    <x v="248"/>
    <x v="0"/>
    <x v="6"/>
    <s v="Junior Store Manager"/>
    <x v="1"/>
    <d v="1986-03-27T00:00:00"/>
    <x v="226"/>
    <x v="40"/>
    <x v="1"/>
    <x v="4"/>
  </r>
  <r>
    <x v="249"/>
    <x v="0"/>
    <x v="6"/>
    <s v="Junior Store Manager"/>
    <x v="1"/>
    <d v="1995-09-01T00:00:00"/>
    <x v="227"/>
    <x v="0"/>
    <x v="0"/>
    <x v="11"/>
  </r>
  <r>
    <x v="250"/>
    <x v="0"/>
    <x v="6"/>
    <s v="Junior Store Manager"/>
    <x v="2"/>
    <d v="1995-03-11T00:00:00"/>
    <x v="228"/>
    <x v="41"/>
    <x v="1"/>
    <x v="11"/>
  </r>
  <r>
    <x v="251"/>
    <x v="0"/>
    <x v="6"/>
    <s v="Junior Store Manager"/>
    <x v="3"/>
    <d v="1987-03-20T00:00:00"/>
    <x v="229"/>
    <x v="42"/>
    <x v="1"/>
    <x v="2"/>
  </r>
  <r>
    <x v="252"/>
    <x v="0"/>
    <x v="6"/>
    <s v="Junior Store Manager"/>
    <x v="1"/>
    <d v="1994-04-11T00:00:00"/>
    <x v="6"/>
    <x v="0"/>
    <x v="0"/>
    <x v="8"/>
  </r>
  <r>
    <x v="253"/>
    <x v="0"/>
    <x v="6"/>
    <s v="Junior Store Manager"/>
    <x v="1"/>
    <d v="1987-06-27T00:00:00"/>
    <x v="230"/>
    <x v="43"/>
    <x v="1"/>
    <x v="2"/>
  </r>
  <r>
    <x v="254"/>
    <x v="0"/>
    <x v="6"/>
    <s v="Junior Store Manager"/>
    <x v="3"/>
    <d v="1993-10-01T00:00:00"/>
    <x v="231"/>
    <x v="0"/>
    <x v="0"/>
    <x v="7"/>
  </r>
  <r>
    <x v="255"/>
    <x v="0"/>
    <x v="6"/>
    <s v="Junior Store Manager"/>
    <x v="1"/>
    <d v="1994-09-07T00:00:00"/>
    <x v="222"/>
    <x v="0"/>
    <x v="0"/>
    <x v="8"/>
  </r>
  <r>
    <x v="256"/>
    <x v="0"/>
    <x v="6"/>
    <s v="Junior Store Manager"/>
    <x v="1"/>
    <d v="1989-07-10T00:00:00"/>
    <x v="232"/>
    <x v="0"/>
    <x v="0"/>
    <x v="12"/>
  </r>
  <r>
    <x v="257"/>
    <x v="0"/>
    <x v="6"/>
    <s v="Junior Store Manager"/>
    <x v="2"/>
    <d v="1990-12-03T00:00:00"/>
    <x v="233"/>
    <x v="44"/>
    <x v="1"/>
    <x v="3"/>
  </r>
  <r>
    <x v="258"/>
    <x v="0"/>
    <x v="6"/>
    <s v="Junior Store Manager"/>
    <x v="1"/>
    <d v="1985-12-25T00:00:00"/>
    <x v="234"/>
    <x v="0"/>
    <x v="0"/>
    <x v="14"/>
  </r>
  <r>
    <x v="259"/>
    <x v="0"/>
    <x v="6"/>
    <s v="Junior Store Manager"/>
    <x v="1"/>
    <d v="1987-09-05T00:00:00"/>
    <x v="235"/>
    <x v="0"/>
    <x v="0"/>
    <x v="2"/>
  </r>
  <r>
    <x v="260"/>
    <x v="0"/>
    <x v="6"/>
    <s v="Junior Store Manager"/>
    <x v="1"/>
    <d v="1992-01-13T00:00:00"/>
    <x v="236"/>
    <x v="45"/>
    <x v="1"/>
    <x v="0"/>
  </r>
  <r>
    <x v="261"/>
    <x v="0"/>
    <x v="6"/>
    <s v="Junior Store Manager"/>
    <x v="0"/>
    <d v="1988-09-28T00:00:00"/>
    <x v="237"/>
    <x v="0"/>
    <x v="0"/>
    <x v="5"/>
  </r>
  <r>
    <x v="262"/>
    <x v="0"/>
    <x v="6"/>
    <s v="Junior Store Manager"/>
    <x v="1"/>
    <d v="1985-06-08T00:00:00"/>
    <x v="238"/>
    <x v="46"/>
    <x v="1"/>
    <x v="14"/>
  </r>
  <r>
    <x v="263"/>
    <x v="0"/>
    <x v="6"/>
    <s v="Junior Store Manager"/>
    <x v="2"/>
    <d v="1995-06-07T00:00:00"/>
    <x v="239"/>
    <x v="0"/>
    <x v="0"/>
    <x v="11"/>
  </r>
  <r>
    <x v="264"/>
    <x v="0"/>
    <x v="6"/>
    <s v="Junior Store Manager"/>
    <x v="3"/>
    <d v="1990-09-03T00:00:00"/>
    <x v="240"/>
    <x v="0"/>
    <x v="0"/>
    <x v="3"/>
  </r>
  <r>
    <x v="265"/>
    <x v="0"/>
    <x v="6"/>
    <s v="Junior Store Manager"/>
    <x v="1"/>
    <d v="1986-01-05T00:00:00"/>
    <x v="241"/>
    <x v="0"/>
    <x v="0"/>
    <x v="14"/>
  </r>
  <r>
    <x v="266"/>
    <x v="0"/>
    <x v="6"/>
    <s v="Store Manager"/>
    <x v="2"/>
    <d v="1993-09-01T00:00:00"/>
    <x v="242"/>
    <x v="0"/>
    <x v="0"/>
    <x v="7"/>
  </r>
  <r>
    <x v="267"/>
    <x v="0"/>
    <x v="6"/>
    <s v="Store Manager"/>
    <x v="1"/>
    <d v="1990-10-18T00:00:00"/>
    <x v="6"/>
    <x v="0"/>
    <x v="0"/>
    <x v="3"/>
  </r>
  <r>
    <x v="268"/>
    <x v="0"/>
    <x v="6"/>
    <s v="Store Manager"/>
    <x v="2"/>
    <d v="1994-10-10T00:00:00"/>
    <x v="243"/>
    <x v="41"/>
    <x v="1"/>
    <x v="8"/>
  </r>
  <r>
    <x v="269"/>
    <x v="0"/>
    <x v="6"/>
    <s v="Store Manager"/>
    <x v="1"/>
    <d v="1989-10-16T00:00:00"/>
    <x v="24"/>
    <x v="0"/>
    <x v="0"/>
    <x v="12"/>
  </r>
  <r>
    <x v="270"/>
    <x v="0"/>
    <x v="6"/>
    <s v="Store Manager"/>
    <x v="1"/>
    <d v="1992-03-21T00:00:00"/>
    <x v="236"/>
    <x v="47"/>
    <x v="1"/>
    <x v="1"/>
  </r>
  <r>
    <x v="271"/>
    <x v="0"/>
    <x v="6"/>
    <s v="Store Manager"/>
    <x v="0"/>
    <d v="1991-11-27T00:00:00"/>
    <x v="244"/>
    <x v="48"/>
    <x v="1"/>
    <x v="0"/>
  </r>
  <r>
    <x v="272"/>
    <x v="0"/>
    <x v="6"/>
    <s v="Store Manager"/>
    <x v="3"/>
    <d v="1995-06-28T00:00:00"/>
    <x v="245"/>
    <x v="0"/>
    <x v="0"/>
    <x v="11"/>
  </r>
  <r>
    <x v="273"/>
    <x v="0"/>
    <x v="6"/>
    <s v="Store Manager"/>
    <x v="1"/>
    <d v="1987-06-23T00:00:00"/>
    <x v="246"/>
    <x v="0"/>
    <x v="0"/>
    <x v="2"/>
  </r>
  <r>
    <x v="274"/>
    <x v="0"/>
    <x v="6"/>
    <s v="Store Manager"/>
    <x v="1"/>
    <d v="1986-06-07T00:00:00"/>
    <x v="247"/>
    <x v="0"/>
    <x v="0"/>
    <x v="4"/>
  </r>
  <r>
    <x v="275"/>
    <x v="0"/>
    <x v="6"/>
    <s v="Store Manager"/>
    <x v="3"/>
    <d v="1985-11-02T00:00:00"/>
    <x v="248"/>
    <x v="0"/>
    <x v="0"/>
    <x v="14"/>
  </r>
  <r>
    <x v="276"/>
    <x v="0"/>
    <x v="6"/>
    <s v="Store Manager"/>
    <x v="1"/>
    <d v="1987-05-04T00:00:00"/>
    <x v="249"/>
    <x v="49"/>
    <x v="1"/>
    <x v="2"/>
  </r>
  <r>
    <x v="277"/>
    <x v="0"/>
    <x v="6"/>
    <s v="Senior Store Manager"/>
    <x v="0"/>
    <d v="1989-10-23T00:00:00"/>
    <x v="250"/>
    <x v="50"/>
    <x v="1"/>
    <x v="12"/>
  </r>
  <r>
    <x v="278"/>
    <x v="0"/>
    <x v="6"/>
    <s v="Senior Store Manager"/>
    <x v="1"/>
    <d v="1989-08-05T00:00:00"/>
    <x v="251"/>
    <x v="0"/>
    <x v="0"/>
    <x v="12"/>
  </r>
  <r>
    <x v="279"/>
    <x v="0"/>
    <x v="6"/>
    <s v="Senior Store Manager"/>
    <x v="1"/>
    <d v="1988-03-15T00:00:00"/>
    <x v="252"/>
    <x v="0"/>
    <x v="0"/>
    <x v="5"/>
  </r>
  <r>
    <x v="280"/>
    <x v="0"/>
    <x v="6"/>
    <s v="Senior Store Manager"/>
    <x v="0"/>
    <d v="1994-12-09T00:00:00"/>
    <x v="253"/>
    <x v="51"/>
    <x v="1"/>
    <x v="8"/>
  </r>
  <r>
    <x v="281"/>
    <x v="0"/>
    <x v="6"/>
    <s v="Senior Store Manager"/>
    <x v="0"/>
    <d v="1993-06-10T00:00:00"/>
    <x v="254"/>
    <x v="0"/>
    <x v="0"/>
    <x v="7"/>
  </r>
  <r>
    <x v="282"/>
    <x v="0"/>
    <x v="6"/>
    <s v="Senior Store Manager"/>
    <x v="0"/>
    <d v="1986-06-27T00:00:00"/>
    <x v="255"/>
    <x v="0"/>
    <x v="0"/>
    <x v="4"/>
  </r>
  <r>
    <x v="283"/>
    <x v="0"/>
    <x v="6"/>
    <s v="Senior Store Manager"/>
    <x v="1"/>
    <d v="1989-10-19T00:00:00"/>
    <x v="256"/>
    <x v="0"/>
    <x v="0"/>
    <x v="12"/>
  </r>
  <r>
    <x v="284"/>
    <x v="0"/>
    <x v="6"/>
    <s v="Senior Store Manager"/>
    <x v="0"/>
    <d v="1986-01-25T00:00:00"/>
    <x v="257"/>
    <x v="52"/>
    <x v="1"/>
    <x v="14"/>
  </r>
  <r>
    <x v="285"/>
    <x v="0"/>
    <x v="6"/>
    <s v="Media Buyer"/>
    <x v="1"/>
    <d v="1995-08-10T00:00:00"/>
    <x v="142"/>
    <x v="47"/>
    <x v="1"/>
    <x v="11"/>
  </r>
  <r>
    <x v="286"/>
    <x v="0"/>
    <x v="6"/>
    <s v="Media Buyer"/>
    <x v="1"/>
    <d v="1996-07-28T00:00:00"/>
    <x v="258"/>
    <x v="0"/>
    <x v="0"/>
    <x v="13"/>
  </r>
  <r>
    <x v="287"/>
    <x v="0"/>
    <x v="6"/>
    <s v="Media Buyer"/>
    <x v="1"/>
    <d v="1992-02-04T00:00:00"/>
    <x v="259"/>
    <x v="53"/>
    <x v="1"/>
    <x v="0"/>
  </r>
  <r>
    <x v="288"/>
    <x v="0"/>
    <x v="6"/>
    <s v="Senior Sales"/>
    <x v="0"/>
    <d v="1990-02-13T00:00:00"/>
    <x v="260"/>
    <x v="0"/>
    <x v="0"/>
    <x v="12"/>
  </r>
  <r>
    <x v="289"/>
    <x v="0"/>
    <x v="6"/>
    <s v="Senior Sales"/>
    <x v="2"/>
    <d v="1995-02-06T00:00:00"/>
    <x v="261"/>
    <x v="0"/>
    <x v="0"/>
    <x v="8"/>
  </r>
  <r>
    <x v="290"/>
    <x v="0"/>
    <x v="6"/>
    <s v="Senior Sales"/>
    <x v="2"/>
    <d v="1995-11-22T00:00:00"/>
    <x v="262"/>
    <x v="0"/>
    <x v="0"/>
    <x v="11"/>
  </r>
  <r>
    <x v="291"/>
    <x v="0"/>
    <x v="6"/>
    <s v="Senior Sales"/>
    <x v="2"/>
    <d v="1988-05-19T00:00:00"/>
    <x v="263"/>
    <x v="0"/>
    <x v="0"/>
    <x v="5"/>
  </r>
  <r>
    <x v="292"/>
    <x v="0"/>
    <x v="6"/>
    <s v="Senior Sales"/>
    <x v="2"/>
    <d v="1991-06-20T00:00:00"/>
    <x v="13"/>
    <x v="29"/>
    <x v="1"/>
    <x v="0"/>
  </r>
  <r>
    <x v="293"/>
    <x v="0"/>
    <x v="6"/>
    <s v="Senior Sales"/>
    <x v="3"/>
    <d v="1986-06-03T00:00:00"/>
    <x v="264"/>
    <x v="0"/>
    <x v="0"/>
    <x v="4"/>
  </r>
  <r>
    <x v="294"/>
    <x v="0"/>
    <x v="6"/>
    <s v="Senior Sales"/>
    <x v="3"/>
    <d v="1986-11-28T00:00:00"/>
    <x v="265"/>
    <x v="0"/>
    <x v="0"/>
    <x v="4"/>
  </r>
  <r>
    <x v="295"/>
    <x v="0"/>
    <x v="6"/>
    <s v="Sales Associate"/>
    <x v="3"/>
    <d v="1985-12-29T00:00:00"/>
    <x v="136"/>
    <x v="0"/>
    <x v="0"/>
    <x v="14"/>
  </r>
  <r>
    <x v="296"/>
    <x v="0"/>
    <x v="6"/>
    <s v="Sales Associate"/>
    <x v="2"/>
    <d v="1987-03-12T00:00:00"/>
    <x v="266"/>
    <x v="0"/>
    <x v="0"/>
    <x v="2"/>
  </r>
  <r>
    <x v="297"/>
    <x v="0"/>
    <x v="6"/>
    <s v="Sales Associate"/>
    <x v="3"/>
    <d v="1996-04-28T00:00:00"/>
    <x v="267"/>
    <x v="0"/>
    <x v="0"/>
    <x v="13"/>
  </r>
  <r>
    <x v="298"/>
    <x v="0"/>
    <x v="6"/>
    <s v="Sales Associate"/>
    <x v="0"/>
    <d v="1987-12-15T00:00:00"/>
    <x v="268"/>
    <x v="0"/>
    <x v="0"/>
    <x v="2"/>
  </r>
  <r>
    <x v="299"/>
    <x v="0"/>
    <x v="6"/>
    <s v="Sales Associate"/>
    <x v="3"/>
    <d v="1987-05-24T00:00:00"/>
    <x v="180"/>
    <x v="0"/>
    <x v="0"/>
    <x v="2"/>
  </r>
  <r>
    <x v="300"/>
    <x v="0"/>
    <x v="6"/>
    <s v="Sales Associate"/>
    <x v="2"/>
    <d v="1990-03-22T00:00:00"/>
    <x v="269"/>
    <x v="0"/>
    <x v="0"/>
    <x v="3"/>
  </r>
  <r>
    <x v="301"/>
    <x v="0"/>
    <x v="6"/>
    <s v="Sales Associate"/>
    <x v="3"/>
    <d v="1989-11-01T00:00:00"/>
    <x v="270"/>
    <x v="54"/>
    <x v="1"/>
    <x v="12"/>
  </r>
  <r>
    <x v="302"/>
    <x v="0"/>
    <x v="6"/>
    <s v="Sales Associate"/>
    <x v="2"/>
    <d v="1990-02-13T00:00:00"/>
    <x v="271"/>
    <x v="0"/>
    <x v="0"/>
    <x v="12"/>
  </r>
  <r>
    <x v="303"/>
    <x v="0"/>
    <x v="6"/>
    <s v="Sales Associate"/>
    <x v="2"/>
    <d v="1994-03-23T00:00:00"/>
    <x v="272"/>
    <x v="0"/>
    <x v="0"/>
    <x v="8"/>
  </r>
  <r>
    <x v="304"/>
    <x v="0"/>
    <x v="6"/>
    <s v="Sales Associate"/>
    <x v="3"/>
    <d v="1988-02-10T00:00:00"/>
    <x v="273"/>
    <x v="0"/>
    <x v="0"/>
    <x v="2"/>
  </r>
  <r>
    <x v="305"/>
    <x v="0"/>
    <x v="6"/>
    <s v="Sales Associate"/>
    <x v="2"/>
    <d v="1988-08-03T00:00:00"/>
    <x v="274"/>
    <x v="38"/>
    <x v="1"/>
    <x v="5"/>
  </r>
  <r>
    <x v="306"/>
    <x v="0"/>
    <x v="6"/>
    <s v="Sales Associate"/>
    <x v="0"/>
    <d v="1989-03-03T00:00:00"/>
    <x v="275"/>
    <x v="4"/>
    <x v="1"/>
    <x v="12"/>
  </r>
  <r>
    <x v="307"/>
    <x v="0"/>
    <x v="6"/>
    <s v="Sales Associate"/>
    <x v="2"/>
    <d v="1985-01-28T00:00:00"/>
    <x v="276"/>
    <x v="0"/>
    <x v="0"/>
    <x v="15"/>
  </r>
  <r>
    <x v="308"/>
    <x v="0"/>
    <x v="6"/>
    <s v="Sales Associate"/>
    <x v="2"/>
    <d v="1993-05-06T00:00:00"/>
    <x v="75"/>
    <x v="0"/>
    <x v="0"/>
    <x v="7"/>
  </r>
  <r>
    <x v="309"/>
    <x v="0"/>
    <x v="6"/>
    <s v="Sales Associate"/>
    <x v="0"/>
    <d v="1989-11-11T00:00:00"/>
    <x v="277"/>
    <x v="55"/>
    <x v="1"/>
    <x v="12"/>
  </r>
  <r>
    <x v="310"/>
    <x v="0"/>
    <x v="6"/>
    <s v="Sales Associate"/>
    <x v="0"/>
    <d v="1985-04-27T00:00:00"/>
    <x v="278"/>
    <x v="0"/>
    <x v="0"/>
    <x v="14"/>
  </r>
  <r>
    <x v="311"/>
    <x v="0"/>
    <x v="6"/>
    <s v="Sales Associate"/>
    <x v="2"/>
    <d v="1987-10-25T00:00:00"/>
    <x v="279"/>
    <x v="0"/>
    <x v="0"/>
    <x v="2"/>
  </r>
  <r>
    <x v="312"/>
    <x v="0"/>
    <x v="6"/>
    <s v="Sales Associate"/>
    <x v="2"/>
    <d v="1994-10-16T00:00:00"/>
    <x v="280"/>
    <x v="0"/>
    <x v="0"/>
    <x v="8"/>
  </r>
  <r>
    <x v="313"/>
    <x v="0"/>
    <x v="6"/>
    <s v="Sales Associate"/>
    <x v="2"/>
    <d v="1993-11-05T00:00:00"/>
    <x v="257"/>
    <x v="0"/>
    <x v="0"/>
    <x v="7"/>
  </r>
  <r>
    <x v="314"/>
    <x v="0"/>
    <x v="6"/>
    <s v="Sales Associate"/>
    <x v="0"/>
    <d v="1994-04-09T00:00:00"/>
    <x v="243"/>
    <x v="0"/>
    <x v="0"/>
    <x v="8"/>
  </r>
  <r>
    <x v="315"/>
    <x v="0"/>
    <x v="6"/>
    <s v="Sales Associate"/>
    <x v="2"/>
    <d v="1986-07-09T00:00:00"/>
    <x v="281"/>
    <x v="0"/>
    <x v="0"/>
    <x v="4"/>
  </r>
  <r>
    <x v="316"/>
    <x v="0"/>
    <x v="6"/>
    <s v="Junior Sales"/>
    <x v="3"/>
    <d v="1991-05-23T00:00:00"/>
    <x v="282"/>
    <x v="0"/>
    <x v="0"/>
    <x v="0"/>
  </r>
  <r>
    <x v="317"/>
    <x v="0"/>
    <x v="6"/>
    <s v="Junior Sales"/>
    <x v="3"/>
    <d v="1996-11-14T00:00:00"/>
    <x v="283"/>
    <x v="7"/>
    <x v="1"/>
    <x v="13"/>
  </r>
  <r>
    <x v="318"/>
    <x v="0"/>
    <x v="6"/>
    <s v="Junior Sales"/>
    <x v="2"/>
    <d v="1990-09-17T00:00:00"/>
    <x v="284"/>
    <x v="0"/>
    <x v="0"/>
    <x v="3"/>
  </r>
  <r>
    <x v="319"/>
    <x v="0"/>
    <x v="6"/>
    <s v="Junior Sales"/>
    <x v="3"/>
    <d v="1986-11-17T00:00:00"/>
    <x v="285"/>
    <x v="56"/>
    <x v="1"/>
    <x v="4"/>
  </r>
  <r>
    <x v="320"/>
    <x v="0"/>
    <x v="6"/>
    <s v="Junior Sales"/>
    <x v="3"/>
    <d v="1992-04-02T00:00:00"/>
    <x v="286"/>
    <x v="0"/>
    <x v="0"/>
    <x v="1"/>
  </r>
  <r>
    <x v="321"/>
    <x v="0"/>
    <x v="6"/>
    <s v="Junior Sales"/>
    <x v="2"/>
    <d v="1986-01-12T00:00:00"/>
    <x v="287"/>
    <x v="0"/>
    <x v="0"/>
    <x v="14"/>
  </r>
  <r>
    <x v="322"/>
    <x v="0"/>
    <x v="6"/>
    <s v="Junior Sales"/>
    <x v="2"/>
    <d v="1989-02-10T00:00:00"/>
    <x v="288"/>
    <x v="0"/>
    <x v="0"/>
    <x v="5"/>
  </r>
  <r>
    <x v="323"/>
    <x v="0"/>
    <x v="6"/>
    <s v="Junior Sales"/>
    <x v="3"/>
    <d v="1992-01-25T00:00:00"/>
    <x v="289"/>
    <x v="0"/>
    <x v="0"/>
    <x v="0"/>
  </r>
  <r>
    <x v="324"/>
    <x v="0"/>
    <x v="6"/>
    <s v="Junior Sales"/>
    <x v="2"/>
    <d v="1986-11-09T00:00:00"/>
    <x v="290"/>
    <x v="0"/>
    <x v="0"/>
    <x v="4"/>
  </r>
  <r>
    <x v="325"/>
    <x v="0"/>
    <x v="6"/>
    <s v="Junior Sales"/>
    <x v="2"/>
    <d v="1992-05-05T00:00:00"/>
    <x v="291"/>
    <x v="0"/>
    <x v="0"/>
    <x v="1"/>
  </r>
  <r>
    <x v="326"/>
    <x v="0"/>
    <x v="6"/>
    <s v="Junior Sales"/>
    <x v="3"/>
    <d v="1995-05-13T00:00:00"/>
    <x v="292"/>
    <x v="0"/>
    <x v="0"/>
    <x v="11"/>
  </r>
  <r>
    <x v="327"/>
    <x v="0"/>
    <x v="6"/>
    <s v="Junior Sales"/>
    <x v="2"/>
    <d v="1995-02-15T00:00:00"/>
    <x v="293"/>
    <x v="57"/>
    <x v="1"/>
    <x v="8"/>
  </r>
  <r>
    <x v="328"/>
    <x v="0"/>
    <x v="6"/>
    <s v="Junior Sales"/>
    <x v="0"/>
    <d v="1992-07-07T00:00:00"/>
    <x v="294"/>
    <x v="0"/>
    <x v="0"/>
    <x v="1"/>
  </r>
  <r>
    <x v="329"/>
    <x v="0"/>
    <x v="6"/>
    <s v="Junior Sales"/>
    <x v="3"/>
    <d v="1988-04-10T00:00:00"/>
    <x v="295"/>
    <x v="0"/>
    <x v="0"/>
    <x v="5"/>
  </r>
  <r>
    <x v="330"/>
    <x v="0"/>
    <x v="6"/>
    <s v="Junior Sales"/>
    <x v="3"/>
    <d v="1988-04-02T00:00:00"/>
    <x v="296"/>
    <x v="0"/>
    <x v="0"/>
    <x v="5"/>
  </r>
  <r>
    <x v="331"/>
    <x v="0"/>
    <x v="6"/>
    <s v="Junior Sales"/>
    <x v="2"/>
    <d v="1988-05-05T00:00:00"/>
    <x v="297"/>
    <x v="0"/>
    <x v="0"/>
    <x v="5"/>
  </r>
  <r>
    <x v="332"/>
    <x v="0"/>
    <x v="6"/>
    <s v="Junior Sales"/>
    <x v="2"/>
    <d v="1990-01-01T00:00:00"/>
    <x v="298"/>
    <x v="0"/>
    <x v="0"/>
    <x v="12"/>
  </r>
  <r>
    <x v="333"/>
    <x v="0"/>
    <x v="6"/>
    <s v="Junior Sales"/>
    <x v="3"/>
    <d v="1988-10-20T00:00:00"/>
    <x v="299"/>
    <x v="0"/>
    <x v="0"/>
    <x v="5"/>
  </r>
  <r>
    <x v="334"/>
    <x v="0"/>
    <x v="6"/>
    <s v="Junior Sales"/>
    <x v="2"/>
    <d v="1989-06-12T00:00:00"/>
    <x v="300"/>
    <x v="0"/>
    <x v="0"/>
    <x v="12"/>
  </r>
  <r>
    <x v="335"/>
    <x v="0"/>
    <x v="6"/>
    <s v="Junior Sales"/>
    <x v="3"/>
    <d v="1988-04-18T00:00:00"/>
    <x v="160"/>
    <x v="0"/>
    <x v="0"/>
    <x v="5"/>
  </r>
  <r>
    <x v="336"/>
    <x v="0"/>
    <x v="6"/>
    <s v="Junior Sales"/>
    <x v="2"/>
    <d v="1993-07-15T00:00:00"/>
    <x v="83"/>
    <x v="42"/>
    <x v="1"/>
    <x v="7"/>
  </r>
  <r>
    <x v="337"/>
    <x v="0"/>
    <x v="6"/>
    <s v="Junior Sales"/>
    <x v="3"/>
    <d v="1992-01-05T00:00:00"/>
    <x v="301"/>
    <x v="0"/>
    <x v="0"/>
    <x v="0"/>
  </r>
  <r>
    <x v="338"/>
    <x v="0"/>
    <x v="6"/>
    <s v="Junior Sales"/>
    <x v="2"/>
    <d v="1989-01-25T00:00:00"/>
    <x v="302"/>
    <x v="0"/>
    <x v="0"/>
    <x v="5"/>
  </r>
  <r>
    <x v="339"/>
    <x v="0"/>
    <x v="6"/>
    <s v="Junior Sales"/>
    <x v="3"/>
    <d v="1992-12-12T00:00:00"/>
    <x v="242"/>
    <x v="0"/>
    <x v="0"/>
    <x v="1"/>
  </r>
  <r>
    <x v="340"/>
    <x v="0"/>
    <x v="6"/>
    <s v="Junior Sales"/>
    <x v="2"/>
    <d v="1988-04-21T00:00:00"/>
    <x v="303"/>
    <x v="0"/>
    <x v="0"/>
    <x v="5"/>
  </r>
  <r>
    <x v="341"/>
    <x v="0"/>
    <x v="6"/>
    <s v="Junior Sales"/>
    <x v="2"/>
    <d v="1985-08-01T00:00:00"/>
    <x v="304"/>
    <x v="0"/>
    <x v="0"/>
    <x v="14"/>
  </r>
  <r>
    <x v="342"/>
    <x v="0"/>
    <x v="6"/>
    <s v="Junior Sales"/>
    <x v="3"/>
    <d v="1987-05-01T00:00:00"/>
    <x v="305"/>
    <x v="58"/>
    <x v="1"/>
    <x v="2"/>
  </r>
  <r>
    <x v="343"/>
    <x v="0"/>
    <x v="6"/>
    <s v="Junior Sales"/>
    <x v="2"/>
    <d v="1988-11-16T00:00:00"/>
    <x v="306"/>
    <x v="59"/>
    <x v="1"/>
    <x v="5"/>
  </r>
  <r>
    <x v="344"/>
    <x v="0"/>
    <x v="6"/>
    <s v="Junior Sales"/>
    <x v="2"/>
    <d v="1988-05-04T00:00:00"/>
    <x v="307"/>
    <x v="60"/>
    <x v="1"/>
    <x v="5"/>
  </r>
  <r>
    <x v="345"/>
    <x v="0"/>
    <x v="6"/>
    <s v="Junior Sales"/>
    <x v="2"/>
    <d v="1991-02-17T00:00:00"/>
    <x v="84"/>
    <x v="0"/>
    <x v="0"/>
    <x v="3"/>
  </r>
  <r>
    <x v="346"/>
    <x v="0"/>
    <x v="6"/>
    <s v="Junior Sales"/>
    <x v="3"/>
    <d v="1994-02-19T00:00:00"/>
    <x v="57"/>
    <x v="0"/>
    <x v="0"/>
    <x v="7"/>
  </r>
  <r>
    <x v="347"/>
    <x v="0"/>
    <x v="6"/>
    <s v="Junior Sales"/>
    <x v="2"/>
    <d v="1996-12-24T00:00:00"/>
    <x v="12"/>
    <x v="0"/>
    <x v="0"/>
    <x v="13"/>
  </r>
  <r>
    <x v="348"/>
    <x v="0"/>
    <x v="6"/>
    <s v="Junior Sales"/>
    <x v="2"/>
    <d v="1992-10-12T00:00:00"/>
    <x v="286"/>
    <x v="0"/>
    <x v="0"/>
    <x v="1"/>
  </r>
  <r>
    <x v="349"/>
    <x v="0"/>
    <x v="6"/>
    <s v="Junior Sales"/>
    <x v="2"/>
    <d v="1992-01-25T00:00:00"/>
    <x v="308"/>
    <x v="0"/>
    <x v="0"/>
    <x v="0"/>
  </r>
  <r>
    <x v="350"/>
    <x v="1"/>
    <x v="6"/>
    <s v="Junior Store Manager"/>
    <x v="3"/>
    <d v="1986-08-14T00:00:00"/>
    <x v="309"/>
    <x v="0"/>
    <x v="0"/>
    <x v="4"/>
  </r>
  <r>
    <x v="351"/>
    <x v="1"/>
    <x v="6"/>
    <s v="Junior Store Manager"/>
    <x v="3"/>
    <d v="1985-08-25T00:00:00"/>
    <x v="310"/>
    <x v="0"/>
    <x v="0"/>
    <x v="14"/>
  </r>
  <r>
    <x v="352"/>
    <x v="1"/>
    <x v="6"/>
    <s v="Junior Store Manager"/>
    <x v="0"/>
    <d v="1996-09-02T00:00:00"/>
    <x v="311"/>
    <x v="30"/>
    <x v="1"/>
    <x v="13"/>
  </r>
  <r>
    <x v="353"/>
    <x v="1"/>
    <x v="6"/>
    <s v="Junior Store Manager"/>
    <x v="3"/>
    <d v="1996-01-01T00:00:00"/>
    <x v="312"/>
    <x v="0"/>
    <x v="0"/>
    <x v="11"/>
  </r>
  <r>
    <x v="354"/>
    <x v="1"/>
    <x v="6"/>
    <s v="Junior Store Manager"/>
    <x v="1"/>
    <d v="1996-10-10T00:00:00"/>
    <x v="313"/>
    <x v="0"/>
    <x v="0"/>
    <x v="13"/>
  </r>
  <r>
    <x v="355"/>
    <x v="1"/>
    <x v="6"/>
    <s v="Junior Store Manager"/>
    <x v="3"/>
    <d v="1996-11-16T00:00:00"/>
    <x v="314"/>
    <x v="0"/>
    <x v="0"/>
    <x v="13"/>
  </r>
  <r>
    <x v="356"/>
    <x v="1"/>
    <x v="6"/>
    <s v="Junior Store Manager"/>
    <x v="1"/>
    <d v="1989-07-26T00:00:00"/>
    <x v="315"/>
    <x v="61"/>
    <x v="1"/>
    <x v="12"/>
  </r>
  <r>
    <x v="357"/>
    <x v="1"/>
    <x v="6"/>
    <s v="Junior Store Manager"/>
    <x v="3"/>
    <d v="1989-06-24T00:00:00"/>
    <x v="316"/>
    <x v="16"/>
    <x v="1"/>
    <x v="12"/>
  </r>
  <r>
    <x v="358"/>
    <x v="1"/>
    <x v="6"/>
    <s v="Junior Store Manager"/>
    <x v="1"/>
    <d v="1987-09-28T00:00:00"/>
    <x v="293"/>
    <x v="0"/>
    <x v="0"/>
    <x v="2"/>
  </r>
  <r>
    <x v="359"/>
    <x v="1"/>
    <x v="6"/>
    <s v="Junior Store Manager"/>
    <x v="1"/>
    <d v="1995-02-06T00:00:00"/>
    <x v="317"/>
    <x v="0"/>
    <x v="0"/>
    <x v="8"/>
  </r>
  <r>
    <x v="360"/>
    <x v="1"/>
    <x v="6"/>
    <s v="Junior Store Manager"/>
    <x v="3"/>
    <d v="1989-04-27T00:00:00"/>
    <x v="299"/>
    <x v="0"/>
    <x v="0"/>
    <x v="12"/>
  </r>
  <r>
    <x v="361"/>
    <x v="1"/>
    <x v="6"/>
    <s v="Junior Store Manager"/>
    <x v="1"/>
    <d v="1995-08-13T00:00:00"/>
    <x v="318"/>
    <x v="0"/>
    <x v="0"/>
    <x v="11"/>
  </r>
  <r>
    <x v="362"/>
    <x v="1"/>
    <x v="6"/>
    <s v="Junior Store Manager"/>
    <x v="1"/>
    <d v="1993-07-03T00:00:00"/>
    <x v="319"/>
    <x v="62"/>
    <x v="1"/>
    <x v="7"/>
  </r>
  <r>
    <x v="363"/>
    <x v="1"/>
    <x v="6"/>
    <s v="Department Manager"/>
    <x v="2"/>
    <d v="1989-11-02T00:00:00"/>
    <x v="320"/>
    <x v="63"/>
    <x v="1"/>
    <x v="12"/>
  </r>
  <r>
    <x v="364"/>
    <x v="1"/>
    <x v="6"/>
    <s v="Junior Store Manager"/>
    <x v="1"/>
    <d v="1996-10-24T00:00:00"/>
    <x v="185"/>
    <x v="18"/>
    <x v="1"/>
    <x v="13"/>
  </r>
  <r>
    <x v="365"/>
    <x v="1"/>
    <x v="6"/>
    <s v="Junior Store Manager"/>
    <x v="3"/>
    <d v="1989-08-06T00:00:00"/>
    <x v="157"/>
    <x v="0"/>
    <x v="0"/>
    <x v="12"/>
  </r>
  <r>
    <x v="366"/>
    <x v="1"/>
    <x v="6"/>
    <s v="Junior Store Manager"/>
    <x v="1"/>
    <d v="1996-10-23T00:00:00"/>
    <x v="321"/>
    <x v="0"/>
    <x v="0"/>
    <x v="13"/>
  </r>
  <r>
    <x v="367"/>
    <x v="1"/>
    <x v="6"/>
    <s v="Junior Store Manager"/>
    <x v="1"/>
    <d v="1990-01-26T00:00:00"/>
    <x v="134"/>
    <x v="0"/>
    <x v="0"/>
    <x v="12"/>
  </r>
  <r>
    <x v="368"/>
    <x v="1"/>
    <x v="6"/>
    <s v="Junior Store Manager"/>
    <x v="1"/>
    <d v="1985-04-20T00:00:00"/>
    <x v="322"/>
    <x v="0"/>
    <x v="0"/>
    <x v="14"/>
  </r>
  <r>
    <x v="369"/>
    <x v="1"/>
    <x v="6"/>
    <s v="Junior Store Manager"/>
    <x v="1"/>
    <d v="1994-12-27T00:00:00"/>
    <x v="209"/>
    <x v="0"/>
    <x v="0"/>
    <x v="8"/>
  </r>
  <r>
    <x v="370"/>
    <x v="1"/>
    <x v="6"/>
    <s v="Junior Store Manager"/>
    <x v="2"/>
    <d v="1995-05-11T00:00:00"/>
    <x v="323"/>
    <x v="0"/>
    <x v="0"/>
    <x v="11"/>
  </r>
  <r>
    <x v="371"/>
    <x v="1"/>
    <x v="6"/>
    <s v="Junior Store Manager"/>
    <x v="1"/>
    <d v="1990-11-19T00:00:00"/>
    <x v="324"/>
    <x v="0"/>
    <x v="0"/>
    <x v="3"/>
  </r>
  <r>
    <x v="372"/>
    <x v="1"/>
    <x v="6"/>
    <s v="Junior Store Manager"/>
    <x v="3"/>
    <d v="1996-09-23T00:00:00"/>
    <x v="325"/>
    <x v="0"/>
    <x v="0"/>
    <x v="13"/>
  </r>
  <r>
    <x v="373"/>
    <x v="1"/>
    <x v="6"/>
    <s v="Junior Store Manager"/>
    <x v="0"/>
    <d v="1986-10-06T00:00:00"/>
    <x v="326"/>
    <x v="0"/>
    <x v="0"/>
    <x v="4"/>
  </r>
  <r>
    <x v="374"/>
    <x v="1"/>
    <x v="6"/>
    <s v="Junior Store Manager"/>
    <x v="1"/>
    <d v="1993-06-01T00:00:00"/>
    <x v="327"/>
    <x v="0"/>
    <x v="0"/>
    <x v="7"/>
  </r>
  <r>
    <x v="375"/>
    <x v="1"/>
    <x v="6"/>
    <s v="Junior Store Manager"/>
    <x v="1"/>
    <d v="1991-01-27T00:00:00"/>
    <x v="211"/>
    <x v="0"/>
    <x v="0"/>
    <x v="3"/>
  </r>
  <r>
    <x v="376"/>
    <x v="1"/>
    <x v="6"/>
    <s v="Junior Store Manager"/>
    <x v="3"/>
    <d v="1990-04-20T00:00:00"/>
    <x v="328"/>
    <x v="0"/>
    <x v="0"/>
    <x v="3"/>
  </r>
  <r>
    <x v="377"/>
    <x v="1"/>
    <x v="6"/>
    <s v="Junior Store Manager"/>
    <x v="1"/>
    <d v="1985-06-24T00:00:00"/>
    <x v="174"/>
    <x v="0"/>
    <x v="0"/>
    <x v="14"/>
  </r>
  <r>
    <x v="378"/>
    <x v="1"/>
    <x v="6"/>
    <s v="Store Manager"/>
    <x v="3"/>
    <d v="1991-09-22T00:00:00"/>
    <x v="329"/>
    <x v="0"/>
    <x v="0"/>
    <x v="0"/>
  </r>
  <r>
    <x v="379"/>
    <x v="1"/>
    <x v="6"/>
    <s v="Store Manager"/>
    <x v="2"/>
    <d v="1985-06-12T00:00:00"/>
    <x v="330"/>
    <x v="0"/>
    <x v="0"/>
    <x v="14"/>
  </r>
  <r>
    <x v="380"/>
    <x v="1"/>
    <x v="6"/>
    <s v="Store Manager"/>
    <x v="2"/>
    <d v="1995-04-03T00:00:00"/>
    <x v="331"/>
    <x v="0"/>
    <x v="0"/>
    <x v="11"/>
  </r>
  <r>
    <x v="381"/>
    <x v="1"/>
    <x v="6"/>
    <s v="Store Manager"/>
    <x v="3"/>
    <d v="1993-10-25T00:00:00"/>
    <x v="332"/>
    <x v="0"/>
    <x v="0"/>
    <x v="7"/>
  </r>
  <r>
    <x v="382"/>
    <x v="1"/>
    <x v="6"/>
    <s v="Store Manager"/>
    <x v="2"/>
    <d v="1996-12-07T00:00:00"/>
    <x v="333"/>
    <x v="0"/>
    <x v="0"/>
    <x v="13"/>
  </r>
  <r>
    <x v="383"/>
    <x v="1"/>
    <x v="6"/>
    <s v="Store Manager"/>
    <x v="3"/>
    <d v="1985-04-01T00:00:00"/>
    <x v="334"/>
    <x v="0"/>
    <x v="0"/>
    <x v="14"/>
  </r>
  <r>
    <x v="384"/>
    <x v="1"/>
    <x v="6"/>
    <s v="Store Manager"/>
    <x v="2"/>
    <d v="1989-03-26T00:00:00"/>
    <x v="335"/>
    <x v="64"/>
    <x v="1"/>
    <x v="12"/>
  </r>
  <r>
    <x v="385"/>
    <x v="1"/>
    <x v="6"/>
    <s v="Store Manager"/>
    <x v="3"/>
    <d v="1996-12-07T00:00:00"/>
    <x v="96"/>
    <x v="0"/>
    <x v="0"/>
    <x v="13"/>
  </r>
  <r>
    <x v="386"/>
    <x v="1"/>
    <x v="6"/>
    <s v="Store Manager"/>
    <x v="3"/>
    <d v="1994-10-05T00:00:00"/>
    <x v="336"/>
    <x v="0"/>
    <x v="0"/>
    <x v="8"/>
  </r>
  <r>
    <x v="387"/>
    <x v="1"/>
    <x v="6"/>
    <s v="Store Manager"/>
    <x v="2"/>
    <d v="1986-04-14T00:00:00"/>
    <x v="337"/>
    <x v="65"/>
    <x v="1"/>
    <x v="4"/>
  </r>
  <r>
    <x v="388"/>
    <x v="1"/>
    <x v="6"/>
    <s v="Store Manager"/>
    <x v="3"/>
    <d v="1995-05-03T00:00:00"/>
    <x v="338"/>
    <x v="0"/>
    <x v="0"/>
    <x v="11"/>
  </r>
  <r>
    <x v="389"/>
    <x v="1"/>
    <x v="6"/>
    <s v="Store Manager"/>
    <x v="1"/>
    <d v="1991-01-08T00:00:00"/>
    <x v="339"/>
    <x v="66"/>
    <x v="1"/>
    <x v="3"/>
  </r>
  <r>
    <x v="390"/>
    <x v="1"/>
    <x v="6"/>
    <s v="Store Manager"/>
    <x v="1"/>
    <d v="1989-02-22T00:00:00"/>
    <x v="340"/>
    <x v="0"/>
    <x v="0"/>
    <x v="5"/>
  </r>
  <r>
    <x v="391"/>
    <x v="1"/>
    <x v="6"/>
    <s v="Store Manager"/>
    <x v="1"/>
    <d v="1993-07-23T00:00:00"/>
    <x v="341"/>
    <x v="0"/>
    <x v="0"/>
    <x v="7"/>
  </r>
  <r>
    <x v="392"/>
    <x v="1"/>
    <x v="6"/>
    <s v="Store Manager"/>
    <x v="3"/>
    <d v="1987-10-08T00:00:00"/>
    <x v="342"/>
    <x v="57"/>
    <x v="1"/>
    <x v="2"/>
  </r>
  <r>
    <x v="393"/>
    <x v="1"/>
    <x v="6"/>
    <s v="Store Manager"/>
    <x v="1"/>
    <d v="1989-05-25T00:00:00"/>
    <x v="343"/>
    <x v="0"/>
    <x v="0"/>
    <x v="12"/>
  </r>
  <r>
    <x v="394"/>
    <x v="1"/>
    <x v="6"/>
    <s v="Store Manager"/>
    <x v="1"/>
    <d v="1987-05-20T00:00:00"/>
    <x v="344"/>
    <x v="0"/>
    <x v="0"/>
    <x v="2"/>
  </r>
  <r>
    <x v="395"/>
    <x v="1"/>
    <x v="6"/>
    <s v="Store Manager"/>
    <x v="1"/>
    <d v="1986-01-13T00:00:00"/>
    <x v="345"/>
    <x v="0"/>
    <x v="0"/>
    <x v="14"/>
  </r>
  <r>
    <x v="396"/>
    <x v="1"/>
    <x v="6"/>
    <s v="Store Manager"/>
    <x v="0"/>
    <d v="1987-11-17T00:00:00"/>
    <x v="346"/>
    <x v="0"/>
    <x v="0"/>
    <x v="2"/>
  </r>
  <r>
    <x v="397"/>
    <x v="1"/>
    <x v="6"/>
    <s v="Store Manager"/>
    <x v="1"/>
    <d v="1990-11-14T00:00:00"/>
    <x v="347"/>
    <x v="9"/>
    <x v="1"/>
    <x v="3"/>
  </r>
  <r>
    <x v="398"/>
    <x v="1"/>
    <x v="6"/>
    <s v="Senior Store Manager"/>
    <x v="1"/>
    <d v="1990-09-25T00:00:00"/>
    <x v="348"/>
    <x v="0"/>
    <x v="0"/>
    <x v="3"/>
  </r>
  <r>
    <x v="399"/>
    <x v="1"/>
    <x v="6"/>
    <s v="Senior Store Manager"/>
    <x v="1"/>
    <d v="1992-08-11T00:00:00"/>
    <x v="349"/>
    <x v="0"/>
    <x v="0"/>
    <x v="1"/>
  </r>
  <r>
    <x v="400"/>
    <x v="1"/>
    <x v="6"/>
    <s v="Senior Store Manager"/>
    <x v="1"/>
    <d v="1992-09-20T00:00:00"/>
    <x v="350"/>
    <x v="0"/>
    <x v="0"/>
    <x v="1"/>
  </r>
  <r>
    <x v="401"/>
    <x v="1"/>
    <x v="6"/>
    <s v="Senior Store Manager"/>
    <x v="0"/>
    <d v="1991-08-07T00:00:00"/>
    <x v="351"/>
    <x v="0"/>
    <x v="0"/>
    <x v="0"/>
  </r>
  <r>
    <x v="402"/>
    <x v="1"/>
    <x v="6"/>
    <s v="Senior Store Manager"/>
    <x v="1"/>
    <d v="1995-02-21T00:00:00"/>
    <x v="352"/>
    <x v="67"/>
    <x v="1"/>
    <x v="8"/>
  </r>
  <r>
    <x v="403"/>
    <x v="1"/>
    <x v="6"/>
    <s v="Senior Store Manager"/>
    <x v="0"/>
    <d v="1995-07-14T00:00:00"/>
    <x v="222"/>
    <x v="0"/>
    <x v="0"/>
    <x v="11"/>
  </r>
  <r>
    <x v="404"/>
    <x v="1"/>
    <x v="6"/>
    <s v="Media Buyer"/>
    <x v="1"/>
    <d v="1995-10-16T00:00:00"/>
    <x v="353"/>
    <x v="68"/>
    <x v="1"/>
    <x v="11"/>
  </r>
  <r>
    <x v="405"/>
    <x v="1"/>
    <x v="6"/>
    <s v="Senior Sales"/>
    <x v="3"/>
    <d v="1993-06-12T00:00:00"/>
    <x v="340"/>
    <x v="0"/>
    <x v="0"/>
    <x v="7"/>
  </r>
  <r>
    <x v="406"/>
    <x v="1"/>
    <x v="6"/>
    <s v="Senior Sales"/>
    <x v="2"/>
    <d v="1996-12-02T00:00:00"/>
    <x v="354"/>
    <x v="0"/>
    <x v="0"/>
    <x v="13"/>
  </r>
  <r>
    <x v="407"/>
    <x v="1"/>
    <x v="6"/>
    <s v="Senior Sales"/>
    <x v="2"/>
    <d v="1992-07-02T00:00:00"/>
    <x v="355"/>
    <x v="0"/>
    <x v="0"/>
    <x v="1"/>
  </r>
  <r>
    <x v="408"/>
    <x v="1"/>
    <x v="6"/>
    <s v="Senior Sales"/>
    <x v="0"/>
    <d v="1989-12-19T00:00:00"/>
    <x v="356"/>
    <x v="0"/>
    <x v="0"/>
    <x v="12"/>
  </r>
  <r>
    <x v="409"/>
    <x v="1"/>
    <x v="6"/>
    <s v="Sales Associate"/>
    <x v="2"/>
    <d v="1994-01-17T00:00:00"/>
    <x v="195"/>
    <x v="0"/>
    <x v="0"/>
    <x v="7"/>
  </r>
  <r>
    <x v="410"/>
    <x v="1"/>
    <x v="6"/>
    <s v="Sales Associate"/>
    <x v="2"/>
    <d v="1986-11-18T00:00:00"/>
    <x v="357"/>
    <x v="0"/>
    <x v="0"/>
    <x v="4"/>
  </r>
  <r>
    <x v="411"/>
    <x v="1"/>
    <x v="6"/>
    <s v="Sales Associate"/>
    <x v="2"/>
    <d v="1991-04-22T00:00:00"/>
    <x v="358"/>
    <x v="0"/>
    <x v="0"/>
    <x v="0"/>
  </r>
  <r>
    <x v="412"/>
    <x v="1"/>
    <x v="6"/>
    <s v="Sales Associate"/>
    <x v="0"/>
    <d v="1988-10-18T00:00:00"/>
    <x v="359"/>
    <x v="0"/>
    <x v="0"/>
    <x v="5"/>
  </r>
  <r>
    <x v="413"/>
    <x v="1"/>
    <x v="6"/>
    <s v="Sales Associate"/>
    <x v="2"/>
    <d v="1990-04-03T00:00:00"/>
    <x v="360"/>
    <x v="0"/>
    <x v="0"/>
    <x v="3"/>
  </r>
  <r>
    <x v="414"/>
    <x v="1"/>
    <x v="6"/>
    <s v="Sales Associate"/>
    <x v="3"/>
    <d v="1992-07-03T00:00:00"/>
    <x v="361"/>
    <x v="69"/>
    <x v="1"/>
    <x v="1"/>
  </r>
  <r>
    <x v="409"/>
    <x v="1"/>
    <x v="6"/>
    <s v="Sales Associate"/>
    <x v="2"/>
    <d v="1988-12-07T00:00:00"/>
    <x v="362"/>
    <x v="0"/>
    <x v="0"/>
    <x v="5"/>
  </r>
  <r>
    <x v="415"/>
    <x v="1"/>
    <x v="6"/>
    <s v="Sales Associate"/>
    <x v="2"/>
    <d v="1994-08-02T00:00:00"/>
    <x v="363"/>
    <x v="0"/>
    <x v="0"/>
    <x v="8"/>
  </r>
  <r>
    <x v="416"/>
    <x v="1"/>
    <x v="6"/>
    <s v="Sales Associate"/>
    <x v="3"/>
    <d v="1991-05-27T00:00:00"/>
    <x v="364"/>
    <x v="0"/>
    <x v="0"/>
    <x v="0"/>
  </r>
  <r>
    <x v="417"/>
    <x v="1"/>
    <x v="6"/>
    <s v="Sales Associate"/>
    <x v="3"/>
    <d v="1989-10-25T00:00:00"/>
    <x v="365"/>
    <x v="0"/>
    <x v="0"/>
    <x v="12"/>
  </r>
  <r>
    <x v="418"/>
    <x v="1"/>
    <x v="6"/>
    <s v="Sales Associate"/>
    <x v="2"/>
    <d v="1991-04-02T00:00:00"/>
    <x v="236"/>
    <x v="0"/>
    <x v="0"/>
    <x v="0"/>
  </r>
  <r>
    <x v="419"/>
    <x v="1"/>
    <x v="6"/>
    <s v="Sales Associate"/>
    <x v="3"/>
    <d v="1993-03-14T00:00:00"/>
    <x v="366"/>
    <x v="70"/>
    <x v="1"/>
    <x v="7"/>
  </r>
  <r>
    <x v="420"/>
    <x v="1"/>
    <x v="6"/>
    <s v="Sales Associate"/>
    <x v="2"/>
    <d v="1991-01-18T00:00:00"/>
    <x v="367"/>
    <x v="0"/>
    <x v="0"/>
    <x v="3"/>
  </r>
  <r>
    <x v="421"/>
    <x v="1"/>
    <x v="6"/>
    <s v="Sales Associate"/>
    <x v="2"/>
    <d v="1991-07-11T00:00:00"/>
    <x v="158"/>
    <x v="0"/>
    <x v="0"/>
    <x v="0"/>
  </r>
  <r>
    <x v="422"/>
    <x v="1"/>
    <x v="6"/>
    <s v="Sales Associate"/>
    <x v="3"/>
    <d v="1995-04-24T00:00:00"/>
    <x v="368"/>
    <x v="71"/>
    <x v="1"/>
    <x v="11"/>
  </r>
  <r>
    <x v="423"/>
    <x v="1"/>
    <x v="6"/>
    <s v="Sales Associate"/>
    <x v="0"/>
    <d v="1991-03-19T00:00:00"/>
    <x v="369"/>
    <x v="0"/>
    <x v="0"/>
    <x v="0"/>
  </r>
  <r>
    <x v="424"/>
    <x v="1"/>
    <x v="6"/>
    <s v="Sales Associate"/>
    <x v="2"/>
    <d v="1988-02-15T00:00:00"/>
    <x v="370"/>
    <x v="0"/>
    <x v="0"/>
    <x v="2"/>
  </r>
  <r>
    <x v="425"/>
    <x v="1"/>
    <x v="6"/>
    <s v="Sales Associate"/>
    <x v="3"/>
    <d v="1995-05-18T00:00:00"/>
    <x v="371"/>
    <x v="0"/>
    <x v="0"/>
    <x v="11"/>
  </r>
  <r>
    <x v="426"/>
    <x v="1"/>
    <x v="6"/>
    <s v="Sales Associate"/>
    <x v="2"/>
    <d v="1996-08-14T00:00:00"/>
    <x v="372"/>
    <x v="72"/>
    <x v="1"/>
    <x v="13"/>
  </r>
  <r>
    <x v="427"/>
    <x v="1"/>
    <x v="6"/>
    <s v="Sales Associate"/>
    <x v="2"/>
    <d v="1988-09-26T00:00:00"/>
    <x v="373"/>
    <x v="0"/>
    <x v="0"/>
    <x v="5"/>
  </r>
  <r>
    <x v="428"/>
    <x v="1"/>
    <x v="6"/>
    <s v="Sales Associate"/>
    <x v="2"/>
    <d v="1989-01-02T00:00:00"/>
    <x v="374"/>
    <x v="0"/>
    <x v="0"/>
    <x v="5"/>
  </r>
  <r>
    <x v="429"/>
    <x v="1"/>
    <x v="6"/>
    <s v="Sales Associate"/>
    <x v="2"/>
    <d v="1995-11-24T00:00:00"/>
    <x v="375"/>
    <x v="73"/>
    <x v="1"/>
    <x v="11"/>
  </r>
  <r>
    <x v="430"/>
    <x v="1"/>
    <x v="6"/>
    <s v="Sales Associate"/>
    <x v="3"/>
    <d v="1994-12-24T00:00:00"/>
    <x v="376"/>
    <x v="35"/>
    <x v="1"/>
    <x v="8"/>
  </r>
  <r>
    <x v="431"/>
    <x v="1"/>
    <x v="6"/>
    <s v="Sales Associate"/>
    <x v="0"/>
    <d v="1992-05-26T00:00:00"/>
    <x v="377"/>
    <x v="0"/>
    <x v="0"/>
    <x v="1"/>
  </r>
  <r>
    <x v="432"/>
    <x v="1"/>
    <x v="6"/>
    <s v="Sales Associate"/>
    <x v="3"/>
    <d v="1990-01-13T00:00:00"/>
    <x v="378"/>
    <x v="0"/>
    <x v="0"/>
    <x v="12"/>
  </r>
  <r>
    <x v="433"/>
    <x v="1"/>
    <x v="6"/>
    <s v="Sales Associate"/>
    <x v="3"/>
    <d v="1992-07-24T00:00:00"/>
    <x v="225"/>
    <x v="3"/>
    <x v="1"/>
    <x v="1"/>
  </r>
  <r>
    <x v="434"/>
    <x v="1"/>
    <x v="6"/>
    <s v="Sales Associate"/>
    <x v="2"/>
    <d v="1993-08-24T00:00:00"/>
    <x v="379"/>
    <x v="0"/>
    <x v="0"/>
    <x v="7"/>
  </r>
  <r>
    <x v="435"/>
    <x v="1"/>
    <x v="6"/>
    <s v="Sales Associate"/>
    <x v="0"/>
    <d v="1989-04-19T00:00:00"/>
    <x v="380"/>
    <x v="0"/>
    <x v="0"/>
    <x v="12"/>
  </r>
  <r>
    <x v="436"/>
    <x v="1"/>
    <x v="6"/>
    <s v="Sales Associate"/>
    <x v="0"/>
    <d v="1992-11-04T00:00:00"/>
    <x v="381"/>
    <x v="0"/>
    <x v="0"/>
    <x v="1"/>
  </r>
  <r>
    <x v="437"/>
    <x v="1"/>
    <x v="6"/>
    <s v="Sales Associate"/>
    <x v="0"/>
    <d v="1991-12-26T00:00:00"/>
    <x v="35"/>
    <x v="0"/>
    <x v="0"/>
    <x v="0"/>
  </r>
  <r>
    <x v="438"/>
    <x v="1"/>
    <x v="6"/>
    <s v="Sales Associate"/>
    <x v="3"/>
    <d v="1988-05-12T00:00:00"/>
    <x v="382"/>
    <x v="74"/>
    <x v="1"/>
    <x v="5"/>
  </r>
  <r>
    <x v="439"/>
    <x v="1"/>
    <x v="6"/>
    <s v="Sales Associate"/>
    <x v="3"/>
    <d v="1993-02-28T00:00:00"/>
    <x v="383"/>
    <x v="0"/>
    <x v="0"/>
    <x v="7"/>
  </r>
  <r>
    <x v="440"/>
    <x v="1"/>
    <x v="6"/>
    <s v="Junior Sales"/>
    <x v="3"/>
    <d v="1992-01-15T00:00:00"/>
    <x v="384"/>
    <x v="0"/>
    <x v="0"/>
    <x v="0"/>
  </r>
  <r>
    <x v="441"/>
    <x v="1"/>
    <x v="6"/>
    <s v="Junior Sales"/>
    <x v="2"/>
    <d v="1986-08-15T00:00:00"/>
    <x v="385"/>
    <x v="0"/>
    <x v="0"/>
    <x v="4"/>
  </r>
  <r>
    <x v="442"/>
    <x v="1"/>
    <x v="6"/>
    <s v="Junior Sales"/>
    <x v="2"/>
    <d v="1989-05-28T00:00:00"/>
    <x v="386"/>
    <x v="0"/>
    <x v="0"/>
    <x v="12"/>
  </r>
  <r>
    <x v="443"/>
    <x v="1"/>
    <x v="6"/>
    <s v="Junior Sales"/>
    <x v="3"/>
    <d v="1992-08-08T00:00:00"/>
    <x v="27"/>
    <x v="0"/>
    <x v="0"/>
    <x v="1"/>
  </r>
  <r>
    <x v="444"/>
    <x v="1"/>
    <x v="6"/>
    <s v="Junior Sales"/>
    <x v="3"/>
    <d v="1996-03-03T00:00:00"/>
    <x v="387"/>
    <x v="0"/>
    <x v="0"/>
    <x v="13"/>
  </r>
  <r>
    <x v="445"/>
    <x v="1"/>
    <x v="6"/>
    <s v="Junior Sales"/>
    <x v="0"/>
    <d v="1991-09-08T00:00:00"/>
    <x v="61"/>
    <x v="0"/>
    <x v="0"/>
    <x v="0"/>
  </r>
  <r>
    <x v="446"/>
    <x v="1"/>
    <x v="6"/>
    <s v="Junior Sales"/>
    <x v="2"/>
    <d v="1993-10-16T00:00:00"/>
    <x v="388"/>
    <x v="0"/>
    <x v="0"/>
    <x v="7"/>
  </r>
  <r>
    <x v="447"/>
    <x v="1"/>
    <x v="6"/>
    <s v="Junior Sales"/>
    <x v="3"/>
    <d v="1995-01-08T00:00:00"/>
    <x v="114"/>
    <x v="0"/>
    <x v="0"/>
    <x v="8"/>
  </r>
  <r>
    <x v="448"/>
    <x v="1"/>
    <x v="6"/>
    <s v="Junior Sales"/>
    <x v="3"/>
    <d v="1993-01-03T00:00:00"/>
    <x v="112"/>
    <x v="0"/>
    <x v="0"/>
    <x v="1"/>
  </r>
  <r>
    <x v="449"/>
    <x v="1"/>
    <x v="6"/>
    <s v="Junior Sales"/>
    <x v="2"/>
    <d v="1990-01-02T00:00:00"/>
    <x v="125"/>
    <x v="0"/>
    <x v="0"/>
    <x v="12"/>
  </r>
  <r>
    <x v="450"/>
    <x v="1"/>
    <x v="6"/>
    <s v="Junior Sales"/>
    <x v="2"/>
    <d v="1986-02-19T00:00:00"/>
    <x v="177"/>
    <x v="0"/>
    <x v="0"/>
    <x v="14"/>
  </r>
  <r>
    <x v="451"/>
    <x v="1"/>
    <x v="6"/>
    <s v="Junior Sales"/>
    <x v="3"/>
    <d v="1988-06-06T00:00:00"/>
    <x v="389"/>
    <x v="0"/>
    <x v="0"/>
    <x v="5"/>
  </r>
  <r>
    <x v="452"/>
    <x v="1"/>
    <x v="6"/>
    <s v="Junior Sales"/>
    <x v="0"/>
    <d v="1992-05-18T00:00:00"/>
    <x v="291"/>
    <x v="0"/>
    <x v="0"/>
    <x v="1"/>
  </r>
  <r>
    <x v="453"/>
    <x v="1"/>
    <x v="6"/>
    <s v="Junior Sales"/>
    <x v="2"/>
    <d v="1991-09-02T00:00:00"/>
    <x v="390"/>
    <x v="75"/>
    <x v="1"/>
    <x v="0"/>
  </r>
  <r>
    <x v="454"/>
    <x v="1"/>
    <x v="6"/>
    <s v="Junior Sales"/>
    <x v="3"/>
    <d v="1996-03-22T00:00:00"/>
    <x v="391"/>
    <x v="0"/>
    <x v="0"/>
    <x v="13"/>
  </r>
  <r>
    <x v="455"/>
    <x v="1"/>
    <x v="6"/>
    <s v="Junior Sales"/>
    <x v="2"/>
    <d v="1993-02-07T00:00:00"/>
    <x v="392"/>
    <x v="76"/>
    <x v="1"/>
    <x v="1"/>
  </r>
  <r>
    <x v="456"/>
    <x v="1"/>
    <x v="6"/>
    <s v="Junior Sales"/>
    <x v="2"/>
    <d v="1990-10-26T00:00:00"/>
    <x v="393"/>
    <x v="0"/>
    <x v="0"/>
    <x v="3"/>
  </r>
  <r>
    <x v="457"/>
    <x v="1"/>
    <x v="6"/>
    <s v="Junior Sales"/>
    <x v="2"/>
    <d v="1994-05-17T00:00:00"/>
    <x v="394"/>
    <x v="0"/>
    <x v="0"/>
    <x v="8"/>
  </r>
  <r>
    <x v="458"/>
    <x v="1"/>
    <x v="6"/>
    <s v="Junior Sales"/>
    <x v="2"/>
    <d v="1986-10-09T00:00:00"/>
    <x v="395"/>
    <x v="0"/>
    <x v="0"/>
    <x v="4"/>
  </r>
  <r>
    <x v="459"/>
    <x v="1"/>
    <x v="6"/>
    <s v="Junior Sales"/>
    <x v="3"/>
    <d v="1991-10-22T00:00:00"/>
    <x v="391"/>
    <x v="0"/>
    <x v="0"/>
    <x v="0"/>
  </r>
  <r>
    <x v="460"/>
    <x v="1"/>
    <x v="6"/>
    <s v="Junior Sales"/>
    <x v="2"/>
    <d v="1986-02-18T00:00:00"/>
    <x v="396"/>
    <x v="0"/>
    <x v="0"/>
    <x v="14"/>
  </r>
  <r>
    <x v="461"/>
    <x v="1"/>
    <x v="6"/>
    <s v="Junior Sales"/>
    <x v="2"/>
    <d v="1992-09-23T00:00:00"/>
    <x v="397"/>
    <x v="0"/>
    <x v="0"/>
    <x v="1"/>
  </r>
  <r>
    <x v="462"/>
    <x v="1"/>
    <x v="6"/>
    <s v="Junior Sales"/>
    <x v="2"/>
    <d v="1986-01-10T00:00:00"/>
    <x v="398"/>
    <x v="0"/>
    <x v="0"/>
    <x v="14"/>
  </r>
  <r>
    <x v="463"/>
    <x v="1"/>
    <x v="6"/>
    <s v="Junior Sales"/>
    <x v="2"/>
    <d v="1986-06-04T00:00:00"/>
    <x v="399"/>
    <x v="0"/>
    <x v="0"/>
    <x v="4"/>
  </r>
  <r>
    <x v="464"/>
    <x v="1"/>
    <x v="6"/>
    <s v="Junior Sales"/>
    <x v="2"/>
    <d v="1985-05-19T00:00:00"/>
    <x v="400"/>
    <x v="0"/>
    <x v="0"/>
    <x v="14"/>
  </r>
  <r>
    <x v="465"/>
    <x v="1"/>
    <x v="6"/>
    <s v="Junior Sales"/>
    <x v="3"/>
    <d v="1993-10-13T00:00:00"/>
    <x v="288"/>
    <x v="0"/>
    <x v="0"/>
    <x v="7"/>
  </r>
  <r>
    <x v="466"/>
    <x v="1"/>
    <x v="6"/>
    <s v="Junior Sales"/>
    <x v="2"/>
    <d v="1992-06-28T00:00:00"/>
    <x v="401"/>
    <x v="0"/>
    <x v="0"/>
    <x v="1"/>
  </r>
  <r>
    <x v="467"/>
    <x v="0"/>
    <x v="7"/>
    <s v="Designer"/>
    <x v="1"/>
    <d v="1993-12-19T00:00:00"/>
    <x v="402"/>
    <x v="77"/>
    <x v="1"/>
    <x v="7"/>
  </r>
  <r>
    <x v="468"/>
    <x v="0"/>
    <x v="8"/>
    <s v="Media Buyer"/>
    <x v="1"/>
    <d v="1992-08-21T00:00:00"/>
    <x v="403"/>
    <x v="0"/>
    <x v="0"/>
    <x v="1"/>
  </r>
  <r>
    <x v="469"/>
    <x v="0"/>
    <x v="8"/>
    <s v="Senior Sales"/>
    <x v="2"/>
    <d v="1986-11-30T00:00:00"/>
    <x v="404"/>
    <x v="78"/>
    <x v="1"/>
    <x v="4"/>
  </r>
  <r>
    <x v="470"/>
    <x v="0"/>
    <x v="8"/>
    <s v="Senior Sales"/>
    <x v="1"/>
    <d v="1991-08-25T00:00:00"/>
    <x v="405"/>
    <x v="0"/>
    <x v="0"/>
    <x v="0"/>
  </r>
  <r>
    <x v="471"/>
    <x v="0"/>
    <x v="7"/>
    <s v="Designer"/>
    <x v="0"/>
    <d v="1991-06-19T00:00:00"/>
    <x v="406"/>
    <x v="0"/>
    <x v="0"/>
    <x v="0"/>
  </r>
  <r>
    <x v="472"/>
    <x v="0"/>
    <x v="8"/>
    <s v="Media Buyer"/>
    <x v="1"/>
    <d v="1989-04-14T00:00:00"/>
    <x v="96"/>
    <x v="0"/>
    <x v="0"/>
    <x v="12"/>
  </r>
  <r>
    <x v="473"/>
    <x v="0"/>
    <x v="7"/>
    <s v="Designer"/>
    <x v="1"/>
    <d v="1987-08-13T00:00:00"/>
    <x v="407"/>
    <x v="0"/>
    <x v="0"/>
    <x v="2"/>
  </r>
  <r>
    <x v="474"/>
    <x v="0"/>
    <x v="8"/>
    <s v="Senior Sales"/>
    <x v="1"/>
    <d v="1992-02-15T00:00:00"/>
    <x v="408"/>
    <x v="0"/>
    <x v="0"/>
    <x v="0"/>
  </r>
  <r>
    <x v="475"/>
    <x v="0"/>
    <x v="7"/>
    <s v="Designer"/>
    <x v="3"/>
    <d v="1993-10-09T00:00:00"/>
    <x v="316"/>
    <x v="0"/>
    <x v="0"/>
    <x v="7"/>
  </r>
  <r>
    <x v="476"/>
    <x v="0"/>
    <x v="8"/>
    <s v="Senior Sales"/>
    <x v="1"/>
    <d v="1986-11-15T00:00:00"/>
    <x v="93"/>
    <x v="0"/>
    <x v="0"/>
    <x v="4"/>
  </r>
  <r>
    <x v="477"/>
    <x v="0"/>
    <x v="3"/>
    <s v="Marketing Specialist"/>
    <x v="3"/>
    <d v="1991-01-13T00:00:00"/>
    <x v="409"/>
    <x v="0"/>
    <x v="0"/>
    <x v="3"/>
  </r>
  <r>
    <x v="478"/>
    <x v="0"/>
    <x v="7"/>
    <s v="Designer"/>
    <x v="2"/>
    <d v="1995-06-28T00:00:00"/>
    <x v="410"/>
    <x v="0"/>
    <x v="0"/>
    <x v="11"/>
  </r>
  <r>
    <x v="479"/>
    <x v="0"/>
    <x v="8"/>
    <s v="Senior Sales"/>
    <x v="3"/>
    <d v="1989-06-07T00:00:00"/>
    <x v="411"/>
    <x v="79"/>
    <x v="1"/>
    <x v="12"/>
  </r>
  <r>
    <x v="480"/>
    <x v="0"/>
    <x v="8"/>
    <s v="Senior Sales"/>
    <x v="3"/>
    <d v="1990-05-14T00:00:00"/>
    <x v="412"/>
    <x v="0"/>
    <x v="0"/>
    <x v="3"/>
  </r>
  <r>
    <x v="481"/>
    <x v="0"/>
    <x v="7"/>
    <s v="Designer"/>
    <x v="2"/>
    <d v="1987-07-08T00:00:00"/>
    <x v="413"/>
    <x v="0"/>
    <x v="0"/>
    <x v="2"/>
  </r>
  <r>
    <x v="482"/>
    <x v="0"/>
    <x v="8"/>
    <s v="Senior Sales"/>
    <x v="3"/>
    <d v="1995-09-05T00:00:00"/>
    <x v="38"/>
    <x v="0"/>
    <x v="0"/>
    <x v="11"/>
  </r>
  <r>
    <x v="483"/>
    <x v="0"/>
    <x v="8"/>
    <s v="Senior Sales"/>
    <x v="3"/>
    <d v="1994-11-01T00:00:00"/>
    <x v="414"/>
    <x v="0"/>
    <x v="0"/>
    <x v="8"/>
  </r>
  <r>
    <x v="484"/>
    <x v="0"/>
    <x v="7"/>
    <s v="Designer"/>
    <x v="2"/>
    <d v="1992-11-16T00:00:00"/>
    <x v="26"/>
    <x v="6"/>
    <x v="1"/>
    <x v="1"/>
  </r>
  <r>
    <x v="485"/>
    <x v="0"/>
    <x v="8"/>
    <s v="Senior Sales"/>
    <x v="2"/>
    <d v="1994-04-15T00:00:00"/>
    <x v="293"/>
    <x v="0"/>
    <x v="0"/>
    <x v="8"/>
  </r>
  <r>
    <x v="486"/>
    <x v="0"/>
    <x v="7"/>
    <s v="Designer"/>
    <x v="0"/>
    <d v="1988-11-22T00:00:00"/>
    <x v="140"/>
    <x v="0"/>
    <x v="0"/>
    <x v="5"/>
  </r>
  <r>
    <x v="487"/>
    <x v="0"/>
    <x v="8"/>
    <s v="Senior Sales"/>
    <x v="3"/>
    <d v="1993-02-15T00:00:00"/>
    <x v="385"/>
    <x v="0"/>
    <x v="0"/>
    <x v="1"/>
  </r>
  <r>
    <x v="488"/>
    <x v="0"/>
    <x v="8"/>
    <s v="Senior Sales"/>
    <x v="2"/>
    <d v="1986-01-06T00:00:00"/>
    <x v="260"/>
    <x v="0"/>
    <x v="0"/>
    <x v="14"/>
  </r>
  <r>
    <x v="489"/>
    <x v="0"/>
    <x v="8"/>
    <s v="Senior Sales"/>
    <x v="2"/>
    <d v="1993-12-24T00:00:00"/>
    <x v="415"/>
    <x v="48"/>
    <x v="1"/>
    <x v="7"/>
  </r>
  <r>
    <x v="490"/>
    <x v="0"/>
    <x v="8"/>
    <s v="Senior Sales"/>
    <x v="0"/>
    <d v="1986-03-22T00:00:00"/>
    <x v="416"/>
    <x v="74"/>
    <x v="1"/>
    <x v="4"/>
  </r>
  <r>
    <x v="491"/>
    <x v="0"/>
    <x v="8"/>
    <s v="Senior Sales"/>
    <x v="2"/>
    <d v="1990-03-15T00:00:00"/>
    <x v="23"/>
    <x v="0"/>
    <x v="0"/>
    <x v="3"/>
  </r>
  <r>
    <x v="492"/>
    <x v="0"/>
    <x v="8"/>
    <s v="Senior Sales"/>
    <x v="0"/>
    <d v="1992-12-29T00:00:00"/>
    <x v="417"/>
    <x v="80"/>
    <x v="1"/>
    <x v="1"/>
  </r>
  <r>
    <x v="493"/>
    <x v="0"/>
    <x v="8"/>
    <s v="Senior Sales"/>
    <x v="3"/>
    <d v="1988-10-29T00:00:00"/>
    <x v="418"/>
    <x v="0"/>
    <x v="0"/>
    <x v="5"/>
  </r>
  <r>
    <x v="494"/>
    <x v="0"/>
    <x v="8"/>
    <s v="Senior Sales"/>
    <x v="2"/>
    <d v="1994-12-08T00:00:00"/>
    <x v="419"/>
    <x v="0"/>
    <x v="0"/>
    <x v="8"/>
  </r>
  <r>
    <x v="495"/>
    <x v="0"/>
    <x v="8"/>
    <s v="Senior Sales"/>
    <x v="2"/>
    <d v="1992-05-01T00:00:00"/>
    <x v="301"/>
    <x v="81"/>
    <x v="1"/>
    <x v="1"/>
  </r>
  <r>
    <x v="496"/>
    <x v="0"/>
    <x v="8"/>
    <s v="Senior Sales"/>
    <x v="2"/>
    <d v="1994-09-01T00:00:00"/>
    <x v="420"/>
    <x v="0"/>
    <x v="0"/>
    <x v="8"/>
  </r>
  <r>
    <x v="497"/>
    <x v="0"/>
    <x v="8"/>
    <s v="Senior Sales"/>
    <x v="3"/>
    <d v="1987-12-01T00:00:00"/>
    <x v="421"/>
    <x v="0"/>
    <x v="0"/>
    <x v="2"/>
  </r>
  <r>
    <x v="498"/>
    <x v="0"/>
    <x v="8"/>
    <s v="Sales Associate"/>
    <x v="0"/>
    <d v="1988-07-10T00:00:00"/>
    <x v="121"/>
    <x v="0"/>
    <x v="0"/>
    <x v="5"/>
  </r>
  <r>
    <x v="499"/>
    <x v="0"/>
    <x v="8"/>
    <s v="Sales Associate"/>
    <x v="2"/>
    <d v="1988-04-11T00:00:00"/>
    <x v="78"/>
    <x v="0"/>
    <x v="0"/>
    <x v="5"/>
  </r>
  <r>
    <x v="500"/>
    <x v="0"/>
    <x v="8"/>
    <s v="Sales Associate"/>
    <x v="3"/>
    <d v="1987-09-08T00:00:00"/>
    <x v="172"/>
    <x v="6"/>
    <x v="1"/>
    <x v="2"/>
  </r>
  <r>
    <x v="501"/>
    <x v="0"/>
    <x v="8"/>
    <s v="Sales Associate"/>
    <x v="3"/>
    <d v="1996-08-29T00:00:00"/>
    <x v="67"/>
    <x v="0"/>
    <x v="0"/>
    <x v="13"/>
  </r>
  <r>
    <x v="502"/>
    <x v="0"/>
    <x v="7"/>
    <s v="Designer"/>
    <x v="2"/>
    <d v="1986-02-18T00:00:00"/>
    <x v="422"/>
    <x v="0"/>
    <x v="0"/>
    <x v="14"/>
  </r>
  <r>
    <x v="503"/>
    <x v="0"/>
    <x v="8"/>
    <s v="Sales Associate"/>
    <x v="2"/>
    <d v="1991-03-01T00:00:00"/>
    <x v="46"/>
    <x v="0"/>
    <x v="0"/>
    <x v="0"/>
  </r>
  <r>
    <x v="504"/>
    <x v="0"/>
    <x v="8"/>
    <s v="Sales Associate"/>
    <x v="3"/>
    <d v="1990-08-21T00:00:00"/>
    <x v="126"/>
    <x v="0"/>
    <x v="0"/>
    <x v="3"/>
  </r>
  <r>
    <x v="505"/>
    <x v="0"/>
    <x v="8"/>
    <s v="Sales Associate"/>
    <x v="2"/>
    <d v="1994-02-16T00:00:00"/>
    <x v="423"/>
    <x v="0"/>
    <x v="0"/>
    <x v="7"/>
  </r>
  <r>
    <x v="506"/>
    <x v="0"/>
    <x v="7"/>
    <s v="Designer"/>
    <x v="0"/>
    <d v="1986-02-17T00:00:00"/>
    <x v="409"/>
    <x v="0"/>
    <x v="0"/>
    <x v="14"/>
  </r>
  <r>
    <x v="507"/>
    <x v="0"/>
    <x v="8"/>
    <s v="Sales Associate"/>
    <x v="0"/>
    <d v="1987-01-22T00:00:00"/>
    <x v="244"/>
    <x v="82"/>
    <x v="1"/>
    <x v="4"/>
  </r>
  <r>
    <x v="508"/>
    <x v="0"/>
    <x v="7"/>
    <s v="Designer"/>
    <x v="2"/>
    <d v="1993-05-19T00:00:00"/>
    <x v="424"/>
    <x v="0"/>
    <x v="0"/>
    <x v="7"/>
  </r>
  <r>
    <x v="509"/>
    <x v="0"/>
    <x v="8"/>
    <s v="Sales Associate"/>
    <x v="3"/>
    <d v="1992-03-26T00:00:00"/>
    <x v="171"/>
    <x v="0"/>
    <x v="0"/>
    <x v="1"/>
  </r>
  <r>
    <x v="510"/>
    <x v="0"/>
    <x v="8"/>
    <s v="Sales Associate"/>
    <x v="2"/>
    <d v="1992-06-23T00:00:00"/>
    <x v="37"/>
    <x v="0"/>
    <x v="0"/>
    <x v="1"/>
  </r>
  <r>
    <x v="511"/>
    <x v="0"/>
    <x v="8"/>
    <s v="Sales Associate"/>
    <x v="3"/>
    <d v="1991-08-26T00:00:00"/>
    <x v="425"/>
    <x v="0"/>
    <x v="0"/>
    <x v="0"/>
  </r>
  <r>
    <x v="512"/>
    <x v="0"/>
    <x v="8"/>
    <s v="Sales Associate"/>
    <x v="3"/>
    <d v="1996-09-14T00:00:00"/>
    <x v="24"/>
    <x v="0"/>
    <x v="0"/>
    <x v="13"/>
  </r>
  <r>
    <x v="513"/>
    <x v="0"/>
    <x v="8"/>
    <s v="Sales Associate"/>
    <x v="2"/>
    <d v="1992-05-09T00:00:00"/>
    <x v="426"/>
    <x v="0"/>
    <x v="0"/>
    <x v="1"/>
  </r>
  <r>
    <x v="514"/>
    <x v="0"/>
    <x v="8"/>
    <s v="Sales Associate"/>
    <x v="3"/>
    <d v="1993-07-08T00:00:00"/>
    <x v="337"/>
    <x v="83"/>
    <x v="1"/>
    <x v="7"/>
  </r>
  <r>
    <x v="515"/>
    <x v="0"/>
    <x v="8"/>
    <s v="Sales Associate"/>
    <x v="3"/>
    <d v="1990-01-16T00:00:00"/>
    <x v="93"/>
    <x v="84"/>
    <x v="1"/>
    <x v="12"/>
  </r>
  <r>
    <x v="516"/>
    <x v="0"/>
    <x v="7"/>
    <s v="Designer"/>
    <x v="2"/>
    <d v="1995-05-16T00:00:00"/>
    <x v="427"/>
    <x v="0"/>
    <x v="0"/>
    <x v="11"/>
  </r>
  <r>
    <x v="517"/>
    <x v="0"/>
    <x v="8"/>
    <s v="Sales Associate"/>
    <x v="2"/>
    <d v="1989-04-03T00:00:00"/>
    <x v="428"/>
    <x v="83"/>
    <x v="1"/>
    <x v="12"/>
  </r>
  <r>
    <x v="518"/>
    <x v="0"/>
    <x v="8"/>
    <s v="Sales Associate"/>
    <x v="0"/>
    <d v="1996-02-29T00:00:00"/>
    <x v="429"/>
    <x v="0"/>
    <x v="0"/>
    <x v="13"/>
  </r>
  <r>
    <x v="519"/>
    <x v="0"/>
    <x v="8"/>
    <s v="Sales Associate"/>
    <x v="3"/>
    <d v="1995-07-10T00:00:00"/>
    <x v="430"/>
    <x v="0"/>
    <x v="0"/>
    <x v="11"/>
  </r>
  <r>
    <x v="520"/>
    <x v="0"/>
    <x v="8"/>
    <s v="Sales Associate"/>
    <x v="3"/>
    <d v="1987-09-18T00:00:00"/>
    <x v="431"/>
    <x v="0"/>
    <x v="0"/>
    <x v="2"/>
  </r>
  <r>
    <x v="521"/>
    <x v="0"/>
    <x v="8"/>
    <s v="Sales Associate"/>
    <x v="2"/>
    <d v="1991-03-13T00:00:00"/>
    <x v="385"/>
    <x v="85"/>
    <x v="1"/>
    <x v="0"/>
  </r>
  <r>
    <x v="522"/>
    <x v="0"/>
    <x v="7"/>
    <s v="Designer"/>
    <x v="2"/>
    <d v="1995-02-10T00:00:00"/>
    <x v="432"/>
    <x v="0"/>
    <x v="0"/>
    <x v="8"/>
  </r>
  <r>
    <x v="523"/>
    <x v="0"/>
    <x v="8"/>
    <s v="Sales Associate"/>
    <x v="2"/>
    <d v="1987-09-25T00:00:00"/>
    <x v="433"/>
    <x v="0"/>
    <x v="0"/>
    <x v="2"/>
  </r>
  <r>
    <x v="524"/>
    <x v="0"/>
    <x v="7"/>
    <s v="Designer"/>
    <x v="0"/>
    <d v="1991-02-04T00:00:00"/>
    <x v="434"/>
    <x v="0"/>
    <x v="0"/>
    <x v="3"/>
  </r>
  <r>
    <x v="525"/>
    <x v="0"/>
    <x v="8"/>
    <s v="Sales Associate"/>
    <x v="2"/>
    <d v="1986-07-03T00:00:00"/>
    <x v="1"/>
    <x v="0"/>
    <x v="0"/>
    <x v="4"/>
  </r>
  <r>
    <x v="526"/>
    <x v="0"/>
    <x v="8"/>
    <s v="Sales Associate"/>
    <x v="2"/>
    <d v="1996-02-28T00:00:00"/>
    <x v="435"/>
    <x v="0"/>
    <x v="0"/>
    <x v="13"/>
  </r>
  <r>
    <x v="527"/>
    <x v="0"/>
    <x v="8"/>
    <s v="Sales Associate"/>
    <x v="2"/>
    <d v="1989-09-07T00:00:00"/>
    <x v="193"/>
    <x v="0"/>
    <x v="0"/>
    <x v="12"/>
  </r>
  <r>
    <x v="528"/>
    <x v="0"/>
    <x v="8"/>
    <s v="Sales Associate"/>
    <x v="2"/>
    <d v="1987-06-01T00:00:00"/>
    <x v="436"/>
    <x v="0"/>
    <x v="0"/>
    <x v="2"/>
  </r>
  <r>
    <x v="529"/>
    <x v="0"/>
    <x v="8"/>
    <s v="Sales Associate"/>
    <x v="2"/>
    <d v="1992-01-06T00:00:00"/>
    <x v="437"/>
    <x v="0"/>
    <x v="0"/>
    <x v="0"/>
  </r>
  <r>
    <x v="530"/>
    <x v="0"/>
    <x v="8"/>
    <s v="Sales Associate"/>
    <x v="2"/>
    <d v="1985-04-19T00:00:00"/>
    <x v="380"/>
    <x v="0"/>
    <x v="0"/>
    <x v="14"/>
  </r>
  <r>
    <x v="531"/>
    <x v="0"/>
    <x v="8"/>
    <s v="Sales Associate"/>
    <x v="2"/>
    <d v="1991-04-20T00:00:00"/>
    <x v="438"/>
    <x v="0"/>
    <x v="0"/>
    <x v="0"/>
  </r>
  <r>
    <x v="532"/>
    <x v="0"/>
    <x v="8"/>
    <s v="Sales Associate"/>
    <x v="2"/>
    <d v="1986-04-22T00:00:00"/>
    <x v="10"/>
    <x v="51"/>
    <x v="1"/>
    <x v="4"/>
  </r>
  <r>
    <x v="533"/>
    <x v="0"/>
    <x v="8"/>
    <s v="Sales Associate"/>
    <x v="2"/>
    <d v="1985-07-19T00:00:00"/>
    <x v="439"/>
    <x v="86"/>
    <x v="1"/>
    <x v="14"/>
  </r>
  <r>
    <x v="534"/>
    <x v="0"/>
    <x v="8"/>
    <s v="Sales Associate"/>
    <x v="2"/>
    <d v="1994-04-21T00:00:00"/>
    <x v="265"/>
    <x v="87"/>
    <x v="1"/>
    <x v="8"/>
  </r>
  <r>
    <x v="535"/>
    <x v="0"/>
    <x v="8"/>
    <s v="Sales Associate"/>
    <x v="2"/>
    <d v="1985-06-11T00:00:00"/>
    <x v="440"/>
    <x v="88"/>
    <x v="1"/>
    <x v="14"/>
  </r>
  <r>
    <x v="536"/>
    <x v="0"/>
    <x v="8"/>
    <s v="Sales Associate"/>
    <x v="2"/>
    <d v="1990-12-26T00:00:00"/>
    <x v="349"/>
    <x v="0"/>
    <x v="0"/>
    <x v="3"/>
  </r>
  <r>
    <x v="537"/>
    <x v="0"/>
    <x v="8"/>
    <s v="Sales Associate"/>
    <x v="2"/>
    <d v="1990-04-08T00:00:00"/>
    <x v="441"/>
    <x v="0"/>
    <x v="0"/>
    <x v="3"/>
  </r>
  <r>
    <x v="538"/>
    <x v="0"/>
    <x v="8"/>
    <s v="Sales Associate"/>
    <x v="2"/>
    <d v="1995-09-20T00:00:00"/>
    <x v="442"/>
    <x v="0"/>
    <x v="0"/>
    <x v="11"/>
  </r>
  <r>
    <x v="539"/>
    <x v="0"/>
    <x v="7"/>
    <s v="Designer"/>
    <x v="0"/>
    <d v="1990-09-09T00:00:00"/>
    <x v="443"/>
    <x v="0"/>
    <x v="0"/>
    <x v="3"/>
  </r>
  <r>
    <x v="540"/>
    <x v="0"/>
    <x v="7"/>
    <s v="Designer"/>
    <x v="2"/>
    <d v="1987-03-21T00:00:00"/>
    <x v="444"/>
    <x v="0"/>
    <x v="0"/>
    <x v="2"/>
  </r>
  <r>
    <x v="541"/>
    <x v="0"/>
    <x v="8"/>
    <s v="Sales Associate"/>
    <x v="0"/>
    <d v="1987-12-08T00:00:00"/>
    <x v="242"/>
    <x v="0"/>
    <x v="0"/>
    <x v="2"/>
  </r>
  <r>
    <x v="542"/>
    <x v="0"/>
    <x v="3"/>
    <s v="Marketing Specialist"/>
    <x v="3"/>
    <d v="1985-04-16T00:00:00"/>
    <x v="445"/>
    <x v="0"/>
    <x v="0"/>
    <x v="14"/>
  </r>
  <r>
    <x v="543"/>
    <x v="0"/>
    <x v="7"/>
    <s v="Designer"/>
    <x v="2"/>
    <d v="1990-03-16T00:00:00"/>
    <x v="319"/>
    <x v="0"/>
    <x v="0"/>
    <x v="3"/>
  </r>
  <r>
    <x v="544"/>
    <x v="0"/>
    <x v="8"/>
    <s v="Sales Associate"/>
    <x v="0"/>
    <d v="1991-07-25T00:00:00"/>
    <x v="278"/>
    <x v="89"/>
    <x v="1"/>
    <x v="0"/>
  </r>
  <r>
    <x v="545"/>
    <x v="0"/>
    <x v="8"/>
    <s v="Sales Associate"/>
    <x v="3"/>
    <d v="1986-10-15T00:00:00"/>
    <x v="446"/>
    <x v="90"/>
    <x v="1"/>
    <x v="4"/>
  </r>
  <r>
    <x v="546"/>
    <x v="0"/>
    <x v="7"/>
    <s v="Designer"/>
    <x v="2"/>
    <d v="1988-01-09T00:00:00"/>
    <x v="447"/>
    <x v="0"/>
    <x v="0"/>
    <x v="2"/>
  </r>
  <r>
    <x v="547"/>
    <x v="0"/>
    <x v="8"/>
    <s v="Sales Associate"/>
    <x v="3"/>
    <d v="1995-03-07T00:00:00"/>
    <x v="448"/>
    <x v="0"/>
    <x v="0"/>
    <x v="11"/>
  </r>
  <r>
    <x v="548"/>
    <x v="0"/>
    <x v="8"/>
    <s v="Sales Associate"/>
    <x v="2"/>
    <d v="1994-10-19T00:00:00"/>
    <x v="210"/>
    <x v="0"/>
    <x v="0"/>
    <x v="8"/>
  </r>
  <r>
    <x v="549"/>
    <x v="0"/>
    <x v="7"/>
    <s v="Designer"/>
    <x v="3"/>
    <d v="1987-07-12T00:00:00"/>
    <x v="445"/>
    <x v="0"/>
    <x v="0"/>
    <x v="2"/>
  </r>
  <r>
    <x v="550"/>
    <x v="0"/>
    <x v="8"/>
    <s v="Sales Associate"/>
    <x v="3"/>
    <d v="1985-02-20T00:00:00"/>
    <x v="400"/>
    <x v="91"/>
    <x v="1"/>
    <x v="15"/>
  </r>
  <r>
    <x v="551"/>
    <x v="0"/>
    <x v="8"/>
    <s v="Sales Associate"/>
    <x v="2"/>
    <d v="1990-02-27T00:00:00"/>
    <x v="376"/>
    <x v="0"/>
    <x v="0"/>
    <x v="12"/>
  </r>
  <r>
    <x v="552"/>
    <x v="0"/>
    <x v="7"/>
    <s v="Designer"/>
    <x v="2"/>
    <d v="1990-02-22T00:00:00"/>
    <x v="449"/>
    <x v="0"/>
    <x v="0"/>
    <x v="12"/>
  </r>
  <r>
    <x v="553"/>
    <x v="0"/>
    <x v="8"/>
    <s v="Sales Associate"/>
    <x v="2"/>
    <d v="1994-05-14T00:00:00"/>
    <x v="446"/>
    <x v="0"/>
    <x v="0"/>
    <x v="8"/>
  </r>
  <r>
    <x v="554"/>
    <x v="0"/>
    <x v="8"/>
    <s v="Sales Associate"/>
    <x v="2"/>
    <d v="1991-06-05T00:00:00"/>
    <x v="69"/>
    <x v="48"/>
    <x v="1"/>
    <x v="0"/>
  </r>
  <r>
    <x v="555"/>
    <x v="0"/>
    <x v="8"/>
    <s v="Sales Associate"/>
    <x v="2"/>
    <d v="1985-12-19T00:00:00"/>
    <x v="450"/>
    <x v="78"/>
    <x v="1"/>
    <x v="14"/>
  </r>
  <r>
    <x v="556"/>
    <x v="0"/>
    <x v="8"/>
    <s v="Sales Associate"/>
    <x v="2"/>
    <d v="1988-08-15T00:00:00"/>
    <x v="451"/>
    <x v="0"/>
    <x v="0"/>
    <x v="5"/>
  </r>
  <r>
    <x v="557"/>
    <x v="0"/>
    <x v="7"/>
    <s v="Designer"/>
    <x v="3"/>
    <d v="1996-06-11T00:00:00"/>
    <x v="452"/>
    <x v="92"/>
    <x v="1"/>
    <x v="13"/>
  </r>
  <r>
    <x v="558"/>
    <x v="0"/>
    <x v="7"/>
    <s v="Designer"/>
    <x v="3"/>
    <d v="1988-07-21T00:00:00"/>
    <x v="137"/>
    <x v="0"/>
    <x v="0"/>
    <x v="5"/>
  </r>
  <r>
    <x v="559"/>
    <x v="0"/>
    <x v="8"/>
    <s v="Sales Associate"/>
    <x v="2"/>
    <d v="1995-01-05T00:00:00"/>
    <x v="149"/>
    <x v="0"/>
    <x v="0"/>
    <x v="8"/>
  </r>
  <r>
    <x v="560"/>
    <x v="0"/>
    <x v="8"/>
    <s v="Sales Associate"/>
    <x v="2"/>
    <d v="1996-06-18T00:00:00"/>
    <x v="453"/>
    <x v="0"/>
    <x v="0"/>
    <x v="13"/>
  </r>
  <r>
    <x v="561"/>
    <x v="0"/>
    <x v="8"/>
    <s v="Sales Associate"/>
    <x v="2"/>
    <d v="1986-04-08T00:00:00"/>
    <x v="454"/>
    <x v="0"/>
    <x v="0"/>
    <x v="4"/>
  </r>
  <r>
    <x v="562"/>
    <x v="0"/>
    <x v="7"/>
    <s v="Media Buyer"/>
    <x v="2"/>
    <d v="1996-08-15T00:00:00"/>
    <x v="455"/>
    <x v="93"/>
    <x v="1"/>
    <x v="13"/>
  </r>
  <r>
    <x v="563"/>
    <x v="0"/>
    <x v="8"/>
    <s v="Sales Associate"/>
    <x v="2"/>
    <d v="1989-09-07T00:00:00"/>
    <x v="456"/>
    <x v="0"/>
    <x v="0"/>
    <x v="12"/>
  </r>
  <r>
    <x v="564"/>
    <x v="0"/>
    <x v="8"/>
    <s v="Sales Associate"/>
    <x v="3"/>
    <d v="1995-03-20T00:00:00"/>
    <x v="457"/>
    <x v="0"/>
    <x v="0"/>
    <x v="11"/>
  </r>
  <r>
    <x v="565"/>
    <x v="0"/>
    <x v="8"/>
    <s v="Sales Associate"/>
    <x v="0"/>
    <d v="1994-03-03T00:00:00"/>
    <x v="447"/>
    <x v="0"/>
    <x v="0"/>
    <x v="8"/>
  </r>
  <r>
    <x v="566"/>
    <x v="0"/>
    <x v="8"/>
    <s v="Sales Associate"/>
    <x v="2"/>
    <d v="1989-12-05T00:00:00"/>
    <x v="458"/>
    <x v="0"/>
    <x v="0"/>
    <x v="12"/>
  </r>
  <r>
    <x v="567"/>
    <x v="0"/>
    <x v="8"/>
    <s v="Sales Associate"/>
    <x v="2"/>
    <d v="1995-12-15T00:00:00"/>
    <x v="346"/>
    <x v="0"/>
    <x v="0"/>
    <x v="11"/>
  </r>
  <r>
    <x v="568"/>
    <x v="0"/>
    <x v="8"/>
    <s v="Sales Associate"/>
    <x v="3"/>
    <d v="1995-12-09T00:00:00"/>
    <x v="203"/>
    <x v="0"/>
    <x v="0"/>
    <x v="11"/>
  </r>
  <r>
    <x v="569"/>
    <x v="0"/>
    <x v="7"/>
    <s v="Media Buyer"/>
    <x v="2"/>
    <d v="1990-12-19T00:00:00"/>
    <x v="88"/>
    <x v="32"/>
    <x v="1"/>
    <x v="3"/>
  </r>
  <r>
    <x v="570"/>
    <x v="0"/>
    <x v="8"/>
    <s v="Sales Associate"/>
    <x v="2"/>
    <d v="1989-05-17T00:00:00"/>
    <x v="369"/>
    <x v="0"/>
    <x v="0"/>
    <x v="12"/>
  </r>
  <r>
    <x v="571"/>
    <x v="0"/>
    <x v="8"/>
    <s v="Sales Associate"/>
    <x v="2"/>
    <d v="1992-07-02T00:00:00"/>
    <x v="104"/>
    <x v="0"/>
    <x v="0"/>
    <x v="1"/>
  </r>
  <r>
    <x v="572"/>
    <x v="0"/>
    <x v="8"/>
    <s v="Sales Associate"/>
    <x v="2"/>
    <d v="1988-06-28T00:00:00"/>
    <x v="459"/>
    <x v="0"/>
    <x v="0"/>
    <x v="5"/>
  </r>
  <r>
    <x v="573"/>
    <x v="0"/>
    <x v="7"/>
    <s v="Media Buyer"/>
    <x v="2"/>
    <d v="1995-04-19T00:00:00"/>
    <x v="460"/>
    <x v="94"/>
    <x v="1"/>
    <x v="11"/>
  </r>
  <r>
    <x v="574"/>
    <x v="0"/>
    <x v="7"/>
    <s v="Media Buyer"/>
    <x v="1"/>
    <d v="1993-12-27T00:00:00"/>
    <x v="287"/>
    <x v="95"/>
    <x v="1"/>
    <x v="7"/>
  </r>
  <r>
    <x v="575"/>
    <x v="0"/>
    <x v="8"/>
    <s v="Media Buyer"/>
    <x v="0"/>
    <d v="1986-07-12T00:00:00"/>
    <x v="304"/>
    <x v="0"/>
    <x v="0"/>
    <x v="4"/>
  </r>
  <r>
    <x v="576"/>
    <x v="0"/>
    <x v="8"/>
    <s v="Junior Sales"/>
    <x v="2"/>
    <d v="1991-11-16T00:00:00"/>
    <x v="351"/>
    <x v="0"/>
    <x v="0"/>
    <x v="0"/>
  </r>
  <r>
    <x v="577"/>
    <x v="0"/>
    <x v="8"/>
    <s v="Junior Sales"/>
    <x v="2"/>
    <d v="1996-05-08T00:00:00"/>
    <x v="461"/>
    <x v="96"/>
    <x v="1"/>
    <x v="13"/>
  </r>
  <r>
    <x v="578"/>
    <x v="0"/>
    <x v="7"/>
    <s v="Media Buyer"/>
    <x v="0"/>
    <d v="1989-03-15T00:00:00"/>
    <x v="462"/>
    <x v="0"/>
    <x v="0"/>
    <x v="12"/>
  </r>
  <r>
    <x v="579"/>
    <x v="0"/>
    <x v="7"/>
    <s v="Media Buyer"/>
    <x v="0"/>
    <d v="1988-11-25T00:00:00"/>
    <x v="373"/>
    <x v="0"/>
    <x v="0"/>
    <x v="5"/>
  </r>
  <r>
    <x v="580"/>
    <x v="0"/>
    <x v="7"/>
    <s v="Media Buyer"/>
    <x v="1"/>
    <d v="1991-02-05T00:00:00"/>
    <x v="145"/>
    <x v="0"/>
    <x v="0"/>
    <x v="3"/>
  </r>
  <r>
    <x v="581"/>
    <x v="0"/>
    <x v="8"/>
    <s v="Senior Store Manager"/>
    <x v="3"/>
    <d v="1985-11-09T00:00:00"/>
    <x v="463"/>
    <x v="0"/>
    <x v="0"/>
    <x v="14"/>
  </r>
  <r>
    <x v="582"/>
    <x v="0"/>
    <x v="3"/>
    <s v="Marketing Specialist"/>
    <x v="1"/>
    <d v="1985-08-14T00:00:00"/>
    <x v="464"/>
    <x v="0"/>
    <x v="0"/>
    <x v="14"/>
  </r>
  <r>
    <x v="583"/>
    <x v="0"/>
    <x v="7"/>
    <s v="Media Buyer"/>
    <x v="0"/>
    <d v="1985-03-21T00:00:00"/>
    <x v="149"/>
    <x v="0"/>
    <x v="0"/>
    <x v="14"/>
  </r>
  <r>
    <x v="584"/>
    <x v="0"/>
    <x v="8"/>
    <s v="Senior Store Manager"/>
    <x v="3"/>
    <d v="1991-03-07T00:00:00"/>
    <x v="465"/>
    <x v="0"/>
    <x v="0"/>
    <x v="0"/>
  </r>
  <r>
    <x v="585"/>
    <x v="0"/>
    <x v="7"/>
    <s v="Media Buyer"/>
    <x v="0"/>
    <d v="1990-09-04T00:00:00"/>
    <x v="260"/>
    <x v="0"/>
    <x v="0"/>
    <x v="3"/>
  </r>
  <r>
    <x v="586"/>
    <x v="0"/>
    <x v="8"/>
    <s v="Junior Store Manager"/>
    <x v="3"/>
    <d v="1995-06-15T00:00:00"/>
    <x v="466"/>
    <x v="0"/>
    <x v="0"/>
    <x v="11"/>
  </r>
  <r>
    <x v="587"/>
    <x v="0"/>
    <x v="7"/>
    <s v="Media Buyer"/>
    <x v="0"/>
    <d v="1989-09-09T00:00:00"/>
    <x v="467"/>
    <x v="0"/>
    <x v="0"/>
    <x v="12"/>
  </r>
  <r>
    <x v="588"/>
    <x v="0"/>
    <x v="7"/>
    <s v="Media Buyer"/>
    <x v="1"/>
    <d v="1987-06-19T00:00:00"/>
    <x v="468"/>
    <x v="0"/>
    <x v="0"/>
    <x v="2"/>
  </r>
  <r>
    <x v="589"/>
    <x v="0"/>
    <x v="7"/>
    <s v="Media Buyer"/>
    <x v="1"/>
    <d v="1996-10-06T00:00:00"/>
    <x v="469"/>
    <x v="0"/>
    <x v="0"/>
    <x v="13"/>
  </r>
  <r>
    <x v="590"/>
    <x v="0"/>
    <x v="8"/>
    <s v="Junior Store Manager"/>
    <x v="3"/>
    <d v="1990-03-19T00:00:00"/>
    <x v="470"/>
    <x v="0"/>
    <x v="0"/>
    <x v="3"/>
  </r>
  <r>
    <x v="591"/>
    <x v="0"/>
    <x v="8"/>
    <s v="Junior Store Manager"/>
    <x v="2"/>
    <d v="1995-02-06T00:00:00"/>
    <x v="87"/>
    <x v="0"/>
    <x v="0"/>
    <x v="8"/>
  </r>
  <r>
    <x v="592"/>
    <x v="0"/>
    <x v="8"/>
    <s v="Junior Store Manager"/>
    <x v="2"/>
    <d v="1987-05-03T00:00:00"/>
    <x v="471"/>
    <x v="0"/>
    <x v="0"/>
    <x v="2"/>
  </r>
  <r>
    <x v="593"/>
    <x v="0"/>
    <x v="3"/>
    <s v="Marketing Specialist"/>
    <x v="3"/>
    <d v="1995-08-16T00:00:00"/>
    <x v="444"/>
    <x v="0"/>
    <x v="0"/>
    <x v="11"/>
  </r>
  <r>
    <x v="594"/>
    <x v="0"/>
    <x v="7"/>
    <s v="Media Buyer"/>
    <x v="3"/>
    <d v="1985-01-02T00:00:00"/>
    <x v="472"/>
    <x v="0"/>
    <x v="0"/>
    <x v="15"/>
  </r>
  <r>
    <x v="595"/>
    <x v="0"/>
    <x v="8"/>
    <s v="Junior Sales"/>
    <x v="2"/>
    <d v="1994-09-25T00:00:00"/>
    <x v="473"/>
    <x v="97"/>
    <x v="1"/>
    <x v="8"/>
  </r>
  <r>
    <x v="596"/>
    <x v="0"/>
    <x v="8"/>
    <s v="Junior Sales"/>
    <x v="2"/>
    <d v="1986-01-16T00:00:00"/>
    <x v="474"/>
    <x v="0"/>
    <x v="0"/>
    <x v="14"/>
  </r>
  <r>
    <x v="597"/>
    <x v="0"/>
    <x v="8"/>
    <s v="Junior Sales"/>
    <x v="2"/>
    <d v="1988-09-09T00:00:00"/>
    <x v="475"/>
    <x v="0"/>
    <x v="0"/>
    <x v="5"/>
  </r>
  <r>
    <x v="598"/>
    <x v="0"/>
    <x v="8"/>
    <s v="Junior Sales"/>
    <x v="2"/>
    <d v="1996-02-05T00:00:00"/>
    <x v="119"/>
    <x v="0"/>
    <x v="0"/>
    <x v="11"/>
  </r>
  <r>
    <x v="599"/>
    <x v="0"/>
    <x v="7"/>
    <s v="Media Buyer"/>
    <x v="2"/>
    <d v="1993-06-28T00:00:00"/>
    <x v="476"/>
    <x v="38"/>
    <x v="1"/>
    <x v="7"/>
  </r>
  <r>
    <x v="600"/>
    <x v="0"/>
    <x v="8"/>
    <s v="Junior Sales"/>
    <x v="2"/>
    <d v="1995-08-14T00:00:00"/>
    <x v="395"/>
    <x v="0"/>
    <x v="0"/>
    <x v="11"/>
  </r>
  <r>
    <x v="601"/>
    <x v="0"/>
    <x v="8"/>
    <s v="Junior Sales"/>
    <x v="0"/>
    <d v="1990-09-11T00:00:00"/>
    <x v="248"/>
    <x v="0"/>
    <x v="0"/>
    <x v="3"/>
  </r>
  <r>
    <x v="602"/>
    <x v="0"/>
    <x v="8"/>
    <s v="Junior Sales"/>
    <x v="2"/>
    <d v="1985-12-26T00:00:00"/>
    <x v="477"/>
    <x v="98"/>
    <x v="1"/>
    <x v="14"/>
  </r>
  <r>
    <x v="603"/>
    <x v="0"/>
    <x v="3"/>
    <s v="Marketing Specialist"/>
    <x v="0"/>
    <d v="1992-02-10T00:00:00"/>
    <x v="478"/>
    <x v="0"/>
    <x v="0"/>
    <x v="0"/>
  </r>
  <r>
    <x v="604"/>
    <x v="0"/>
    <x v="7"/>
    <s v="Media Buyer"/>
    <x v="3"/>
    <d v="1986-06-15T00:00:00"/>
    <x v="248"/>
    <x v="43"/>
    <x v="1"/>
    <x v="4"/>
  </r>
  <r>
    <x v="605"/>
    <x v="0"/>
    <x v="8"/>
    <s v="Junior Sales"/>
    <x v="2"/>
    <d v="1986-02-10T00:00:00"/>
    <x v="18"/>
    <x v="0"/>
    <x v="0"/>
    <x v="14"/>
  </r>
  <r>
    <x v="606"/>
    <x v="0"/>
    <x v="7"/>
    <s v="Media Buyer"/>
    <x v="2"/>
    <d v="1994-06-16T00:00:00"/>
    <x v="362"/>
    <x v="0"/>
    <x v="0"/>
    <x v="8"/>
  </r>
  <r>
    <x v="607"/>
    <x v="0"/>
    <x v="8"/>
    <s v="Junior Sales"/>
    <x v="2"/>
    <d v="1987-11-24T00:00:00"/>
    <x v="154"/>
    <x v="0"/>
    <x v="0"/>
    <x v="2"/>
  </r>
  <r>
    <x v="608"/>
    <x v="0"/>
    <x v="7"/>
    <s v="Media Buyer"/>
    <x v="2"/>
    <d v="1987-02-15T00:00:00"/>
    <x v="241"/>
    <x v="99"/>
    <x v="1"/>
    <x v="4"/>
  </r>
  <r>
    <x v="609"/>
    <x v="0"/>
    <x v="8"/>
    <s v="Junior Sales"/>
    <x v="2"/>
    <d v="1993-04-24T00:00:00"/>
    <x v="7"/>
    <x v="0"/>
    <x v="0"/>
    <x v="7"/>
  </r>
  <r>
    <x v="610"/>
    <x v="0"/>
    <x v="8"/>
    <s v="Junior Sales"/>
    <x v="2"/>
    <d v="1990-07-14T00:00:00"/>
    <x v="479"/>
    <x v="73"/>
    <x v="1"/>
    <x v="3"/>
  </r>
  <r>
    <x v="611"/>
    <x v="0"/>
    <x v="8"/>
    <s v="Junior Sales"/>
    <x v="2"/>
    <d v="1987-08-13T00:00:00"/>
    <x v="480"/>
    <x v="0"/>
    <x v="0"/>
    <x v="2"/>
  </r>
  <r>
    <x v="612"/>
    <x v="0"/>
    <x v="8"/>
    <s v="Junior Sales"/>
    <x v="0"/>
    <d v="1994-06-18T00:00:00"/>
    <x v="468"/>
    <x v="0"/>
    <x v="0"/>
    <x v="8"/>
  </r>
  <r>
    <x v="613"/>
    <x v="0"/>
    <x v="8"/>
    <s v="Junior Sales"/>
    <x v="0"/>
    <d v="1993-04-21T00:00:00"/>
    <x v="481"/>
    <x v="0"/>
    <x v="0"/>
    <x v="7"/>
  </r>
  <r>
    <x v="614"/>
    <x v="0"/>
    <x v="8"/>
    <s v="Junior Sales"/>
    <x v="2"/>
    <d v="1990-12-23T00:00:00"/>
    <x v="106"/>
    <x v="0"/>
    <x v="0"/>
    <x v="3"/>
  </r>
  <r>
    <x v="615"/>
    <x v="0"/>
    <x v="8"/>
    <s v="Junior Sales"/>
    <x v="3"/>
    <d v="1987-07-17T00:00:00"/>
    <x v="482"/>
    <x v="0"/>
    <x v="0"/>
    <x v="2"/>
  </r>
  <r>
    <x v="616"/>
    <x v="0"/>
    <x v="8"/>
    <s v="Junior Sales"/>
    <x v="2"/>
    <d v="1994-02-04T00:00:00"/>
    <x v="461"/>
    <x v="14"/>
    <x v="1"/>
    <x v="7"/>
  </r>
  <r>
    <x v="617"/>
    <x v="0"/>
    <x v="8"/>
    <s v="Junior Sales"/>
    <x v="2"/>
    <d v="1988-02-17T00:00:00"/>
    <x v="483"/>
    <x v="0"/>
    <x v="0"/>
    <x v="2"/>
  </r>
  <r>
    <x v="618"/>
    <x v="0"/>
    <x v="3"/>
    <s v="Marketing Specialist"/>
    <x v="2"/>
    <d v="1986-07-09T00:00:00"/>
    <x v="351"/>
    <x v="0"/>
    <x v="0"/>
    <x v="4"/>
  </r>
  <r>
    <x v="619"/>
    <x v="0"/>
    <x v="7"/>
    <s v="Media Buyer"/>
    <x v="2"/>
    <d v="1993-10-22T00:00:00"/>
    <x v="153"/>
    <x v="0"/>
    <x v="0"/>
    <x v="7"/>
  </r>
  <r>
    <x v="620"/>
    <x v="0"/>
    <x v="3"/>
    <s v="Marketing Specialist"/>
    <x v="2"/>
    <d v="1985-05-07T00:00:00"/>
    <x v="484"/>
    <x v="0"/>
    <x v="0"/>
    <x v="14"/>
  </r>
  <r>
    <x v="621"/>
    <x v="0"/>
    <x v="7"/>
    <s v="Media Buyer"/>
    <x v="2"/>
    <d v="1986-08-09T00:00:00"/>
    <x v="346"/>
    <x v="0"/>
    <x v="0"/>
    <x v="4"/>
  </r>
  <r>
    <x v="622"/>
    <x v="0"/>
    <x v="8"/>
    <s v="Junior Sales"/>
    <x v="2"/>
    <d v="1989-10-01T00:00:00"/>
    <x v="485"/>
    <x v="100"/>
    <x v="1"/>
    <x v="12"/>
  </r>
  <r>
    <x v="623"/>
    <x v="0"/>
    <x v="7"/>
    <s v="Media Buyer"/>
    <x v="0"/>
    <d v="1985-12-28T00:00:00"/>
    <x v="486"/>
    <x v="0"/>
    <x v="0"/>
    <x v="14"/>
  </r>
  <r>
    <x v="624"/>
    <x v="0"/>
    <x v="8"/>
    <s v="Junior Sales"/>
    <x v="2"/>
    <d v="1988-06-02T00:00:00"/>
    <x v="487"/>
    <x v="0"/>
    <x v="0"/>
    <x v="5"/>
  </r>
  <r>
    <x v="625"/>
    <x v="0"/>
    <x v="8"/>
    <s v="Junior Sales"/>
    <x v="3"/>
    <d v="1994-01-11T00:00:00"/>
    <x v="488"/>
    <x v="0"/>
    <x v="0"/>
    <x v="7"/>
  </r>
  <r>
    <x v="626"/>
    <x v="0"/>
    <x v="8"/>
    <s v="Junior Sales"/>
    <x v="3"/>
    <d v="1989-02-20T00:00:00"/>
    <x v="489"/>
    <x v="86"/>
    <x v="1"/>
    <x v="5"/>
  </r>
  <r>
    <x v="627"/>
    <x v="0"/>
    <x v="8"/>
    <s v="Junior Sales"/>
    <x v="3"/>
    <d v="1988-12-18T00:00:00"/>
    <x v="490"/>
    <x v="0"/>
    <x v="0"/>
    <x v="5"/>
  </r>
  <r>
    <x v="628"/>
    <x v="0"/>
    <x v="8"/>
    <s v="Junior Sales"/>
    <x v="2"/>
    <d v="1987-05-06T00:00:00"/>
    <x v="491"/>
    <x v="0"/>
    <x v="0"/>
    <x v="2"/>
  </r>
  <r>
    <x v="629"/>
    <x v="0"/>
    <x v="7"/>
    <s v="Media Buyer"/>
    <x v="2"/>
    <d v="1985-05-24T00:00:00"/>
    <x v="492"/>
    <x v="0"/>
    <x v="0"/>
    <x v="14"/>
  </r>
  <r>
    <x v="630"/>
    <x v="0"/>
    <x v="8"/>
    <s v="Junior Sales"/>
    <x v="2"/>
    <d v="1991-01-21T00:00:00"/>
    <x v="259"/>
    <x v="65"/>
    <x v="1"/>
    <x v="3"/>
  </r>
  <r>
    <x v="631"/>
    <x v="0"/>
    <x v="8"/>
    <s v="Junior Sales"/>
    <x v="2"/>
    <d v="1986-12-25T00:00:00"/>
    <x v="493"/>
    <x v="14"/>
    <x v="1"/>
    <x v="4"/>
  </r>
  <r>
    <x v="632"/>
    <x v="0"/>
    <x v="8"/>
    <s v="Junior Sales"/>
    <x v="2"/>
    <d v="1987-03-01T00:00:00"/>
    <x v="494"/>
    <x v="0"/>
    <x v="0"/>
    <x v="2"/>
  </r>
  <r>
    <x v="633"/>
    <x v="0"/>
    <x v="7"/>
    <s v="Media Buyer"/>
    <x v="0"/>
    <d v="1992-06-01T00:00:00"/>
    <x v="495"/>
    <x v="0"/>
    <x v="0"/>
    <x v="1"/>
  </r>
  <r>
    <x v="634"/>
    <x v="0"/>
    <x v="8"/>
    <s v="Junior Sales"/>
    <x v="2"/>
    <d v="1994-02-18T00:00:00"/>
    <x v="496"/>
    <x v="0"/>
    <x v="0"/>
    <x v="7"/>
  </r>
  <r>
    <x v="635"/>
    <x v="0"/>
    <x v="7"/>
    <s v="Media Buyer"/>
    <x v="2"/>
    <d v="1995-04-12T00:00:00"/>
    <x v="497"/>
    <x v="0"/>
    <x v="0"/>
    <x v="11"/>
  </r>
  <r>
    <x v="636"/>
    <x v="0"/>
    <x v="8"/>
    <s v="Junior Sales"/>
    <x v="2"/>
    <d v="1994-05-19T00:00:00"/>
    <x v="498"/>
    <x v="0"/>
    <x v="0"/>
    <x v="8"/>
  </r>
  <r>
    <x v="637"/>
    <x v="0"/>
    <x v="8"/>
    <s v="Junior Sales"/>
    <x v="2"/>
    <d v="1986-02-03T00:00:00"/>
    <x v="499"/>
    <x v="101"/>
    <x v="1"/>
    <x v="14"/>
  </r>
  <r>
    <x v="638"/>
    <x v="0"/>
    <x v="8"/>
    <s v="Junior Sales"/>
    <x v="2"/>
    <d v="1990-07-14T00:00:00"/>
    <x v="152"/>
    <x v="0"/>
    <x v="0"/>
    <x v="3"/>
  </r>
  <r>
    <x v="639"/>
    <x v="0"/>
    <x v="8"/>
    <s v="Junior Sales"/>
    <x v="0"/>
    <d v="1985-02-23T00:00:00"/>
    <x v="500"/>
    <x v="0"/>
    <x v="0"/>
    <x v="15"/>
  </r>
  <r>
    <x v="640"/>
    <x v="0"/>
    <x v="8"/>
    <s v="Junior Sales"/>
    <x v="2"/>
    <d v="1987-07-29T00:00:00"/>
    <x v="501"/>
    <x v="0"/>
    <x v="0"/>
    <x v="2"/>
  </r>
  <r>
    <x v="641"/>
    <x v="0"/>
    <x v="8"/>
    <s v="Junior Sales"/>
    <x v="2"/>
    <d v="1990-06-05T00:00:00"/>
    <x v="502"/>
    <x v="102"/>
    <x v="1"/>
    <x v="3"/>
  </r>
  <r>
    <x v="642"/>
    <x v="0"/>
    <x v="8"/>
    <s v="Junior Sales"/>
    <x v="2"/>
    <d v="1992-07-23T00:00:00"/>
    <x v="503"/>
    <x v="0"/>
    <x v="0"/>
    <x v="1"/>
  </r>
  <r>
    <x v="643"/>
    <x v="0"/>
    <x v="8"/>
    <s v="Junior Sales"/>
    <x v="3"/>
    <d v="1985-12-24T00:00:00"/>
    <x v="504"/>
    <x v="103"/>
    <x v="1"/>
    <x v="14"/>
  </r>
  <r>
    <x v="644"/>
    <x v="0"/>
    <x v="8"/>
    <s v="Junior Sales"/>
    <x v="0"/>
    <d v="1995-03-28T00:00:00"/>
    <x v="505"/>
    <x v="0"/>
    <x v="0"/>
    <x v="11"/>
  </r>
  <r>
    <x v="645"/>
    <x v="0"/>
    <x v="8"/>
    <s v="Junior Sales"/>
    <x v="3"/>
    <d v="1990-10-06T00:00:00"/>
    <x v="506"/>
    <x v="104"/>
    <x v="1"/>
    <x v="3"/>
  </r>
  <r>
    <x v="646"/>
    <x v="0"/>
    <x v="8"/>
    <s v="Junior Sales"/>
    <x v="2"/>
    <d v="1988-11-26T00:00:00"/>
    <x v="507"/>
    <x v="0"/>
    <x v="0"/>
    <x v="5"/>
  </r>
  <r>
    <x v="647"/>
    <x v="0"/>
    <x v="8"/>
    <s v="Junior Sales"/>
    <x v="3"/>
    <d v="1994-07-12T00:00:00"/>
    <x v="508"/>
    <x v="0"/>
    <x v="0"/>
    <x v="8"/>
  </r>
  <r>
    <x v="648"/>
    <x v="0"/>
    <x v="8"/>
    <s v="Junior Sales"/>
    <x v="0"/>
    <d v="1986-01-17T00:00:00"/>
    <x v="271"/>
    <x v="0"/>
    <x v="0"/>
    <x v="14"/>
  </r>
  <r>
    <x v="649"/>
    <x v="0"/>
    <x v="8"/>
    <s v="Junior Sales"/>
    <x v="3"/>
    <d v="1996-08-18T00:00:00"/>
    <x v="260"/>
    <x v="0"/>
    <x v="0"/>
    <x v="13"/>
  </r>
  <r>
    <x v="650"/>
    <x v="0"/>
    <x v="8"/>
    <s v="Junior Sales"/>
    <x v="2"/>
    <d v="1992-05-24T00:00:00"/>
    <x v="423"/>
    <x v="0"/>
    <x v="0"/>
    <x v="1"/>
  </r>
  <r>
    <x v="651"/>
    <x v="0"/>
    <x v="3"/>
    <s v="Marketing Specialist"/>
    <x v="2"/>
    <d v="1985-10-28T00:00:00"/>
    <x v="509"/>
    <x v="0"/>
    <x v="0"/>
    <x v="14"/>
  </r>
  <r>
    <x v="652"/>
    <x v="0"/>
    <x v="8"/>
    <s v="Junior Sales"/>
    <x v="2"/>
    <d v="1988-05-08T00:00:00"/>
    <x v="510"/>
    <x v="105"/>
    <x v="1"/>
    <x v="5"/>
  </r>
  <r>
    <x v="653"/>
    <x v="0"/>
    <x v="8"/>
    <s v="Junior Sales"/>
    <x v="2"/>
    <d v="1989-12-09T00:00:00"/>
    <x v="511"/>
    <x v="0"/>
    <x v="0"/>
    <x v="12"/>
  </r>
  <r>
    <x v="654"/>
    <x v="0"/>
    <x v="8"/>
    <s v="Junior Sales"/>
    <x v="2"/>
    <d v="1986-07-18T00:00:00"/>
    <x v="512"/>
    <x v="0"/>
    <x v="0"/>
    <x v="4"/>
  </r>
  <r>
    <x v="655"/>
    <x v="0"/>
    <x v="8"/>
    <s v="Junior Sales"/>
    <x v="3"/>
    <d v="1985-05-28T00:00:00"/>
    <x v="314"/>
    <x v="0"/>
    <x v="0"/>
    <x v="14"/>
  </r>
  <r>
    <x v="656"/>
    <x v="0"/>
    <x v="8"/>
    <s v="Junior Sales"/>
    <x v="0"/>
    <d v="1996-10-29T00:00:00"/>
    <x v="513"/>
    <x v="0"/>
    <x v="0"/>
    <x v="13"/>
  </r>
  <r>
    <x v="657"/>
    <x v="0"/>
    <x v="8"/>
    <s v="Junior Sales"/>
    <x v="3"/>
    <d v="1996-09-22T00:00:00"/>
    <x v="363"/>
    <x v="0"/>
    <x v="0"/>
    <x v="13"/>
  </r>
  <r>
    <x v="658"/>
    <x v="0"/>
    <x v="8"/>
    <s v="Junior Sales"/>
    <x v="2"/>
    <d v="1993-02-02T00:00:00"/>
    <x v="28"/>
    <x v="0"/>
    <x v="0"/>
    <x v="1"/>
  </r>
  <r>
    <x v="659"/>
    <x v="0"/>
    <x v="8"/>
    <s v="Junior Sales"/>
    <x v="3"/>
    <d v="1995-06-02T00:00:00"/>
    <x v="388"/>
    <x v="0"/>
    <x v="0"/>
    <x v="11"/>
  </r>
  <r>
    <x v="660"/>
    <x v="0"/>
    <x v="7"/>
    <s v="Media Buyer"/>
    <x v="2"/>
    <d v="1993-06-27T00:00:00"/>
    <x v="514"/>
    <x v="0"/>
    <x v="0"/>
    <x v="7"/>
  </r>
  <r>
    <x v="661"/>
    <x v="0"/>
    <x v="8"/>
    <s v="Junior Sales"/>
    <x v="0"/>
    <d v="1993-04-08T00:00:00"/>
    <x v="515"/>
    <x v="0"/>
    <x v="0"/>
    <x v="7"/>
  </r>
  <r>
    <x v="662"/>
    <x v="0"/>
    <x v="8"/>
    <s v="Junior Sales"/>
    <x v="2"/>
    <d v="1994-08-02T00:00:00"/>
    <x v="345"/>
    <x v="0"/>
    <x v="0"/>
    <x v="8"/>
  </r>
  <r>
    <x v="663"/>
    <x v="0"/>
    <x v="8"/>
    <s v="Junior Sales"/>
    <x v="2"/>
    <d v="1991-04-27T00:00:00"/>
    <x v="86"/>
    <x v="0"/>
    <x v="0"/>
    <x v="0"/>
  </r>
  <r>
    <x v="664"/>
    <x v="0"/>
    <x v="8"/>
    <s v="Junior Sales"/>
    <x v="3"/>
    <d v="1985-06-10T00:00:00"/>
    <x v="301"/>
    <x v="0"/>
    <x v="0"/>
    <x v="14"/>
  </r>
  <r>
    <x v="665"/>
    <x v="0"/>
    <x v="8"/>
    <s v="Junior Sales"/>
    <x v="0"/>
    <d v="1994-10-28T00:00:00"/>
    <x v="25"/>
    <x v="0"/>
    <x v="0"/>
    <x v="8"/>
  </r>
  <r>
    <x v="666"/>
    <x v="0"/>
    <x v="8"/>
    <s v="Junior Sales"/>
    <x v="3"/>
    <d v="1988-02-15T00:00:00"/>
    <x v="516"/>
    <x v="0"/>
    <x v="0"/>
    <x v="2"/>
  </r>
  <r>
    <x v="667"/>
    <x v="0"/>
    <x v="8"/>
    <s v="Junior Sales"/>
    <x v="2"/>
    <d v="1996-12-06T00:00:00"/>
    <x v="517"/>
    <x v="0"/>
    <x v="0"/>
    <x v="13"/>
  </r>
  <r>
    <x v="668"/>
    <x v="0"/>
    <x v="8"/>
    <s v="Junior Sales"/>
    <x v="3"/>
    <d v="1991-05-14T00:00:00"/>
    <x v="518"/>
    <x v="0"/>
    <x v="0"/>
    <x v="0"/>
  </r>
  <r>
    <x v="669"/>
    <x v="1"/>
    <x v="8"/>
    <s v="Department Manager"/>
    <x v="1"/>
    <d v="1992-06-11T00:00:00"/>
    <x v="519"/>
    <x v="0"/>
    <x v="0"/>
    <x v="1"/>
  </r>
  <r>
    <x v="670"/>
    <x v="1"/>
    <x v="8"/>
    <s v="Media Buyer"/>
    <x v="1"/>
    <d v="1990-10-13T00:00:00"/>
    <x v="17"/>
    <x v="100"/>
    <x v="1"/>
    <x v="3"/>
  </r>
  <r>
    <x v="671"/>
    <x v="1"/>
    <x v="8"/>
    <s v="Senior Sales"/>
    <x v="2"/>
    <d v="1988-06-21T00:00:00"/>
    <x v="520"/>
    <x v="106"/>
    <x v="1"/>
    <x v="5"/>
  </r>
  <r>
    <x v="672"/>
    <x v="1"/>
    <x v="8"/>
    <s v="Senior Sales"/>
    <x v="0"/>
    <d v="1990-07-27T00:00:00"/>
    <x v="161"/>
    <x v="0"/>
    <x v="0"/>
    <x v="3"/>
  </r>
  <r>
    <x v="673"/>
    <x v="1"/>
    <x v="8"/>
    <s v="Senior Sales"/>
    <x v="1"/>
    <d v="1986-07-11T00:00:00"/>
    <x v="521"/>
    <x v="0"/>
    <x v="0"/>
    <x v="4"/>
  </r>
  <r>
    <x v="674"/>
    <x v="1"/>
    <x v="8"/>
    <s v="Media Buyer"/>
    <x v="0"/>
    <d v="1992-06-23T00:00:00"/>
    <x v="522"/>
    <x v="0"/>
    <x v="0"/>
    <x v="1"/>
  </r>
  <r>
    <x v="675"/>
    <x v="1"/>
    <x v="8"/>
    <s v="Media Buyer"/>
    <x v="1"/>
    <d v="1992-02-26T00:00:00"/>
    <x v="300"/>
    <x v="0"/>
    <x v="0"/>
    <x v="0"/>
  </r>
  <r>
    <x v="676"/>
    <x v="1"/>
    <x v="8"/>
    <s v="Senior Sales"/>
    <x v="0"/>
    <d v="1995-03-20T00:00:00"/>
    <x v="127"/>
    <x v="0"/>
    <x v="0"/>
    <x v="11"/>
  </r>
  <r>
    <x v="677"/>
    <x v="1"/>
    <x v="8"/>
    <s v="Senior Sales"/>
    <x v="1"/>
    <d v="1990-02-05T00:00:00"/>
    <x v="523"/>
    <x v="0"/>
    <x v="0"/>
    <x v="12"/>
  </r>
  <r>
    <x v="678"/>
    <x v="1"/>
    <x v="8"/>
    <s v="Senior Sales"/>
    <x v="3"/>
    <d v="1988-09-21T00:00:00"/>
    <x v="203"/>
    <x v="107"/>
    <x v="1"/>
    <x v="5"/>
  </r>
  <r>
    <x v="679"/>
    <x v="1"/>
    <x v="8"/>
    <s v="Senior Sales"/>
    <x v="1"/>
    <d v="1991-07-14T00:00:00"/>
    <x v="174"/>
    <x v="0"/>
    <x v="0"/>
    <x v="0"/>
  </r>
  <r>
    <x v="680"/>
    <x v="1"/>
    <x v="7"/>
    <s v="Media Buyer"/>
    <x v="3"/>
    <d v="1994-12-17T00:00:00"/>
    <x v="524"/>
    <x v="67"/>
    <x v="1"/>
    <x v="8"/>
  </r>
  <r>
    <x v="681"/>
    <x v="1"/>
    <x v="8"/>
    <s v="Senior Sales"/>
    <x v="1"/>
    <d v="1992-07-01T00:00:00"/>
    <x v="255"/>
    <x v="108"/>
    <x v="1"/>
    <x v="1"/>
  </r>
  <r>
    <x v="682"/>
    <x v="1"/>
    <x v="7"/>
    <s v="Media Buyer"/>
    <x v="1"/>
    <d v="1990-04-25T00:00:00"/>
    <x v="300"/>
    <x v="109"/>
    <x v="1"/>
    <x v="3"/>
  </r>
  <r>
    <x v="683"/>
    <x v="1"/>
    <x v="8"/>
    <s v="Media Buyer"/>
    <x v="1"/>
    <d v="1986-10-14T00:00:00"/>
    <x v="525"/>
    <x v="0"/>
    <x v="0"/>
    <x v="4"/>
  </r>
  <r>
    <x v="684"/>
    <x v="1"/>
    <x v="8"/>
    <s v="Senior Sales"/>
    <x v="1"/>
    <d v="1995-10-27T00:00:00"/>
    <x v="241"/>
    <x v="110"/>
    <x v="1"/>
    <x v="11"/>
  </r>
  <r>
    <x v="685"/>
    <x v="1"/>
    <x v="8"/>
    <s v="Senior Sales"/>
    <x v="1"/>
    <d v="1990-01-19T00:00:00"/>
    <x v="388"/>
    <x v="0"/>
    <x v="0"/>
    <x v="12"/>
  </r>
  <r>
    <x v="686"/>
    <x v="1"/>
    <x v="8"/>
    <s v="Senior Sales"/>
    <x v="1"/>
    <d v="1993-06-15T00:00:00"/>
    <x v="217"/>
    <x v="0"/>
    <x v="0"/>
    <x v="7"/>
  </r>
  <r>
    <x v="687"/>
    <x v="1"/>
    <x v="8"/>
    <s v="Senior Sales"/>
    <x v="1"/>
    <d v="1991-10-11T00:00:00"/>
    <x v="526"/>
    <x v="0"/>
    <x v="0"/>
    <x v="0"/>
  </r>
  <r>
    <x v="688"/>
    <x v="1"/>
    <x v="8"/>
    <s v="Sales Associate"/>
    <x v="2"/>
    <d v="1995-05-24T00:00:00"/>
    <x v="527"/>
    <x v="0"/>
    <x v="0"/>
    <x v="11"/>
  </r>
  <r>
    <x v="689"/>
    <x v="1"/>
    <x v="7"/>
    <s v="Media Buyer"/>
    <x v="2"/>
    <d v="1988-06-03T00:00:00"/>
    <x v="528"/>
    <x v="0"/>
    <x v="0"/>
    <x v="5"/>
  </r>
  <r>
    <x v="690"/>
    <x v="1"/>
    <x v="8"/>
    <s v="Sales Associate"/>
    <x v="3"/>
    <d v="1985-08-22T00:00:00"/>
    <x v="129"/>
    <x v="0"/>
    <x v="0"/>
    <x v="14"/>
  </r>
  <r>
    <x v="691"/>
    <x v="1"/>
    <x v="8"/>
    <s v="Sales Associate"/>
    <x v="3"/>
    <d v="1988-01-10T00:00:00"/>
    <x v="529"/>
    <x v="0"/>
    <x v="0"/>
    <x v="2"/>
  </r>
  <r>
    <x v="692"/>
    <x v="1"/>
    <x v="8"/>
    <s v="Sales Associate"/>
    <x v="2"/>
    <d v="1990-01-27T00:00:00"/>
    <x v="530"/>
    <x v="0"/>
    <x v="0"/>
    <x v="12"/>
  </r>
  <r>
    <x v="693"/>
    <x v="1"/>
    <x v="8"/>
    <s v="Sales Associate"/>
    <x v="3"/>
    <d v="1988-11-28T00:00:00"/>
    <x v="531"/>
    <x v="0"/>
    <x v="0"/>
    <x v="5"/>
  </r>
  <r>
    <x v="694"/>
    <x v="1"/>
    <x v="8"/>
    <s v="Sales Associate"/>
    <x v="2"/>
    <d v="1986-11-14T00:00:00"/>
    <x v="240"/>
    <x v="111"/>
    <x v="1"/>
    <x v="4"/>
  </r>
  <r>
    <x v="695"/>
    <x v="1"/>
    <x v="8"/>
    <s v="Sales Associate"/>
    <x v="2"/>
    <d v="1986-06-23T00:00:00"/>
    <x v="296"/>
    <x v="0"/>
    <x v="0"/>
    <x v="4"/>
  </r>
  <r>
    <x v="696"/>
    <x v="1"/>
    <x v="8"/>
    <s v="Sales Associate"/>
    <x v="2"/>
    <d v="1987-05-25T00:00:00"/>
    <x v="141"/>
    <x v="112"/>
    <x v="1"/>
    <x v="2"/>
  </r>
  <r>
    <x v="697"/>
    <x v="1"/>
    <x v="8"/>
    <s v="Sales Associate"/>
    <x v="2"/>
    <d v="1990-03-19T00:00:00"/>
    <x v="416"/>
    <x v="0"/>
    <x v="0"/>
    <x v="3"/>
  </r>
  <r>
    <x v="698"/>
    <x v="1"/>
    <x v="8"/>
    <s v="Sales Associate"/>
    <x v="2"/>
    <d v="1994-10-13T00:00:00"/>
    <x v="306"/>
    <x v="0"/>
    <x v="0"/>
    <x v="8"/>
  </r>
  <r>
    <x v="699"/>
    <x v="1"/>
    <x v="8"/>
    <s v="Sales Associate"/>
    <x v="2"/>
    <d v="1986-08-06T00:00:00"/>
    <x v="245"/>
    <x v="0"/>
    <x v="0"/>
    <x v="4"/>
  </r>
  <r>
    <x v="700"/>
    <x v="1"/>
    <x v="8"/>
    <s v="Sales Associate"/>
    <x v="3"/>
    <d v="1995-06-02T00:00:00"/>
    <x v="245"/>
    <x v="0"/>
    <x v="0"/>
    <x v="11"/>
  </r>
  <r>
    <x v="701"/>
    <x v="1"/>
    <x v="7"/>
    <s v="Media Buyer"/>
    <x v="2"/>
    <d v="1991-10-01T00:00:00"/>
    <x v="532"/>
    <x v="0"/>
    <x v="0"/>
    <x v="0"/>
  </r>
  <r>
    <x v="702"/>
    <x v="1"/>
    <x v="8"/>
    <s v="Sales Associate"/>
    <x v="3"/>
    <d v="1990-10-13T00:00:00"/>
    <x v="157"/>
    <x v="0"/>
    <x v="0"/>
    <x v="3"/>
  </r>
  <r>
    <x v="703"/>
    <x v="1"/>
    <x v="7"/>
    <s v="Media Buyer"/>
    <x v="2"/>
    <d v="1994-05-11T00:00:00"/>
    <x v="533"/>
    <x v="0"/>
    <x v="0"/>
    <x v="8"/>
  </r>
  <r>
    <x v="704"/>
    <x v="1"/>
    <x v="8"/>
    <s v="Sales Associate"/>
    <x v="3"/>
    <d v="1989-08-15T00:00:00"/>
    <x v="33"/>
    <x v="0"/>
    <x v="0"/>
    <x v="12"/>
  </r>
  <r>
    <x v="705"/>
    <x v="1"/>
    <x v="8"/>
    <s v="Sales Associate"/>
    <x v="2"/>
    <d v="1995-02-10T00:00:00"/>
    <x v="504"/>
    <x v="0"/>
    <x v="0"/>
    <x v="8"/>
  </r>
  <r>
    <x v="706"/>
    <x v="1"/>
    <x v="7"/>
    <s v="Media Buyer"/>
    <x v="3"/>
    <d v="1993-03-12T00:00:00"/>
    <x v="534"/>
    <x v="0"/>
    <x v="0"/>
    <x v="7"/>
  </r>
  <r>
    <x v="707"/>
    <x v="1"/>
    <x v="8"/>
    <s v="Sales Associate"/>
    <x v="2"/>
    <d v="1994-10-17T00:00:00"/>
    <x v="164"/>
    <x v="0"/>
    <x v="0"/>
    <x v="8"/>
  </r>
  <r>
    <x v="708"/>
    <x v="1"/>
    <x v="7"/>
    <s v="Media Buyer"/>
    <x v="2"/>
    <d v="1992-09-24T00:00:00"/>
    <x v="535"/>
    <x v="0"/>
    <x v="0"/>
    <x v="1"/>
  </r>
  <r>
    <x v="709"/>
    <x v="1"/>
    <x v="8"/>
    <s v="Sales Associate"/>
    <x v="2"/>
    <d v="1994-11-27T00:00:00"/>
    <x v="536"/>
    <x v="51"/>
    <x v="1"/>
    <x v="8"/>
  </r>
  <r>
    <x v="710"/>
    <x v="1"/>
    <x v="8"/>
    <s v="Sales Associate"/>
    <x v="2"/>
    <d v="1985-09-13T00:00:00"/>
    <x v="185"/>
    <x v="0"/>
    <x v="0"/>
    <x v="14"/>
  </r>
  <r>
    <x v="711"/>
    <x v="1"/>
    <x v="8"/>
    <s v="Sales Associate"/>
    <x v="2"/>
    <d v="1995-03-24T00:00:00"/>
    <x v="537"/>
    <x v="0"/>
    <x v="0"/>
    <x v="11"/>
  </r>
  <r>
    <x v="712"/>
    <x v="1"/>
    <x v="7"/>
    <s v="Media Buyer"/>
    <x v="3"/>
    <d v="1992-01-06T00:00:00"/>
    <x v="538"/>
    <x v="113"/>
    <x v="1"/>
    <x v="0"/>
  </r>
  <r>
    <x v="713"/>
    <x v="1"/>
    <x v="8"/>
    <s v="Sales Associate"/>
    <x v="3"/>
    <d v="1996-06-08T00:00:00"/>
    <x v="528"/>
    <x v="114"/>
    <x v="1"/>
    <x v="13"/>
  </r>
  <r>
    <x v="714"/>
    <x v="1"/>
    <x v="8"/>
    <s v="Sales Associate"/>
    <x v="0"/>
    <d v="1989-09-03T00:00:00"/>
    <x v="539"/>
    <x v="0"/>
    <x v="0"/>
    <x v="12"/>
  </r>
  <r>
    <x v="715"/>
    <x v="1"/>
    <x v="8"/>
    <s v="Sales Associate"/>
    <x v="2"/>
    <d v="1988-01-22T00:00:00"/>
    <x v="138"/>
    <x v="0"/>
    <x v="0"/>
    <x v="2"/>
  </r>
  <r>
    <x v="716"/>
    <x v="1"/>
    <x v="8"/>
    <s v="Sales Associate"/>
    <x v="2"/>
    <d v="1992-04-09T00:00:00"/>
    <x v="148"/>
    <x v="0"/>
    <x v="0"/>
    <x v="1"/>
  </r>
  <r>
    <x v="717"/>
    <x v="1"/>
    <x v="7"/>
    <s v="Media Buyer"/>
    <x v="2"/>
    <d v="1992-04-02T00:00:00"/>
    <x v="540"/>
    <x v="100"/>
    <x v="1"/>
    <x v="1"/>
  </r>
  <r>
    <x v="718"/>
    <x v="1"/>
    <x v="8"/>
    <s v="Sales Associate"/>
    <x v="2"/>
    <d v="1987-01-05T00:00:00"/>
    <x v="541"/>
    <x v="0"/>
    <x v="0"/>
    <x v="4"/>
  </r>
  <r>
    <x v="719"/>
    <x v="1"/>
    <x v="7"/>
    <s v="Media Buyer"/>
    <x v="3"/>
    <d v="1995-04-21T00:00:00"/>
    <x v="33"/>
    <x v="0"/>
    <x v="0"/>
    <x v="11"/>
  </r>
  <r>
    <x v="720"/>
    <x v="1"/>
    <x v="8"/>
    <s v="Sales Associate"/>
    <x v="3"/>
    <d v="1991-10-09T00:00:00"/>
    <x v="74"/>
    <x v="0"/>
    <x v="0"/>
    <x v="0"/>
  </r>
  <r>
    <x v="721"/>
    <x v="1"/>
    <x v="8"/>
    <s v="Sales Associate"/>
    <x v="2"/>
    <d v="1988-05-05T00:00:00"/>
    <x v="455"/>
    <x v="0"/>
    <x v="0"/>
    <x v="5"/>
  </r>
  <r>
    <x v="722"/>
    <x v="1"/>
    <x v="8"/>
    <s v="Sales Associate"/>
    <x v="2"/>
    <d v="1988-07-05T00:00:00"/>
    <x v="542"/>
    <x v="115"/>
    <x v="1"/>
    <x v="5"/>
  </r>
  <r>
    <x v="723"/>
    <x v="1"/>
    <x v="8"/>
    <s v="Sales Associate"/>
    <x v="2"/>
    <d v="1995-09-06T00:00:00"/>
    <x v="388"/>
    <x v="0"/>
    <x v="0"/>
    <x v="11"/>
  </r>
  <r>
    <x v="724"/>
    <x v="1"/>
    <x v="8"/>
    <s v="Sales Associate"/>
    <x v="2"/>
    <d v="1990-12-01T00:00:00"/>
    <x v="425"/>
    <x v="0"/>
    <x v="0"/>
    <x v="3"/>
  </r>
  <r>
    <x v="725"/>
    <x v="1"/>
    <x v="7"/>
    <s v="Media Buyer"/>
    <x v="0"/>
    <d v="1995-12-09T00:00:00"/>
    <x v="536"/>
    <x v="0"/>
    <x v="0"/>
    <x v="11"/>
  </r>
  <r>
    <x v="726"/>
    <x v="1"/>
    <x v="8"/>
    <s v="Sales Associate"/>
    <x v="3"/>
    <d v="1996-11-22T00:00:00"/>
    <x v="367"/>
    <x v="116"/>
    <x v="1"/>
    <x v="13"/>
  </r>
  <r>
    <x v="727"/>
    <x v="1"/>
    <x v="8"/>
    <s v="Sales Associate"/>
    <x v="2"/>
    <d v="1985-11-21T00:00:00"/>
    <x v="485"/>
    <x v="0"/>
    <x v="0"/>
    <x v="14"/>
  </r>
  <r>
    <x v="728"/>
    <x v="1"/>
    <x v="8"/>
    <s v="Sales Associate"/>
    <x v="2"/>
    <d v="1992-09-07T00:00:00"/>
    <x v="82"/>
    <x v="0"/>
    <x v="0"/>
    <x v="1"/>
  </r>
  <r>
    <x v="729"/>
    <x v="1"/>
    <x v="8"/>
    <s v="Sales Associate"/>
    <x v="2"/>
    <d v="1985-03-07T00:00:00"/>
    <x v="543"/>
    <x v="117"/>
    <x v="1"/>
    <x v="14"/>
  </r>
  <r>
    <x v="730"/>
    <x v="1"/>
    <x v="8"/>
    <s v="Sales Associate"/>
    <x v="2"/>
    <d v="1986-08-14T00:00:00"/>
    <x v="544"/>
    <x v="0"/>
    <x v="0"/>
    <x v="4"/>
  </r>
  <r>
    <x v="731"/>
    <x v="1"/>
    <x v="8"/>
    <s v="Sales Associate"/>
    <x v="2"/>
    <d v="1989-02-26T00:00:00"/>
    <x v="545"/>
    <x v="0"/>
    <x v="0"/>
    <x v="5"/>
  </r>
  <r>
    <x v="732"/>
    <x v="1"/>
    <x v="7"/>
    <s v="Media Buyer"/>
    <x v="2"/>
    <d v="1996-05-22T00:00:00"/>
    <x v="546"/>
    <x v="118"/>
    <x v="1"/>
    <x v="13"/>
  </r>
  <r>
    <x v="733"/>
    <x v="1"/>
    <x v="8"/>
    <s v="Sales Associate"/>
    <x v="2"/>
    <d v="1996-07-10T00:00:00"/>
    <x v="547"/>
    <x v="0"/>
    <x v="0"/>
    <x v="13"/>
  </r>
  <r>
    <x v="734"/>
    <x v="1"/>
    <x v="8"/>
    <s v="Sales Associate"/>
    <x v="3"/>
    <d v="1985-07-03T00:00:00"/>
    <x v="186"/>
    <x v="0"/>
    <x v="0"/>
    <x v="14"/>
  </r>
  <r>
    <x v="735"/>
    <x v="1"/>
    <x v="8"/>
    <s v="Sales Associate"/>
    <x v="3"/>
    <d v="1988-07-27T00:00:00"/>
    <x v="548"/>
    <x v="0"/>
    <x v="0"/>
    <x v="5"/>
  </r>
  <r>
    <x v="736"/>
    <x v="1"/>
    <x v="8"/>
    <s v="Sales Associate"/>
    <x v="3"/>
    <d v="1996-10-21T00:00:00"/>
    <x v="549"/>
    <x v="119"/>
    <x v="1"/>
    <x v="13"/>
  </r>
  <r>
    <x v="737"/>
    <x v="1"/>
    <x v="8"/>
    <s v="Sales Associate"/>
    <x v="2"/>
    <d v="1989-04-06T00:00:00"/>
    <x v="550"/>
    <x v="0"/>
    <x v="0"/>
    <x v="12"/>
  </r>
  <r>
    <x v="738"/>
    <x v="1"/>
    <x v="7"/>
    <s v="Media Buyer"/>
    <x v="2"/>
    <d v="1995-10-01T00:00:00"/>
    <x v="550"/>
    <x v="0"/>
    <x v="0"/>
    <x v="11"/>
  </r>
  <r>
    <x v="739"/>
    <x v="1"/>
    <x v="8"/>
    <s v="Sales Associate"/>
    <x v="2"/>
    <d v="1989-12-13T00:00:00"/>
    <x v="551"/>
    <x v="45"/>
    <x v="1"/>
    <x v="12"/>
  </r>
  <r>
    <x v="740"/>
    <x v="1"/>
    <x v="8"/>
    <s v="Sales Associate"/>
    <x v="0"/>
    <d v="1991-01-18T00:00:00"/>
    <x v="27"/>
    <x v="0"/>
    <x v="0"/>
    <x v="3"/>
  </r>
  <r>
    <x v="741"/>
    <x v="1"/>
    <x v="8"/>
    <s v="Sales Associate"/>
    <x v="2"/>
    <d v="1985-11-09T00:00:00"/>
    <x v="135"/>
    <x v="0"/>
    <x v="0"/>
    <x v="14"/>
  </r>
  <r>
    <x v="742"/>
    <x v="1"/>
    <x v="8"/>
    <s v="Sales Associate"/>
    <x v="2"/>
    <d v="1995-03-01T00:00:00"/>
    <x v="552"/>
    <x v="41"/>
    <x v="1"/>
    <x v="11"/>
  </r>
  <r>
    <x v="743"/>
    <x v="1"/>
    <x v="8"/>
    <s v="Sales Associate"/>
    <x v="2"/>
    <d v="1988-01-18T00:00:00"/>
    <x v="260"/>
    <x v="0"/>
    <x v="0"/>
    <x v="2"/>
  </r>
  <r>
    <x v="744"/>
    <x v="1"/>
    <x v="8"/>
    <s v="Sales Associate"/>
    <x v="0"/>
    <d v="1993-03-14T00:00:00"/>
    <x v="553"/>
    <x v="0"/>
    <x v="0"/>
    <x v="7"/>
  </r>
  <r>
    <x v="745"/>
    <x v="1"/>
    <x v="8"/>
    <s v="Sales Associate"/>
    <x v="2"/>
    <d v="1986-11-16T00:00:00"/>
    <x v="547"/>
    <x v="0"/>
    <x v="0"/>
    <x v="4"/>
  </r>
  <r>
    <x v="746"/>
    <x v="1"/>
    <x v="7"/>
    <s v="Media Buyer"/>
    <x v="0"/>
    <d v="1993-02-26T00:00:00"/>
    <x v="554"/>
    <x v="0"/>
    <x v="0"/>
    <x v="1"/>
  </r>
  <r>
    <x v="747"/>
    <x v="1"/>
    <x v="7"/>
    <s v="Media Buyer"/>
    <x v="3"/>
    <d v="1990-12-01T00:00:00"/>
    <x v="232"/>
    <x v="0"/>
    <x v="0"/>
    <x v="3"/>
  </r>
  <r>
    <x v="748"/>
    <x v="1"/>
    <x v="3"/>
    <s v="Department Manager"/>
    <x v="2"/>
    <d v="1995-09-11T00:00:00"/>
    <x v="555"/>
    <x v="0"/>
    <x v="0"/>
    <x v="11"/>
  </r>
  <r>
    <x v="749"/>
    <x v="1"/>
    <x v="8"/>
    <s v="Sales Associate"/>
    <x v="3"/>
    <d v="1989-03-06T00:00:00"/>
    <x v="556"/>
    <x v="120"/>
    <x v="1"/>
    <x v="12"/>
  </r>
  <r>
    <x v="750"/>
    <x v="1"/>
    <x v="8"/>
    <s v="Sales Associate"/>
    <x v="0"/>
    <d v="1994-02-05T00:00:00"/>
    <x v="557"/>
    <x v="0"/>
    <x v="0"/>
    <x v="7"/>
  </r>
  <r>
    <x v="751"/>
    <x v="1"/>
    <x v="8"/>
    <s v="Sales Associate"/>
    <x v="2"/>
    <d v="1987-03-11T00:00:00"/>
    <x v="544"/>
    <x v="0"/>
    <x v="0"/>
    <x v="2"/>
  </r>
  <r>
    <x v="752"/>
    <x v="1"/>
    <x v="7"/>
    <s v="Media Buyer"/>
    <x v="2"/>
    <d v="1985-10-24T00:00:00"/>
    <x v="558"/>
    <x v="1"/>
    <x v="1"/>
    <x v="14"/>
  </r>
  <r>
    <x v="753"/>
    <x v="1"/>
    <x v="8"/>
    <s v="Sales Associate"/>
    <x v="0"/>
    <d v="1986-02-19T00:00:00"/>
    <x v="559"/>
    <x v="121"/>
    <x v="1"/>
    <x v="14"/>
  </r>
  <r>
    <x v="754"/>
    <x v="1"/>
    <x v="7"/>
    <s v="Media Buyer"/>
    <x v="2"/>
    <d v="1989-04-26T00:00:00"/>
    <x v="560"/>
    <x v="0"/>
    <x v="0"/>
    <x v="12"/>
  </r>
  <r>
    <x v="755"/>
    <x v="1"/>
    <x v="8"/>
    <s v="Sales Associate"/>
    <x v="2"/>
    <d v="1986-04-17T00:00:00"/>
    <x v="445"/>
    <x v="0"/>
    <x v="0"/>
    <x v="4"/>
  </r>
  <r>
    <x v="756"/>
    <x v="1"/>
    <x v="8"/>
    <s v="Sales Associate"/>
    <x v="0"/>
    <d v="1995-03-14T00:00:00"/>
    <x v="53"/>
    <x v="0"/>
    <x v="0"/>
    <x v="11"/>
  </r>
  <r>
    <x v="757"/>
    <x v="1"/>
    <x v="8"/>
    <s v="Sales Associate"/>
    <x v="2"/>
    <d v="1987-03-10T00:00:00"/>
    <x v="512"/>
    <x v="0"/>
    <x v="0"/>
    <x v="2"/>
  </r>
  <r>
    <x v="758"/>
    <x v="1"/>
    <x v="8"/>
    <s v="Sales Associate"/>
    <x v="2"/>
    <d v="1992-11-07T00:00:00"/>
    <x v="561"/>
    <x v="122"/>
    <x v="1"/>
    <x v="1"/>
  </r>
  <r>
    <x v="759"/>
    <x v="1"/>
    <x v="8"/>
    <s v="Sales Associate"/>
    <x v="2"/>
    <d v="1987-01-15T00:00:00"/>
    <x v="562"/>
    <x v="63"/>
    <x v="1"/>
    <x v="4"/>
  </r>
  <r>
    <x v="760"/>
    <x v="1"/>
    <x v="8"/>
    <s v="Sales Associate"/>
    <x v="2"/>
    <d v="1989-03-04T00:00:00"/>
    <x v="7"/>
    <x v="0"/>
    <x v="0"/>
    <x v="12"/>
  </r>
  <r>
    <x v="761"/>
    <x v="1"/>
    <x v="8"/>
    <s v="Sales Associate"/>
    <x v="2"/>
    <d v="1989-07-05T00:00:00"/>
    <x v="563"/>
    <x v="123"/>
    <x v="1"/>
    <x v="12"/>
  </r>
  <r>
    <x v="762"/>
    <x v="1"/>
    <x v="8"/>
    <s v="Sales Associate"/>
    <x v="0"/>
    <d v="1990-11-26T00:00:00"/>
    <x v="564"/>
    <x v="0"/>
    <x v="0"/>
    <x v="3"/>
  </r>
  <r>
    <x v="763"/>
    <x v="1"/>
    <x v="8"/>
    <s v="Sales Associate"/>
    <x v="0"/>
    <d v="1994-03-01T00:00:00"/>
    <x v="140"/>
    <x v="0"/>
    <x v="0"/>
    <x v="8"/>
  </r>
  <r>
    <x v="764"/>
    <x v="1"/>
    <x v="8"/>
    <s v="Sales Associate"/>
    <x v="2"/>
    <d v="1989-01-10T00:00:00"/>
    <x v="565"/>
    <x v="0"/>
    <x v="0"/>
    <x v="5"/>
  </r>
  <r>
    <x v="765"/>
    <x v="1"/>
    <x v="8"/>
    <s v="Sales Associate"/>
    <x v="0"/>
    <d v="1991-06-23T00:00:00"/>
    <x v="397"/>
    <x v="0"/>
    <x v="0"/>
    <x v="0"/>
  </r>
  <r>
    <x v="766"/>
    <x v="1"/>
    <x v="7"/>
    <s v="Media Buyer"/>
    <x v="2"/>
    <d v="1987-10-25T00:00:00"/>
    <x v="504"/>
    <x v="0"/>
    <x v="0"/>
    <x v="2"/>
  </r>
  <r>
    <x v="767"/>
    <x v="1"/>
    <x v="8"/>
    <s v="Sales Associate"/>
    <x v="2"/>
    <d v="1991-01-12T00:00:00"/>
    <x v="566"/>
    <x v="0"/>
    <x v="0"/>
    <x v="3"/>
  </r>
  <r>
    <x v="768"/>
    <x v="1"/>
    <x v="8"/>
    <s v="Media Buyer"/>
    <x v="1"/>
    <d v="1992-06-09T00:00:00"/>
    <x v="184"/>
    <x v="0"/>
    <x v="0"/>
    <x v="1"/>
  </r>
  <r>
    <x v="769"/>
    <x v="1"/>
    <x v="8"/>
    <s v="Media Buyer"/>
    <x v="2"/>
    <d v="1995-03-16T00:00:00"/>
    <x v="567"/>
    <x v="0"/>
    <x v="0"/>
    <x v="11"/>
  </r>
  <r>
    <x v="770"/>
    <x v="1"/>
    <x v="8"/>
    <s v="Junior Sales"/>
    <x v="2"/>
    <d v="1993-12-09T00:00:00"/>
    <x v="280"/>
    <x v="0"/>
    <x v="0"/>
    <x v="7"/>
  </r>
  <r>
    <x v="771"/>
    <x v="1"/>
    <x v="8"/>
    <s v="Junior Sales"/>
    <x v="3"/>
    <d v="1996-04-27T00:00:00"/>
    <x v="568"/>
    <x v="45"/>
    <x v="1"/>
    <x v="13"/>
  </r>
  <r>
    <x v="772"/>
    <x v="1"/>
    <x v="7"/>
    <s v="Media Buyer"/>
    <x v="3"/>
    <d v="1987-05-04T00:00:00"/>
    <x v="569"/>
    <x v="0"/>
    <x v="0"/>
    <x v="2"/>
  </r>
  <r>
    <x v="773"/>
    <x v="1"/>
    <x v="8"/>
    <s v="Junior Sales"/>
    <x v="3"/>
    <d v="1995-12-19T00:00:00"/>
    <x v="509"/>
    <x v="0"/>
    <x v="0"/>
    <x v="11"/>
  </r>
  <r>
    <x v="774"/>
    <x v="1"/>
    <x v="8"/>
    <s v="Junior Sales"/>
    <x v="3"/>
    <d v="1986-07-20T00:00:00"/>
    <x v="570"/>
    <x v="0"/>
    <x v="0"/>
    <x v="4"/>
  </r>
  <r>
    <x v="775"/>
    <x v="1"/>
    <x v="8"/>
    <s v="Senior Store Manager"/>
    <x v="1"/>
    <d v="1989-02-25T00:00:00"/>
    <x v="374"/>
    <x v="0"/>
    <x v="0"/>
    <x v="5"/>
  </r>
  <r>
    <x v="776"/>
    <x v="1"/>
    <x v="8"/>
    <s v="Senior Store Manager"/>
    <x v="0"/>
    <d v="1993-12-24T00:00:00"/>
    <x v="327"/>
    <x v="0"/>
    <x v="0"/>
    <x v="7"/>
  </r>
  <r>
    <x v="777"/>
    <x v="1"/>
    <x v="8"/>
    <s v="Senior Store Manager"/>
    <x v="1"/>
    <d v="1987-07-27T00:00:00"/>
    <x v="571"/>
    <x v="0"/>
    <x v="0"/>
    <x v="2"/>
  </r>
  <r>
    <x v="778"/>
    <x v="1"/>
    <x v="7"/>
    <s v="Media Buyer"/>
    <x v="0"/>
    <d v="1988-02-08T00:00:00"/>
    <x v="191"/>
    <x v="0"/>
    <x v="0"/>
    <x v="2"/>
  </r>
  <r>
    <x v="779"/>
    <x v="1"/>
    <x v="7"/>
    <s v="Planning Specialist"/>
    <x v="0"/>
    <d v="1996-07-01T00:00:00"/>
    <x v="415"/>
    <x v="0"/>
    <x v="0"/>
    <x v="13"/>
  </r>
  <r>
    <x v="780"/>
    <x v="1"/>
    <x v="8"/>
    <s v="Senior Store Manager"/>
    <x v="1"/>
    <d v="1991-12-14T00:00:00"/>
    <x v="465"/>
    <x v="0"/>
    <x v="0"/>
    <x v="0"/>
  </r>
  <r>
    <x v="781"/>
    <x v="1"/>
    <x v="7"/>
    <s v="Planning Specialist"/>
    <x v="2"/>
    <d v="1986-09-18T00:00:00"/>
    <x v="572"/>
    <x v="0"/>
    <x v="0"/>
    <x v="4"/>
  </r>
  <r>
    <x v="782"/>
    <x v="1"/>
    <x v="8"/>
    <s v="Junior Store Manager"/>
    <x v="1"/>
    <d v="1994-10-22T00:00:00"/>
    <x v="573"/>
    <x v="0"/>
    <x v="0"/>
    <x v="8"/>
  </r>
  <r>
    <x v="783"/>
    <x v="1"/>
    <x v="8"/>
    <s v="Junior Store Manager"/>
    <x v="1"/>
    <d v="1991-07-02T00:00:00"/>
    <x v="261"/>
    <x v="0"/>
    <x v="0"/>
    <x v="0"/>
  </r>
  <r>
    <x v="784"/>
    <x v="1"/>
    <x v="8"/>
    <s v="Junior Store Manager"/>
    <x v="3"/>
    <d v="1996-08-03T00:00:00"/>
    <x v="574"/>
    <x v="0"/>
    <x v="0"/>
    <x v="13"/>
  </r>
  <r>
    <x v="785"/>
    <x v="1"/>
    <x v="8"/>
    <s v="Junior Store Manager"/>
    <x v="3"/>
    <d v="1985-07-29T00:00:00"/>
    <x v="190"/>
    <x v="0"/>
    <x v="0"/>
    <x v="14"/>
  </r>
  <r>
    <x v="786"/>
    <x v="1"/>
    <x v="8"/>
    <s v="Junior Store Manager"/>
    <x v="1"/>
    <d v="1992-09-15T00:00:00"/>
    <x v="575"/>
    <x v="0"/>
    <x v="0"/>
    <x v="1"/>
  </r>
  <r>
    <x v="787"/>
    <x v="1"/>
    <x v="8"/>
    <s v="Junior Store Manager"/>
    <x v="2"/>
    <d v="1986-09-16T00:00:00"/>
    <x v="576"/>
    <x v="0"/>
    <x v="0"/>
    <x v="4"/>
  </r>
  <r>
    <x v="788"/>
    <x v="1"/>
    <x v="7"/>
    <s v="Planning Specialist"/>
    <x v="1"/>
    <d v="1995-08-23T00:00:00"/>
    <x v="170"/>
    <x v="0"/>
    <x v="0"/>
    <x v="11"/>
  </r>
  <r>
    <x v="789"/>
    <x v="1"/>
    <x v="7"/>
    <s v="Planning Specialist"/>
    <x v="1"/>
    <d v="1985-05-22T00:00:00"/>
    <x v="14"/>
    <x v="20"/>
    <x v="1"/>
    <x v="14"/>
  </r>
  <r>
    <x v="790"/>
    <x v="1"/>
    <x v="8"/>
    <s v="Junior Sales"/>
    <x v="0"/>
    <d v="1992-06-13T00:00:00"/>
    <x v="27"/>
    <x v="0"/>
    <x v="0"/>
    <x v="1"/>
  </r>
  <r>
    <x v="791"/>
    <x v="1"/>
    <x v="7"/>
    <s v="Planning Specialist"/>
    <x v="3"/>
    <d v="1990-02-13T00:00:00"/>
    <x v="31"/>
    <x v="124"/>
    <x v="1"/>
    <x v="12"/>
  </r>
  <r>
    <x v="792"/>
    <x v="1"/>
    <x v="7"/>
    <s v="Planning Specialist"/>
    <x v="2"/>
    <d v="1994-02-01T00:00:00"/>
    <x v="329"/>
    <x v="125"/>
    <x v="1"/>
    <x v="7"/>
  </r>
  <r>
    <x v="793"/>
    <x v="1"/>
    <x v="8"/>
    <s v="Junior Sales"/>
    <x v="2"/>
    <d v="1988-10-11T00:00:00"/>
    <x v="65"/>
    <x v="0"/>
    <x v="0"/>
    <x v="5"/>
  </r>
  <r>
    <x v="794"/>
    <x v="1"/>
    <x v="7"/>
    <s v="Planning Specialist"/>
    <x v="2"/>
    <d v="1990-07-24T00:00:00"/>
    <x v="262"/>
    <x v="126"/>
    <x v="1"/>
    <x v="3"/>
  </r>
  <r>
    <x v="795"/>
    <x v="1"/>
    <x v="7"/>
    <s v="Planning Specialist"/>
    <x v="2"/>
    <d v="1986-02-04T00:00:00"/>
    <x v="577"/>
    <x v="0"/>
    <x v="0"/>
    <x v="14"/>
  </r>
  <r>
    <x v="796"/>
    <x v="1"/>
    <x v="8"/>
    <s v="Junior Sales"/>
    <x v="2"/>
    <d v="1993-08-17T00:00:00"/>
    <x v="578"/>
    <x v="0"/>
    <x v="0"/>
    <x v="7"/>
  </r>
  <r>
    <x v="797"/>
    <x v="1"/>
    <x v="7"/>
    <s v="Planning Specialist"/>
    <x v="3"/>
    <d v="1986-06-18T00:00:00"/>
    <x v="579"/>
    <x v="0"/>
    <x v="0"/>
    <x v="4"/>
  </r>
  <r>
    <x v="798"/>
    <x v="1"/>
    <x v="8"/>
    <s v="Junior Sales"/>
    <x v="2"/>
    <d v="1993-03-21T00:00:00"/>
    <x v="580"/>
    <x v="0"/>
    <x v="0"/>
    <x v="7"/>
  </r>
  <r>
    <x v="799"/>
    <x v="1"/>
    <x v="8"/>
    <s v="Junior Sales"/>
    <x v="3"/>
    <d v="1995-05-16T00:00:00"/>
    <x v="581"/>
    <x v="0"/>
    <x v="0"/>
    <x v="11"/>
  </r>
  <r>
    <x v="800"/>
    <x v="1"/>
    <x v="7"/>
    <s v="Planning Specialist"/>
    <x v="3"/>
    <d v="1992-09-21T00:00:00"/>
    <x v="49"/>
    <x v="0"/>
    <x v="0"/>
    <x v="1"/>
  </r>
  <r>
    <x v="801"/>
    <x v="1"/>
    <x v="8"/>
    <s v="Junior Sales"/>
    <x v="2"/>
    <d v="1992-10-13T00:00:00"/>
    <x v="582"/>
    <x v="0"/>
    <x v="0"/>
    <x v="1"/>
  </r>
  <r>
    <x v="802"/>
    <x v="1"/>
    <x v="8"/>
    <s v="Junior Sales"/>
    <x v="2"/>
    <d v="1995-12-05T00:00:00"/>
    <x v="537"/>
    <x v="0"/>
    <x v="0"/>
    <x v="11"/>
  </r>
  <r>
    <x v="803"/>
    <x v="1"/>
    <x v="8"/>
    <s v="Junior Sales"/>
    <x v="3"/>
    <d v="1991-09-27T00:00:00"/>
    <x v="555"/>
    <x v="0"/>
    <x v="0"/>
    <x v="0"/>
  </r>
  <r>
    <x v="804"/>
    <x v="1"/>
    <x v="8"/>
    <s v="Junior Sales"/>
    <x v="2"/>
    <d v="1985-10-28T00:00:00"/>
    <x v="583"/>
    <x v="127"/>
    <x v="1"/>
    <x v="14"/>
  </r>
  <r>
    <x v="805"/>
    <x v="1"/>
    <x v="7"/>
    <s v="Channel Manager"/>
    <x v="2"/>
    <d v="1992-11-26T00:00:00"/>
    <x v="189"/>
    <x v="0"/>
    <x v="0"/>
    <x v="1"/>
  </r>
  <r>
    <x v="806"/>
    <x v="1"/>
    <x v="8"/>
    <s v="Junior Sales"/>
    <x v="3"/>
    <d v="1985-03-13T00:00:00"/>
    <x v="584"/>
    <x v="0"/>
    <x v="0"/>
    <x v="14"/>
  </r>
  <r>
    <x v="807"/>
    <x v="1"/>
    <x v="8"/>
    <s v="Junior Sales"/>
    <x v="2"/>
    <d v="1989-04-02T00:00:00"/>
    <x v="238"/>
    <x v="68"/>
    <x v="1"/>
    <x v="12"/>
  </r>
  <r>
    <x v="808"/>
    <x v="1"/>
    <x v="8"/>
    <s v="Junior Sales"/>
    <x v="0"/>
    <d v="1985-05-23T00:00:00"/>
    <x v="300"/>
    <x v="0"/>
    <x v="0"/>
    <x v="14"/>
  </r>
  <r>
    <x v="809"/>
    <x v="1"/>
    <x v="7"/>
    <s v="Channel Manager"/>
    <x v="3"/>
    <d v="1994-01-25T00:00:00"/>
    <x v="125"/>
    <x v="0"/>
    <x v="0"/>
    <x v="7"/>
  </r>
  <r>
    <x v="810"/>
    <x v="1"/>
    <x v="8"/>
    <s v="Junior Sales"/>
    <x v="2"/>
    <d v="1996-01-03T00:00:00"/>
    <x v="585"/>
    <x v="0"/>
    <x v="0"/>
    <x v="11"/>
  </r>
  <r>
    <x v="811"/>
    <x v="1"/>
    <x v="8"/>
    <s v="Junior Sales"/>
    <x v="3"/>
    <d v="1994-10-05T00:00:00"/>
    <x v="586"/>
    <x v="0"/>
    <x v="0"/>
    <x v="8"/>
  </r>
  <r>
    <x v="812"/>
    <x v="1"/>
    <x v="7"/>
    <s v="Channel Manager"/>
    <x v="0"/>
    <d v="1989-06-06T00:00:00"/>
    <x v="88"/>
    <x v="0"/>
    <x v="0"/>
    <x v="12"/>
  </r>
  <r>
    <x v="813"/>
    <x v="1"/>
    <x v="8"/>
    <s v="Junior Sales"/>
    <x v="0"/>
    <d v="1991-07-02T00:00:00"/>
    <x v="284"/>
    <x v="0"/>
    <x v="0"/>
    <x v="0"/>
  </r>
  <r>
    <x v="814"/>
    <x v="1"/>
    <x v="8"/>
    <s v="Junior Sales"/>
    <x v="0"/>
    <d v="1985-03-13T00:00:00"/>
    <x v="96"/>
    <x v="35"/>
    <x v="1"/>
    <x v="14"/>
  </r>
  <r>
    <x v="815"/>
    <x v="1"/>
    <x v="8"/>
    <s v="Junior Sales"/>
    <x v="2"/>
    <d v="1991-12-25T00:00:00"/>
    <x v="587"/>
    <x v="128"/>
    <x v="1"/>
    <x v="0"/>
  </r>
  <r>
    <x v="816"/>
    <x v="1"/>
    <x v="8"/>
    <s v="Junior Sales"/>
    <x v="2"/>
    <d v="1989-11-05T00:00:00"/>
    <x v="45"/>
    <x v="0"/>
    <x v="0"/>
    <x v="12"/>
  </r>
  <r>
    <x v="817"/>
    <x v="1"/>
    <x v="8"/>
    <s v="Junior Sales"/>
    <x v="2"/>
    <d v="1986-01-23T00:00:00"/>
    <x v="588"/>
    <x v="0"/>
    <x v="0"/>
    <x v="14"/>
  </r>
  <r>
    <x v="818"/>
    <x v="1"/>
    <x v="7"/>
    <s v="Channel Manager"/>
    <x v="2"/>
    <d v="1993-08-01T00:00:00"/>
    <x v="589"/>
    <x v="0"/>
    <x v="0"/>
    <x v="7"/>
  </r>
  <r>
    <x v="819"/>
    <x v="1"/>
    <x v="8"/>
    <s v="Junior Sales"/>
    <x v="2"/>
    <d v="1993-07-13T00:00:00"/>
    <x v="590"/>
    <x v="0"/>
    <x v="0"/>
    <x v="7"/>
  </r>
  <r>
    <x v="820"/>
    <x v="1"/>
    <x v="8"/>
    <s v="Junior Sales"/>
    <x v="3"/>
    <d v="1991-02-22T00:00:00"/>
    <x v="198"/>
    <x v="0"/>
    <x v="0"/>
    <x v="3"/>
  </r>
  <r>
    <x v="821"/>
    <x v="1"/>
    <x v="8"/>
    <s v="Junior Sales"/>
    <x v="2"/>
    <d v="1991-09-20T00:00:00"/>
    <x v="591"/>
    <x v="0"/>
    <x v="0"/>
    <x v="0"/>
  </r>
  <r>
    <x v="822"/>
    <x v="1"/>
    <x v="8"/>
    <s v="Junior Sales"/>
    <x v="2"/>
    <d v="1993-01-03T00:00:00"/>
    <x v="592"/>
    <x v="0"/>
    <x v="0"/>
    <x v="1"/>
  </r>
  <r>
    <x v="823"/>
    <x v="1"/>
    <x v="8"/>
    <s v="Junior Sales"/>
    <x v="3"/>
    <d v="1996-09-10T00:00:00"/>
    <x v="593"/>
    <x v="0"/>
    <x v="0"/>
    <x v="13"/>
  </r>
  <r>
    <x v="824"/>
    <x v="1"/>
    <x v="8"/>
    <s v="Junior Sales"/>
    <x v="2"/>
    <d v="1995-09-03T00:00:00"/>
    <x v="594"/>
    <x v="129"/>
    <x v="1"/>
    <x v="11"/>
  </r>
  <r>
    <x v="825"/>
    <x v="1"/>
    <x v="7"/>
    <s v="Department Manager"/>
    <x v="2"/>
    <d v="1985-02-11T00:00:00"/>
    <x v="449"/>
    <x v="0"/>
    <x v="0"/>
    <x v="15"/>
  </r>
  <r>
    <x v="826"/>
    <x v="1"/>
    <x v="8"/>
    <s v="Junior Sales"/>
    <x v="3"/>
    <d v="1993-10-22T00:00:00"/>
    <x v="338"/>
    <x v="0"/>
    <x v="0"/>
    <x v="7"/>
  </r>
  <r>
    <x v="827"/>
    <x v="1"/>
    <x v="8"/>
    <s v="Junior Sales"/>
    <x v="2"/>
    <d v="1990-01-15T00:00:00"/>
    <x v="595"/>
    <x v="119"/>
    <x v="1"/>
    <x v="12"/>
  </r>
  <r>
    <x v="828"/>
    <x v="1"/>
    <x v="7"/>
    <s v="Channel Manager"/>
    <x v="2"/>
    <d v="1989-03-08T00:00:00"/>
    <x v="524"/>
    <x v="0"/>
    <x v="0"/>
    <x v="12"/>
  </r>
  <r>
    <x v="553"/>
    <x v="1"/>
    <x v="8"/>
    <s v="Junior Sales"/>
    <x v="0"/>
    <d v="1986-08-08T00:00:00"/>
    <x v="596"/>
    <x v="0"/>
    <x v="0"/>
    <x v="4"/>
  </r>
  <r>
    <x v="829"/>
    <x v="1"/>
    <x v="7"/>
    <s v="Channel Manager"/>
    <x v="2"/>
    <d v="1987-02-02T00:00:00"/>
    <x v="597"/>
    <x v="0"/>
    <x v="0"/>
    <x v="4"/>
  </r>
  <r>
    <x v="830"/>
    <x v="1"/>
    <x v="8"/>
    <s v="Junior Sales"/>
    <x v="3"/>
    <d v="1990-10-18T00:00:00"/>
    <x v="598"/>
    <x v="0"/>
    <x v="0"/>
    <x v="3"/>
  </r>
  <r>
    <x v="831"/>
    <x v="1"/>
    <x v="7"/>
    <s v="Channel Manager"/>
    <x v="0"/>
    <d v="1992-07-15T00:00:00"/>
    <x v="347"/>
    <x v="0"/>
    <x v="0"/>
    <x v="1"/>
  </r>
  <r>
    <x v="832"/>
    <x v="1"/>
    <x v="8"/>
    <s v="Junior Sales"/>
    <x v="3"/>
    <d v="1996-03-19T00:00:00"/>
    <x v="599"/>
    <x v="0"/>
    <x v="0"/>
    <x v="13"/>
  </r>
  <r>
    <x v="833"/>
    <x v="1"/>
    <x v="8"/>
    <s v="Junior Sales"/>
    <x v="2"/>
    <d v="1989-11-12T00:00:00"/>
    <x v="600"/>
    <x v="130"/>
    <x v="1"/>
    <x v="12"/>
  </r>
  <r>
    <x v="834"/>
    <x v="1"/>
    <x v="8"/>
    <s v="Junior Sales"/>
    <x v="2"/>
    <d v="1993-09-13T00:00:00"/>
    <x v="601"/>
    <x v="0"/>
    <x v="0"/>
    <x v="7"/>
  </r>
  <r>
    <x v="835"/>
    <x v="1"/>
    <x v="8"/>
    <s v="Junior Sales"/>
    <x v="2"/>
    <d v="1994-10-02T00:00:00"/>
    <x v="602"/>
    <x v="119"/>
    <x v="1"/>
    <x v="8"/>
  </r>
  <r>
    <x v="836"/>
    <x v="1"/>
    <x v="8"/>
    <s v="Junior Sales"/>
    <x v="2"/>
    <d v="1989-05-02T00:00:00"/>
    <x v="433"/>
    <x v="0"/>
    <x v="0"/>
    <x v="12"/>
  </r>
  <r>
    <x v="837"/>
    <x v="1"/>
    <x v="8"/>
    <s v="Junior Sales"/>
    <x v="2"/>
    <d v="1995-08-05T00:00:00"/>
    <x v="603"/>
    <x v="0"/>
    <x v="0"/>
    <x v="11"/>
  </r>
  <r>
    <x v="838"/>
    <x v="1"/>
    <x v="8"/>
    <s v="Junior Sales"/>
    <x v="2"/>
    <d v="1991-02-08T00:00:00"/>
    <x v="604"/>
    <x v="0"/>
    <x v="0"/>
    <x v="3"/>
  </r>
  <r>
    <x v="839"/>
    <x v="1"/>
    <x v="8"/>
    <s v="Junior Sales"/>
    <x v="2"/>
    <d v="1992-04-10T00:00:00"/>
    <x v="605"/>
    <x v="0"/>
    <x v="0"/>
    <x v="1"/>
  </r>
  <r>
    <x v="840"/>
    <x v="1"/>
    <x v="8"/>
    <s v="Junior Sales"/>
    <x v="3"/>
    <d v="1994-05-23T00:00:00"/>
    <x v="606"/>
    <x v="0"/>
    <x v="0"/>
    <x v="8"/>
  </r>
  <r>
    <x v="841"/>
    <x v="1"/>
    <x v="8"/>
    <s v="Junior Sales"/>
    <x v="2"/>
    <d v="1990-09-16T00:00:00"/>
    <x v="491"/>
    <x v="0"/>
    <x v="0"/>
    <x v="3"/>
  </r>
  <r>
    <x v="842"/>
    <x v="1"/>
    <x v="8"/>
    <s v="Junior Sales"/>
    <x v="3"/>
    <d v="1988-10-28T00:00:00"/>
    <x v="269"/>
    <x v="0"/>
    <x v="0"/>
    <x v="5"/>
  </r>
  <r>
    <x v="843"/>
    <x v="1"/>
    <x v="8"/>
    <s v="Junior Sales"/>
    <x v="3"/>
    <d v="1992-04-19T00:00:00"/>
    <x v="108"/>
    <x v="0"/>
    <x v="0"/>
    <x v="1"/>
  </r>
  <r>
    <x v="844"/>
    <x v="1"/>
    <x v="8"/>
    <s v="Junior Sales"/>
    <x v="2"/>
    <d v="1995-09-18T00:00:00"/>
    <x v="607"/>
    <x v="3"/>
    <x v="1"/>
    <x v="11"/>
  </r>
  <r>
    <x v="845"/>
    <x v="1"/>
    <x v="8"/>
    <s v="Junior Sales"/>
    <x v="0"/>
    <d v="1992-05-15T00:00:00"/>
    <x v="608"/>
    <x v="0"/>
    <x v="0"/>
    <x v="1"/>
  </r>
  <r>
    <x v="846"/>
    <x v="1"/>
    <x v="8"/>
    <s v="Junior Sales"/>
    <x v="2"/>
    <d v="1986-05-09T00:00:00"/>
    <x v="462"/>
    <x v="0"/>
    <x v="0"/>
    <x v="4"/>
  </r>
  <r>
    <x v="847"/>
    <x v="1"/>
    <x v="8"/>
    <s v="Junior Sales"/>
    <x v="2"/>
    <d v="1986-06-01T00:00:00"/>
    <x v="191"/>
    <x v="0"/>
    <x v="0"/>
    <x v="4"/>
  </r>
  <r>
    <x v="848"/>
    <x v="1"/>
    <x v="8"/>
    <s v="Junior Sales"/>
    <x v="0"/>
    <d v="1991-01-22T00:00:00"/>
    <x v="223"/>
    <x v="0"/>
    <x v="0"/>
    <x v="3"/>
  </r>
  <r>
    <x v="849"/>
    <x v="1"/>
    <x v="7"/>
    <s v="Channel Manager"/>
    <x v="2"/>
    <d v="1992-05-22T00:00:00"/>
    <x v="377"/>
    <x v="0"/>
    <x v="0"/>
    <x v="1"/>
  </r>
  <r>
    <x v="850"/>
    <x v="1"/>
    <x v="8"/>
    <s v="Junior Sales"/>
    <x v="2"/>
    <d v="1989-09-01T00:00:00"/>
    <x v="609"/>
    <x v="0"/>
    <x v="0"/>
    <x v="12"/>
  </r>
  <r>
    <x v="851"/>
    <x v="1"/>
    <x v="8"/>
    <s v="Junior Sales"/>
    <x v="2"/>
    <d v="1993-08-10T00:00:00"/>
    <x v="610"/>
    <x v="131"/>
    <x v="1"/>
    <x v="7"/>
  </r>
  <r>
    <x v="852"/>
    <x v="1"/>
    <x v="8"/>
    <s v="Junior Sales"/>
    <x v="2"/>
    <d v="1990-09-02T00:00:00"/>
    <x v="288"/>
    <x v="0"/>
    <x v="0"/>
    <x v="3"/>
  </r>
  <r>
    <x v="853"/>
    <x v="0"/>
    <x v="9"/>
    <s v="Specialist"/>
    <x v="2"/>
    <d v="1995-06-22T00:00:00"/>
    <x v="172"/>
    <x v="0"/>
    <x v="0"/>
    <x v="11"/>
  </r>
  <r>
    <x v="854"/>
    <x v="0"/>
    <x v="9"/>
    <s v="Specialist"/>
    <x v="2"/>
    <d v="1996-04-20T00:00:00"/>
    <x v="298"/>
    <x v="0"/>
    <x v="0"/>
    <x v="13"/>
  </r>
  <r>
    <x v="855"/>
    <x v="0"/>
    <x v="9"/>
    <s v="Specialist"/>
    <x v="2"/>
    <d v="1995-11-11T00:00:00"/>
    <x v="132"/>
    <x v="0"/>
    <x v="0"/>
    <x v="11"/>
  </r>
  <r>
    <x v="856"/>
    <x v="0"/>
    <x v="9"/>
    <s v="Specialist"/>
    <x v="3"/>
    <d v="1994-09-03T00:00:00"/>
    <x v="25"/>
    <x v="0"/>
    <x v="0"/>
    <x v="8"/>
  </r>
  <r>
    <x v="857"/>
    <x v="0"/>
    <x v="9"/>
    <s v="Specialist"/>
    <x v="1"/>
    <d v="1996-12-11T00:00:00"/>
    <x v="185"/>
    <x v="0"/>
    <x v="0"/>
    <x v="13"/>
  </r>
  <r>
    <x v="858"/>
    <x v="0"/>
    <x v="9"/>
    <s v="Specialist"/>
    <x v="0"/>
    <d v="1992-06-05T00:00:00"/>
    <x v="611"/>
    <x v="0"/>
    <x v="0"/>
    <x v="1"/>
  </r>
  <r>
    <x v="859"/>
    <x v="0"/>
    <x v="9"/>
    <s v="Specialist"/>
    <x v="3"/>
    <d v="1986-08-29T00:00:00"/>
    <x v="604"/>
    <x v="0"/>
    <x v="0"/>
    <x v="4"/>
  </r>
  <r>
    <x v="860"/>
    <x v="0"/>
    <x v="9"/>
    <s v="Specialist"/>
    <x v="3"/>
    <d v="1996-04-15T00:00:00"/>
    <x v="70"/>
    <x v="0"/>
    <x v="0"/>
    <x v="13"/>
  </r>
  <r>
    <x v="861"/>
    <x v="0"/>
    <x v="9"/>
    <s v="Specialist"/>
    <x v="1"/>
    <d v="1994-09-08T00:00:00"/>
    <x v="6"/>
    <x v="0"/>
    <x v="0"/>
    <x v="8"/>
  </r>
  <r>
    <x v="862"/>
    <x v="1"/>
    <x v="9"/>
    <s v="Department Manager"/>
    <x v="1"/>
    <d v="1988-06-15T00:00:00"/>
    <x v="612"/>
    <x v="0"/>
    <x v="0"/>
    <x v="5"/>
  </r>
  <r>
    <x v="863"/>
    <x v="1"/>
    <x v="9"/>
    <s v="Specialist"/>
    <x v="3"/>
    <d v="1991-06-02T00:00:00"/>
    <x v="360"/>
    <x v="0"/>
    <x v="0"/>
    <x v="0"/>
  </r>
  <r>
    <x v="864"/>
    <x v="1"/>
    <x v="9"/>
    <s v="Specialist"/>
    <x v="1"/>
    <d v="1985-08-16T00:00:00"/>
    <x v="613"/>
    <x v="0"/>
    <x v="0"/>
    <x v="14"/>
  </r>
  <r>
    <x v="865"/>
    <x v="1"/>
    <x v="9"/>
    <s v="Specialist"/>
    <x v="1"/>
    <d v="1992-11-07T00:00:00"/>
    <x v="493"/>
    <x v="0"/>
    <x v="0"/>
    <x v="1"/>
  </r>
  <r>
    <x v="866"/>
    <x v="1"/>
    <x v="9"/>
    <s v="Specialist"/>
    <x v="3"/>
    <d v="1996-01-18T00:00:00"/>
    <x v="463"/>
    <x v="0"/>
    <x v="0"/>
    <x v="11"/>
  </r>
  <r>
    <x v="867"/>
    <x v="1"/>
    <x v="9"/>
    <s v="Specialist"/>
    <x v="1"/>
    <d v="1996-09-14T00:00:00"/>
    <x v="614"/>
    <x v="0"/>
    <x v="0"/>
    <x v="13"/>
  </r>
  <r>
    <x v="868"/>
    <x v="0"/>
    <x v="10"/>
    <s v="Deputy GM"/>
    <x v="4"/>
    <d v="1975-02-12T00:00:00"/>
    <x v="615"/>
    <x v="0"/>
    <x v="0"/>
    <x v="16"/>
  </r>
  <r>
    <x v="869"/>
    <x v="0"/>
    <x v="10"/>
    <s v="Executive Assistant"/>
    <x v="0"/>
    <d v="1992-05-30T00:00:00"/>
    <x v="616"/>
    <x v="0"/>
    <x v="0"/>
    <x v="1"/>
  </r>
  <r>
    <x v="870"/>
    <x v="1"/>
    <x v="10"/>
    <s v="General Manager"/>
    <x v="1"/>
    <d v="1963-12-19T00:00:00"/>
    <x v="617"/>
    <x v="0"/>
    <x v="0"/>
    <x v="17"/>
  </r>
  <r>
    <x v="871"/>
    <x v="1"/>
    <x v="10"/>
    <s v="Deputy GM"/>
    <x v="1"/>
    <d v="1973-02-04T00:00:00"/>
    <x v="574"/>
    <x v="0"/>
    <x v="0"/>
    <x v="9"/>
  </r>
  <r>
    <x v="872"/>
    <x v="1"/>
    <x v="10"/>
    <s v="Executive Assistant"/>
    <x v="1"/>
    <d v="1986-07-24T00:00:00"/>
    <x v="0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2EDCA-5498-4FCC-9709-FF8910D65D26}" name="樞紐分析表17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0">
  <location ref="V3:W9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</pivotField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showDataAs="percentOfTotal" baseField="0" baseItem="0" numFmtId="10"/>
  </dataFields>
  <formats count="1">
    <format dxfId="0">
      <pivotArea collapsedLevelsAreSubtotals="1" fieldPosition="0">
        <references count="1">
          <reference field="4" count="0"/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0A9AF-A523-47B7-91F3-CDED493AA457}" name="樞紐分析表1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1">
  <location ref="AA3:AB9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6">
    <i>
      <x v="5"/>
    </i>
    <i>
      <x v="4"/>
    </i>
    <i>
      <x v="3"/>
    </i>
    <i>
      <x v="1"/>
    </i>
    <i>
      <x v="2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25DB-F98C-42ED-81D3-D712605481D5}" name="樞紐分析表1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3:H16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3" hier="-1"/>
  </pageField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A4620-9184-47E1-9429-015691191240}" name="樞紐分析表14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F3:AG16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3" hier="-1"/>
  </pageField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4E7A2-BE85-4FAD-882D-E15AA85FFF63}" name="樞紐分析表1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J3:AK17" firstHeaderRow="1" firstDataRow="1" firstDataCol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863E5-8397-4DC0-9F25-CE7B231049A9}" name="樞紐分析表1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L3:M6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showDataAs="percentOfTotal" baseField="0" baseItem="0" numFmtId="10"/>
  </dataFields>
  <formats count="2"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7901-8426-4C65-AC7C-A2458CBEEFBD}" name="樞紐分析表1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9">
  <location ref="Q3:R15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axis="axisRow" showAll="0" sortType="ascending">
      <items count="12">
        <item x="4"/>
        <item x="0"/>
        <item x="10"/>
        <item x="1"/>
        <item x="5"/>
        <item x="3"/>
        <item x="7"/>
        <item x="2"/>
        <item x="9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2">
    <i>
      <x v="2"/>
    </i>
    <i>
      <x v="3"/>
    </i>
    <i>
      <x v="5"/>
    </i>
    <i>
      <x v="1"/>
    </i>
    <i>
      <x v="8"/>
    </i>
    <i>
      <x/>
    </i>
    <i>
      <x v="6"/>
    </i>
    <i>
      <x v="7"/>
    </i>
    <i>
      <x v="4"/>
    </i>
    <i>
      <x v="10"/>
    </i>
    <i>
      <x v="9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4C4CB-0101-4D15-A522-AD0C02FC0D57}" name="樞紐分析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pageFields count="1">
    <pageField fld="8" item="0" hier="-1"/>
  </pageField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A1A7A-92E0-4719-AB3C-C8801418A574}" name="表格2" displayName="表格2" ref="A1:J876" totalsRowShown="0" headerRowDxfId="15" dataDxfId="14" tableBorderDxfId="13">
  <autoFilter ref="A1:J876" xr:uid="{09FA1A7A-92E0-4719-AB3C-C8801418A574}"/>
  <tableColumns count="10">
    <tableColumn id="1" xr3:uid="{7DE29868-D72D-4D0C-87AC-2D8C05B62363}" name="Names" dataDxfId="12"/>
    <tableColumn id="2" xr3:uid="{7A8073B2-0090-4E68-BE46-C10C9377974A}" name="Gender" dataDxfId="11"/>
    <tableColumn id="3" xr3:uid="{1BC1F376-F762-4796-AE13-E9BF5D9593E4}" name="Department" dataDxfId="10"/>
    <tableColumn id="4" xr3:uid="{D1FF9E87-1DA0-4F64-A063-EF01A2C8D7A2}" name="Job title" dataDxfId="9"/>
    <tableColumn id="5" xr3:uid="{1EC23CCD-DE51-45A9-8347-6794016826B3}" name="Education" dataDxfId="8"/>
    <tableColumn id="6" xr3:uid="{D5E1BB6A-62ED-4FFC-A4D1-9FEF38554572}" name="Date of birth" dataDxfId="7"/>
    <tableColumn id="7" xr3:uid="{70A9417A-EBEE-4873-B887-287CA320C1E7}" name="Date of Joining" dataDxfId="6"/>
    <tableColumn id="8" xr3:uid="{0043A76D-0531-465D-9577-4B6CCAEC6192}" name="Date of Resignation" dataDxfId="5"/>
    <tableColumn id="9" xr3:uid="{B565E1E8-D876-4FBA-A050-C9A9D5794BBC}" name="Employment Status" dataDxfId="4">
      <calculatedColumnFormula>IF(H2="","Employed","Resigned")</calculatedColumnFormula>
    </tableColumn>
    <tableColumn id="10" xr3:uid="{192AE0DA-8A38-47AC-A2D5-3F1AD0D70F6E}" name="Age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E29D-F33E-4CE9-987F-63F8554C8CE6}">
  <dimension ref="A1:J876"/>
  <sheetViews>
    <sheetView tabSelected="1" workbookViewId="0">
      <selection activeCell="K11" sqref="K11"/>
    </sheetView>
  </sheetViews>
  <sheetFormatPr defaultRowHeight="19.350000000000001"/>
  <cols>
    <col min="1" max="1" width="16.796875" customWidth="1"/>
    <col min="3" max="3" width="11.19921875" customWidth="1"/>
    <col min="4" max="4" width="16.44921875" customWidth="1"/>
    <col min="5" max="5" width="10.75" customWidth="1"/>
    <col min="6" max="6" width="12.75" customWidth="1"/>
    <col min="7" max="7" width="12.296875" customWidth="1"/>
    <col min="8" max="8" width="17.44921875" customWidth="1"/>
    <col min="9" max="9" width="13.09765625" customWidth="1"/>
  </cols>
  <sheetData>
    <row r="1" spans="1:10">
      <c r="A1" s="2" t="s">
        <v>910</v>
      </c>
      <c r="B1" s="2" t="s">
        <v>911</v>
      </c>
      <c r="C1" s="2" t="s">
        <v>912</v>
      </c>
      <c r="D1" s="2" t="s">
        <v>913</v>
      </c>
      <c r="E1" s="2" t="s">
        <v>914</v>
      </c>
      <c r="F1" s="3" t="s">
        <v>915</v>
      </c>
      <c r="G1" s="3" t="s">
        <v>916</v>
      </c>
      <c r="H1" s="3" t="s">
        <v>917</v>
      </c>
      <c r="I1" s="2" t="s">
        <v>918</v>
      </c>
      <c r="J1" s="4" t="s">
        <v>919</v>
      </c>
    </row>
    <row r="2" spans="1:10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7">
        <v>33433</v>
      </c>
      <c r="G2" s="7">
        <v>43332</v>
      </c>
      <c r="H2" s="7"/>
      <c r="I2" s="8" t="str">
        <f>IF(H2="","Employed","Resigned")</f>
        <v>Employed</v>
      </c>
      <c r="J2" s="8">
        <v>33</v>
      </c>
    </row>
    <row r="3" spans="1:10">
      <c r="A3" s="9" t="s">
        <v>5</v>
      </c>
      <c r="B3" s="10" t="s">
        <v>1</v>
      </c>
      <c r="C3" s="10" t="s">
        <v>2</v>
      </c>
      <c r="D3" s="10" t="s">
        <v>3</v>
      </c>
      <c r="E3" s="10" t="s">
        <v>6</v>
      </c>
      <c r="F3" s="11">
        <v>33759</v>
      </c>
      <c r="G3" s="11">
        <v>44200</v>
      </c>
      <c r="H3" s="11"/>
      <c r="I3" s="8" t="str">
        <f>IF(H3="","Employed","Resigned")</f>
        <v>Employed</v>
      </c>
      <c r="J3" s="12">
        <v>32</v>
      </c>
    </row>
    <row r="4" spans="1:10">
      <c r="A4" s="13" t="s">
        <v>7</v>
      </c>
      <c r="B4" s="14" t="s">
        <v>1</v>
      </c>
      <c r="C4" s="14" t="s">
        <v>2</v>
      </c>
      <c r="D4" s="14" t="s">
        <v>3</v>
      </c>
      <c r="E4" s="14" t="s">
        <v>8</v>
      </c>
      <c r="F4" s="15">
        <v>31884</v>
      </c>
      <c r="G4" s="15">
        <v>43152</v>
      </c>
      <c r="H4" s="15">
        <v>44292</v>
      </c>
      <c r="I4" s="8" t="str">
        <f>IF(H4="","Employed","Resigned")</f>
        <v>Resigned</v>
      </c>
      <c r="J4" s="1">
        <v>37</v>
      </c>
    </row>
    <row r="5" spans="1:10">
      <c r="A5" s="9" t="s">
        <v>9</v>
      </c>
      <c r="B5" s="10" t="s">
        <v>1</v>
      </c>
      <c r="C5" s="10" t="s">
        <v>2</v>
      </c>
      <c r="D5" s="10" t="s">
        <v>3</v>
      </c>
      <c r="E5" s="10" t="s">
        <v>6</v>
      </c>
      <c r="F5" s="11">
        <v>33176</v>
      </c>
      <c r="G5" s="11">
        <v>43109</v>
      </c>
      <c r="H5" s="11"/>
      <c r="I5" s="8" t="str">
        <f t="shared" ref="I5:I68" si="0">IF(H5="","Employed","Resigned")</f>
        <v>Employed</v>
      </c>
      <c r="J5" s="12">
        <v>34</v>
      </c>
    </row>
    <row r="6" spans="1:10">
      <c r="A6" s="13" t="s">
        <v>10</v>
      </c>
      <c r="B6" s="14" t="s">
        <v>1</v>
      </c>
      <c r="C6" s="14" t="s">
        <v>2</v>
      </c>
      <c r="D6" s="14" t="s">
        <v>11</v>
      </c>
      <c r="E6" s="14" t="s">
        <v>6</v>
      </c>
      <c r="F6" s="15">
        <v>31718</v>
      </c>
      <c r="G6" s="15">
        <v>44455</v>
      </c>
      <c r="H6" s="15"/>
      <c r="I6" s="8" t="str">
        <f t="shared" si="0"/>
        <v>Employed</v>
      </c>
      <c r="J6" s="1">
        <v>38</v>
      </c>
    </row>
    <row r="7" spans="1:10">
      <c r="A7" s="9" t="s">
        <v>12</v>
      </c>
      <c r="B7" s="10" t="s">
        <v>1</v>
      </c>
      <c r="C7" s="10" t="s">
        <v>2</v>
      </c>
      <c r="D7" s="10" t="s">
        <v>3</v>
      </c>
      <c r="E7" s="10" t="s">
        <v>4</v>
      </c>
      <c r="F7" s="11">
        <v>32558</v>
      </c>
      <c r="G7" s="11">
        <v>44478</v>
      </c>
      <c r="H7" s="11"/>
      <c r="I7" s="8" t="str">
        <f t="shared" si="0"/>
        <v>Employed</v>
      </c>
      <c r="J7" s="12">
        <v>36</v>
      </c>
    </row>
    <row r="8" spans="1:10">
      <c r="A8" s="13" t="s">
        <v>13</v>
      </c>
      <c r="B8" s="14" t="s">
        <v>14</v>
      </c>
      <c r="C8" s="14" t="s">
        <v>2</v>
      </c>
      <c r="D8" s="14" t="s">
        <v>15</v>
      </c>
      <c r="E8" s="14" t="s">
        <v>6</v>
      </c>
      <c r="F8" s="15">
        <v>29864</v>
      </c>
      <c r="G8" s="15">
        <v>44240</v>
      </c>
      <c r="H8" s="15"/>
      <c r="I8" s="8" t="str">
        <f t="shared" si="0"/>
        <v>Employed</v>
      </c>
      <c r="J8" s="1">
        <v>43</v>
      </c>
    </row>
    <row r="9" spans="1:10">
      <c r="A9" s="9" t="s">
        <v>16</v>
      </c>
      <c r="B9" s="10" t="s">
        <v>17</v>
      </c>
      <c r="C9" s="10" t="s">
        <v>2</v>
      </c>
      <c r="D9" s="10" t="s">
        <v>3</v>
      </c>
      <c r="E9" s="10" t="s">
        <v>6</v>
      </c>
      <c r="F9" s="11">
        <v>34066</v>
      </c>
      <c r="G9" s="11">
        <v>44461</v>
      </c>
      <c r="H9" s="11"/>
      <c r="I9" s="8" t="str">
        <f t="shared" si="0"/>
        <v>Employed</v>
      </c>
      <c r="J9" s="12">
        <v>31</v>
      </c>
    </row>
    <row r="10" spans="1:10">
      <c r="A10" s="13" t="s">
        <v>18</v>
      </c>
      <c r="B10" s="14" t="s">
        <v>14</v>
      </c>
      <c r="C10" s="14" t="s">
        <v>2</v>
      </c>
      <c r="D10" s="14" t="s">
        <v>15</v>
      </c>
      <c r="E10" s="14" t="s">
        <v>6</v>
      </c>
      <c r="F10" s="15">
        <v>31831</v>
      </c>
      <c r="G10" s="15">
        <v>43160</v>
      </c>
      <c r="H10" s="15"/>
      <c r="I10" s="8" t="str">
        <f t="shared" si="0"/>
        <v>Employed</v>
      </c>
      <c r="J10" s="1">
        <v>38</v>
      </c>
    </row>
    <row r="11" spans="1:10">
      <c r="A11" s="9" t="s">
        <v>19</v>
      </c>
      <c r="B11" s="10" t="s">
        <v>14</v>
      </c>
      <c r="C11" s="10" t="s">
        <v>2</v>
      </c>
      <c r="D11" s="10" t="s">
        <v>3</v>
      </c>
      <c r="E11" s="10" t="s">
        <v>4</v>
      </c>
      <c r="F11" s="11">
        <v>31495</v>
      </c>
      <c r="G11" s="11">
        <v>43394</v>
      </c>
      <c r="H11" s="11"/>
      <c r="I11" s="8" t="str">
        <f t="shared" si="0"/>
        <v>Employed</v>
      </c>
      <c r="J11" s="12">
        <v>38</v>
      </c>
    </row>
    <row r="12" spans="1:10">
      <c r="A12" s="13" t="s">
        <v>20</v>
      </c>
      <c r="B12" s="14" t="s">
        <v>14</v>
      </c>
      <c r="C12" s="14" t="s">
        <v>2</v>
      </c>
      <c r="D12" s="14" t="s">
        <v>3</v>
      </c>
      <c r="E12" s="14" t="s">
        <v>4</v>
      </c>
      <c r="F12" s="15">
        <v>34436</v>
      </c>
      <c r="G12" s="15">
        <v>44206</v>
      </c>
      <c r="H12" s="15">
        <v>44209</v>
      </c>
      <c r="I12" s="8" t="str">
        <f t="shared" si="0"/>
        <v>Resigned</v>
      </c>
      <c r="J12" s="1">
        <v>30</v>
      </c>
    </row>
    <row r="13" spans="1:10">
      <c r="A13" s="9" t="s">
        <v>21</v>
      </c>
      <c r="B13" s="10" t="s">
        <v>14</v>
      </c>
      <c r="C13" s="10" t="s">
        <v>2</v>
      </c>
      <c r="D13" s="10" t="s">
        <v>3</v>
      </c>
      <c r="E13" s="10" t="s">
        <v>8</v>
      </c>
      <c r="F13" s="11">
        <v>33975</v>
      </c>
      <c r="G13" s="11">
        <v>44420</v>
      </c>
      <c r="H13" s="11"/>
      <c r="I13" s="8" t="str">
        <f t="shared" si="0"/>
        <v>Employed</v>
      </c>
      <c r="J13" s="12">
        <v>32</v>
      </c>
    </row>
    <row r="14" spans="1:10">
      <c r="A14" s="13" t="s">
        <v>22</v>
      </c>
      <c r="B14" s="14" t="s">
        <v>1</v>
      </c>
      <c r="C14" s="14" t="s">
        <v>23</v>
      </c>
      <c r="D14" s="14" t="s">
        <v>15</v>
      </c>
      <c r="E14" s="14" t="s">
        <v>6</v>
      </c>
      <c r="F14" s="15">
        <v>26549</v>
      </c>
      <c r="G14" s="15">
        <v>44338</v>
      </c>
      <c r="H14" s="15"/>
      <c r="I14" s="8" t="str">
        <f t="shared" si="0"/>
        <v>Employed</v>
      </c>
      <c r="J14" s="1">
        <v>52</v>
      </c>
    </row>
    <row r="15" spans="1:10">
      <c r="A15" s="9" t="s">
        <v>24</v>
      </c>
      <c r="B15" s="10" t="s">
        <v>1</v>
      </c>
      <c r="C15" s="10" t="s">
        <v>23</v>
      </c>
      <c r="D15" s="10" t="s">
        <v>3</v>
      </c>
      <c r="E15" s="10" t="s">
        <v>25</v>
      </c>
      <c r="F15" s="11">
        <v>34336</v>
      </c>
      <c r="G15" s="11">
        <v>43171</v>
      </c>
      <c r="H15" s="11">
        <v>44354</v>
      </c>
      <c r="I15" s="8" t="str">
        <f t="shared" si="0"/>
        <v>Resigned</v>
      </c>
      <c r="J15" s="12">
        <v>31</v>
      </c>
    </row>
    <row r="16" spans="1:10">
      <c r="A16" s="13" t="s">
        <v>26</v>
      </c>
      <c r="B16" s="14" t="s">
        <v>1</v>
      </c>
      <c r="C16" s="14" t="s">
        <v>23</v>
      </c>
      <c r="D16" s="14" t="s">
        <v>3</v>
      </c>
      <c r="E16" s="14" t="s">
        <v>6</v>
      </c>
      <c r="F16" s="15">
        <v>34511</v>
      </c>
      <c r="G16" s="15">
        <v>43245</v>
      </c>
      <c r="H16" s="15"/>
      <c r="I16" s="8" t="str">
        <f t="shared" si="0"/>
        <v>Employed</v>
      </c>
      <c r="J16" s="1">
        <v>30</v>
      </c>
    </row>
    <row r="17" spans="1:10">
      <c r="A17" s="9" t="s">
        <v>27</v>
      </c>
      <c r="B17" s="10" t="s">
        <v>1</v>
      </c>
      <c r="C17" s="10" t="s">
        <v>23</v>
      </c>
      <c r="D17" s="10" t="s">
        <v>3</v>
      </c>
      <c r="E17" s="10" t="s">
        <v>6</v>
      </c>
      <c r="F17" s="11">
        <v>33288</v>
      </c>
      <c r="G17" s="11">
        <v>44335</v>
      </c>
      <c r="H17" s="11">
        <v>44464</v>
      </c>
      <c r="I17" s="8" t="str">
        <f t="shared" si="0"/>
        <v>Resigned</v>
      </c>
      <c r="J17" s="12">
        <v>34</v>
      </c>
    </row>
    <row r="18" spans="1:10">
      <c r="A18" s="13" t="s">
        <v>28</v>
      </c>
      <c r="B18" s="14" t="s">
        <v>1</v>
      </c>
      <c r="C18" s="14" t="s">
        <v>23</v>
      </c>
      <c r="D18" s="14" t="s">
        <v>3</v>
      </c>
      <c r="E18" s="14" t="s">
        <v>4</v>
      </c>
      <c r="F18" s="15">
        <v>31602</v>
      </c>
      <c r="G18" s="15">
        <v>43182</v>
      </c>
      <c r="H18" s="15"/>
      <c r="I18" s="8" t="str">
        <f t="shared" si="0"/>
        <v>Employed</v>
      </c>
      <c r="J18" s="1">
        <v>38</v>
      </c>
    </row>
    <row r="19" spans="1:10">
      <c r="A19" s="9" t="s">
        <v>29</v>
      </c>
      <c r="B19" s="10" t="s">
        <v>14</v>
      </c>
      <c r="C19" s="10" t="s">
        <v>23</v>
      </c>
      <c r="D19" s="10" t="s">
        <v>3</v>
      </c>
      <c r="E19" s="10" t="s">
        <v>25</v>
      </c>
      <c r="F19" s="11">
        <v>28911</v>
      </c>
      <c r="G19" s="11">
        <v>43250</v>
      </c>
      <c r="H19" s="11"/>
      <c r="I19" s="8" t="str">
        <f t="shared" si="0"/>
        <v>Employed</v>
      </c>
      <c r="J19" s="12">
        <v>46</v>
      </c>
    </row>
    <row r="20" spans="1:10">
      <c r="A20" s="13" t="s">
        <v>30</v>
      </c>
      <c r="B20" s="14" t="s">
        <v>14</v>
      </c>
      <c r="C20" s="14" t="s">
        <v>23</v>
      </c>
      <c r="D20" s="14" t="s">
        <v>3</v>
      </c>
      <c r="E20" s="14" t="s">
        <v>6</v>
      </c>
      <c r="F20" s="15">
        <v>32037</v>
      </c>
      <c r="G20" s="15">
        <v>43205</v>
      </c>
      <c r="H20" s="15"/>
      <c r="I20" s="8" t="str">
        <f t="shared" si="0"/>
        <v>Employed</v>
      </c>
      <c r="J20" s="1">
        <v>37</v>
      </c>
    </row>
    <row r="21" spans="1:10">
      <c r="A21" s="9" t="s">
        <v>31</v>
      </c>
      <c r="B21" s="10" t="s">
        <v>14</v>
      </c>
      <c r="C21" s="10" t="s">
        <v>23</v>
      </c>
      <c r="D21" s="10" t="s">
        <v>3</v>
      </c>
      <c r="E21" s="10" t="s">
        <v>6</v>
      </c>
      <c r="F21" s="11">
        <v>33582</v>
      </c>
      <c r="G21" s="11">
        <v>44278</v>
      </c>
      <c r="H21" s="11">
        <v>44512</v>
      </c>
      <c r="I21" s="8" t="str">
        <f t="shared" si="0"/>
        <v>Resigned</v>
      </c>
      <c r="J21" s="12">
        <v>33</v>
      </c>
    </row>
    <row r="22" spans="1:10">
      <c r="A22" s="13" t="s">
        <v>32</v>
      </c>
      <c r="B22" s="14" t="s">
        <v>14</v>
      </c>
      <c r="C22" s="14" t="s">
        <v>23</v>
      </c>
      <c r="D22" s="14" t="s">
        <v>3</v>
      </c>
      <c r="E22" s="14" t="s">
        <v>25</v>
      </c>
      <c r="F22" s="15">
        <v>34528</v>
      </c>
      <c r="G22" s="15">
        <v>44386</v>
      </c>
      <c r="H22" s="15"/>
      <c r="I22" s="8" t="str">
        <f t="shared" si="0"/>
        <v>Employed</v>
      </c>
      <c r="J22" s="1">
        <v>30</v>
      </c>
    </row>
    <row r="23" spans="1:10">
      <c r="A23" s="9" t="s">
        <v>33</v>
      </c>
      <c r="B23" s="10" t="s">
        <v>14</v>
      </c>
      <c r="C23" s="10" t="s">
        <v>23</v>
      </c>
      <c r="D23" s="10" t="s">
        <v>3</v>
      </c>
      <c r="E23" s="10" t="s">
        <v>6</v>
      </c>
      <c r="F23" s="11">
        <v>31677</v>
      </c>
      <c r="G23" s="11">
        <v>43195</v>
      </c>
      <c r="H23" s="11">
        <v>44403</v>
      </c>
      <c r="I23" s="8" t="str">
        <f t="shared" si="0"/>
        <v>Resigned</v>
      </c>
      <c r="J23" s="12">
        <v>38</v>
      </c>
    </row>
    <row r="24" spans="1:10">
      <c r="A24" s="13" t="s">
        <v>34</v>
      </c>
      <c r="B24" s="14" t="s">
        <v>14</v>
      </c>
      <c r="C24" s="14" t="s">
        <v>23</v>
      </c>
      <c r="D24" s="14" t="s">
        <v>3</v>
      </c>
      <c r="E24" s="14" t="s">
        <v>6</v>
      </c>
      <c r="F24" s="15">
        <v>33666</v>
      </c>
      <c r="G24" s="15">
        <v>43105</v>
      </c>
      <c r="H24" s="15"/>
      <c r="I24" s="8" t="str">
        <f t="shared" si="0"/>
        <v>Employed</v>
      </c>
      <c r="J24" s="1">
        <v>32</v>
      </c>
    </row>
    <row r="25" spans="1:10">
      <c r="A25" s="9" t="s">
        <v>35</v>
      </c>
      <c r="B25" s="10" t="s">
        <v>1</v>
      </c>
      <c r="C25" s="10" t="s">
        <v>36</v>
      </c>
      <c r="D25" s="10" t="s">
        <v>3</v>
      </c>
      <c r="E25" s="10" t="s">
        <v>8</v>
      </c>
      <c r="F25" s="11">
        <v>35087</v>
      </c>
      <c r="G25" s="11">
        <v>43358</v>
      </c>
      <c r="H25" s="11">
        <v>44416</v>
      </c>
      <c r="I25" s="8" t="str">
        <f t="shared" si="0"/>
        <v>Resigned</v>
      </c>
      <c r="J25" s="12">
        <v>29</v>
      </c>
    </row>
    <row r="26" spans="1:10">
      <c r="A26" s="13" t="s">
        <v>37</v>
      </c>
      <c r="B26" s="14" t="s">
        <v>1</v>
      </c>
      <c r="C26" s="14" t="s">
        <v>36</v>
      </c>
      <c r="D26" s="14" t="s">
        <v>3</v>
      </c>
      <c r="E26" s="14" t="s">
        <v>25</v>
      </c>
      <c r="F26" s="15">
        <v>32099</v>
      </c>
      <c r="G26" s="15">
        <v>44330</v>
      </c>
      <c r="H26" s="15"/>
      <c r="I26" s="8" t="str">
        <f t="shared" si="0"/>
        <v>Employed</v>
      </c>
      <c r="J26" s="1">
        <v>37</v>
      </c>
    </row>
    <row r="27" spans="1:10">
      <c r="A27" s="9" t="s">
        <v>38</v>
      </c>
      <c r="B27" s="10" t="s">
        <v>1</v>
      </c>
      <c r="C27" s="10" t="s">
        <v>36</v>
      </c>
      <c r="D27" s="10" t="s">
        <v>3</v>
      </c>
      <c r="E27" s="10" t="s">
        <v>6</v>
      </c>
      <c r="F27" s="11">
        <v>32229</v>
      </c>
      <c r="G27" s="11">
        <v>44426</v>
      </c>
      <c r="H27" s="11"/>
      <c r="I27" s="8" t="str">
        <f t="shared" si="0"/>
        <v>Employed</v>
      </c>
      <c r="J27" s="12">
        <v>36</v>
      </c>
    </row>
    <row r="28" spans="1:10">
      <c r="A28" s="13" t="s">
        <v>39</v>
      </c>
      <c r="B28" s="14" t="s">
        <v>1</v>
      </c>
      <c r="C28" s="14" t="s">
        <v>36</v>
      </c>
      <c r="D28" s="14" t="s">
        <v>3</v>
      </c>
      <c r="E28" s="14" t="s">
        <v>6</v>
      </c>
      <c r="F28" s="15">
        <v>31489</v>
      </c>
      <c r="G28" s="15">
        <v>43795</v>
      </c>
      <c r="H28" s="15"/>
      <c r="I28" s="8" t="str">
        <f t="shared" si="0"/>
        <v>Employed</v>
      </c>
      <c r="J28" s="1">
        <v>38</v>
      </c>
    </row>
    <row r="29" spans="1:10">
      <c r="A29" s="9" t="s">
        <v>40</v>
      </c>
      <c r="B29" s="10" t="s">
        <v>1</v>
      </c>
      <c r="C29" s="10" t="s">
        <v>36</v>
      </c>
      <c r="D29" s="10" t="s">
        <v>3</v>
      </c>
      <c r="E29" s="10" t="s">
        <v>25</v>
      </c>
      <c r="F29" s="11">
        <v>32723</v>
      </c>
      <c r="G29" s="11">
        <v>43767</v>
      </c>
      <c r="H29" s="11"/>
      <c r="I29" s="8" t="str">
        <f t="shared" si="0"/>
        <v>Employed</v>
      </c>
      <c r="J29" s="12">
        <v>35</v>
      </c>
    </row>
    <row r="30" spans="1:10">
      <c r="A30" s="13" t="s">
        <v>41</v>
      </c>
      <c r="B30" s="14" t="s">
        <v>1</v>
      </c>
      <c r="C30" s="14" t="s">
        <v>36</v>
      </c>
      <c r="D30" s="14" t="s">
        <v>3</v>
      </c>
      <c r="E30" s="14" t="s">
        <v>6</v>
      </c>
      <c r="F30" s="15">
        <v>35208</v>
      </c>
      <c r="G30" s="15">
        <v>44310</v>
      </c>
      <c r="H30" s="15"/>
      <c r="I30" s="8" t="str">
        <f t="shared" si="0"/>
        <v>Employed</v>
      </c>
      <c r="J30" s="1">
        <v>28</v>
      </c>
    </row>
    <row r="31" spans="1:10">
      <c r="A31" s="9" t="s">
        <v>42</v>
      </c>
      <c r="B31" s="10" t="s">
        <v>1</v>
      </c>
      <c r="C31" s="10" t="s">
        <v>36</v>
      </c>
      <c r="D31" s="10" t="s">
        <v>3</v>
      </c>
      <c r="E31" s="10" t="s">
        <v>6</v>
      </c>
      <c r="F31" s="11">
        <v>33148</v>
      </c>
      <c r="G31" s="11">
        <v>43809</v>
      </c>
      <c r="H31" s="11"/>
      <c r="I31" s="8" t="str">
        <f t="shared" si="0"/>
        <v>Employed</v>
      </c>
      <c r="J31" s="12">
        <v>34</v>
      </c>
    </row>
    <row r="32" spans="1:10">
      <c r="A32" s="13" t="s">
        <v>43</v>
      </c>
      <c r="B32" s="14" t="s">
        <v>1</v>
      </c>
      <c r="C32" s="14" t="s">
        <v>36</v>
      </c>
      <c r="D32" s="14" t="s">
        <v>3</v>
      </c>
      <c r="E32" s="14" t="s">
        <v>25</v>
      </c>
      <c r="F32" s="15">
        <v>33688</v>
      </c>
      <c r="G32" s="15">
        <v>43210</v>
      </c>
      <c r="H32" s="15"/>
      <c r="I32" s="8" t="str">
        <f t="shared" si="0"/>
        <v>Employed</v>
      </c>
      <c r="J32" s="1">
        <v>32</v>
      </c>
    </row>
    <row r="33" spans="1:10">
      <c r="A33" s="9" t="s">
        <v>44</v>
      </c>
      <c r="B33" s="10" t="s">
        <v>1</v>
      </c>
      <c r="C33" s="10" t="s">
        <v>36</v>
      </c>
      <c r="D33" s="10" t="s">
        <v>3</v>
      </c>
      <c r="E33" s="10" t="s">
        <v>4</v>
      </c>
      <c r="F33" s="11">
        <v>34715</v>
      </c>
      <c r="G33" s="11">
        <v>43709</v>
      </c>
      <c r="H33" s="11"/>
      <c r="I33" s="8" t="str">
        <f t="shared" si="0"/>
        <v>Employed</v>
      </c>
      <c r="J33" s="12">
        <v>30</v>
      </c>
    </row>
    <row r="34" spans="1:10">
      <c r="A34" s="13" t="s">
        <v>45</v>
      </c>
      <c r="B34" s="14" t="s">
        <v>1</v>
      </c>
      <c r="C34" s="14" t="s">
        <v>36</v>
      </c>
      <c r="D34" s="14" t="s">
        <v>3</v>
      </c>
      <c r="E34" s="14" t="s">
        <v>6</v>
      </c>
      <c r="F34" s="15">
        <v>34906</v>
      </c>
      <c r="G34" s="15">
        <v>44382</v>
      </c>
      <c r="H34" s="15"/>
      <c r="I34" s="8" t="str">
        <f t="shared" si="0"/>
        <v>Employed</v>
      </c>
      <c r="J34" s="1">
        <v>29</v>
      </c>
    </row>
    <row r="35" spans="1:10">
      <c r="A35" s="9" t="s">
        <v>46</v>
      </c>
      <c r="B35" s="10" t="s">
        <v>1</v>
      </c>
      <c r="C35" s="10" t="s">
        <v>36</v>
      </c>
      <c r="D35" s="10" t="s">
        <v>3</v>
      </c>
      <c r="E35" s="10" t="s">
        <v>4</v>
      </c>
      <c r="F35" s="11">
        <v>31355</v>
      </c>
      <c r="G35" s="11">
        <v>44433</v>
      </c>
      <c r="H35" s="11"/>
      <c r="I35" s="8" t="str">
        <f t="shared" si="0"/>
        <v>Employed</v>
      </c>
      <c r="J35" s="12">
        <v>39</v>
      </c>
    </row>
    <row r="36" spans="1:10">
      <c r="A36" s="13" t="s">
        <v>47</v>
      </c>
      <c r="B36" s="14" t="s">
        <v>1</v>
      </c>
      <c r="C36" s="14" t="s">
        <v>36</v>
      </c>
      <c r="D36" s="14" t="s">
        <v>3</v>
      </c>
      <c r="E36" s="14" t="s">
        <v>25</v>
      </c>
      <c r="F36" s="15">
        <v>32240</v>
      </c>
      <c r="G36" s="15">
        <v>43379</v>
      </c>
      <c r="H36" s="15"/>
      <c r="I36" s="8" t="str">
        <f t="shared" si="0"/>
        <v>Employed</v>
      </c>
      <c r="J36" s="1">
        <v>36</v>
      </c>
    </row>
    <row r="37" spans="1:10">
      <c r="A37" s="9" t="s">
        <v>48</v>
      </c>
      <c r="B37" s="10" t="s">
        <v>1</v>
      </c>
      <c r="C37" s="10" t="s">
        <v>36</v>
      </c>
      <c r="D37" s="10" t="s">
        <v>3</v>
      </c>
      <c r="E37" s="10" t="s">
        <v>8</v>
      </c>
      <c r="F37" s="11">
        <v>33950</v>
      </c>
      <c r="G37" s="11">
        <v>44396</v>
      </c>
      <c r="H37" s="11"/>
      <c r="I37" s="8" t="str">
        <f t="shared" si="0"/>
        <v>Employed</v>
      </c>
      <c r="J37" s="12">
        <v>32</v>
      </c>
    </row>
    <row r="38" spans="1:10">
      <c r="A38" s="13" t="s">
        <v>49</v>
      </c>
      <c r="B38" s="14" t="s">
        <v>1</v>
      </c>
      <c r="C38" s="14" t="s">
        <v>36</v>
      </c>
      <c r="D38" s="14" t="s">
        <v>3</v>
      </c>
      <c r="E38" s="14" t="s">
        <v>25</v>
      </c>
      <c r="F38" s="15">
        <v>33806</v>
      </c>
      <c r="G38" s="15">
        <v>43778</v>
      </c>
      <c r="H38" s="15"/>
      <c r="I38" s="8" t="str">
        <f t="shared" si="0"/>
        <v>Employed</v>
      </c>
      <c r="J38" s="1">
        <v>32</v>
      </c>
    </row>
    <row r="39" spans="1:10">
      <c r="A39" s="9" t="s">
        <v>50</v>
      </c>
      <c r="B39" s="10" t="s">
        <v>1</v>
      </c>
      <c r="C39" s="10" t="s">
        <v>36</v>
      </c>
      <c r="D39" s="10" t="s">
        <v>3</v>
      </c>
      <c r="E39" s="10" t="s">
        <v>25</v>
      </c>
      <c r="F39" s="11">
        <v>34178</v>
      </c>
      <c r="G39" s="11">
        <v>44539</v>
      </c>
      <c r="H39" s="11"/>
      <c r="I39" s="8" t="str">
        <f t="shared" si="0"/>
        <v>Employed</v>
      </c>
      <c r="J39" s="12">
        <v>31</v>
      </c>
    </row>
    <row r="40" spans="1:10">
      <c r="A40" s="13" t="s">
        <v>51</v>
      </c>
      <c r="B40" s="14" t="s">
        <v>1</v>
      </c>
      <c r="C40" s="14" t="s">
        <v>36</v>
      </c>
      <c r="D40" s="14" t="s">
        <v>3</v>
      </c>
      <c r="E40" s="14" t="s">
        <v>25</v>
      </c>
      <c r="F40" s="15">
        <v>31123</v>
      </c>
      <c r="G40" s="15">
        <v>44558</v>
      </c>
      <c r="H40" s="15"/>
      <c r="I40" s="8" t="str">
        <f t="shared" si="0"/>
        <v>Employed</v>
      </c>
      <c r="J40" s="1">
        <v>39</v>
      </c>
    </row>
    <row r="41" spans="1:10">
      <c r="A41" s="9" t="s">
        <v>52</v>
      </c>
      <c r="B41" s="10" t="s">
        <v>1</v>
      </c>
      <c r="C41" s="10" t="s">
        <v>36</v>
      </c>
      <c r="D41" s="10" t="s">
        <v>3</v>
      </c>
      <c r="E41" s="10" t="s">
        <v>6</v>
      </c>
      <c r="F41" s="11">
        <v>35244</v>
      </c>
      <c r="G41" s="11">
        <v>43826</v>
      </c>
      <c r="H41" s="11"/>
      <c r="I41" s="8" t="str">
        <f t="shared" si="0"/>
        <v>Employed</v>
      </c>
      <c r="J41" s="12">
        <v>28</v>
      </c>
    </row>
    <row r="42" spans="1:10">
      <c r="A42" s="13" t="s">
        <v>53</v>
      </c>
      <c r="B42" s="14" t="s">
        <v>1</v>
      </c>
      <c r="C42" s="14" t="s">
        <v>36</v>
      </c>
      <c r="D42" s="14" t="s">
        <v>3</v>
      </c>
      <c r="E42" s="14" t="s">
        <v>6</v>
      </c>
      <c r="F42" s="15">
        <v>32803</v>
      </c>
      <c r="G42" s="15">
        <v>43326</v>
      </c>
      <c r="H42" s="15"/>
      <c r="I42" s="8" t="str">
        <f t="shared" si="0"/>
        <v>Employed</v>
      </c>
      <c r="J42" s="1">
        <v>35</v>
      </c>
    </row>
    <row r="43" spans="1:10">
      <c r="A43" s="9" t="s">
        <v>54</v>
      </c>
      <c r="B43" s="10" t="s">
        <v>1</v>
      </c>
      <c r="C43" s="10" t="s">
        <v>36</v>
      </c>
      <c r="D43" s="10" t="s">
        <v>3</v>
      </c>
      <c r="E43" s="10" t="s">
        <v>6</v>
      </c>
      <c r="F43" s="11">
        <v>34462</v>
      </c>
      <c r="G43" s="11">
        <v>44055</v>
      </c>
      <c r="H43" s="11"/>
      <c r="I43" s="8" t="str">
        <f t="shared" si="0"/>
        <v>Employed</v>
      </c>
      <c r="J43" s="12">
        <v>30</v>
      </c>
    </row>
    <row r="44" spans="1:10">
      <c r="A44" s="13" t="s">
        <v>55</v>
      </c>
      <c r="B44" s="14" t="s">
        <v>1</v>
      </c>
      <c r="C44" s="14" t="s">
        <v>36</v>
      </c>
      <c r="D44" s="14" t="s">
        <v>3</v>
      </c>
      <c r="E44" s="14" t="s">
        <v>6</v>
      </c>
      <c r="F44" s="15">
        <v>31346</v>
      </c>
      <c r="G44" s="15">
        <v>44310</v>
      </c>
      <c r="H44" s="15"/>
      <c r="I44" s="8" t="str">
        <f t="shared" si="0"/>
        <v>Employed</v>
      </c>
      <c r="J44" s="1">
        <v>39</v>
      </c>
    </row>
    <row r="45" spans="1:10">
      <c r="A45" s="9" t="s">
        <v>56</v>
      </c>
      <c r="B45" s="10" t="s">
        <v>1</v>
      </c>
      <c r="C45" s="10" t="s">
        <v>36</v>
      </c>
      <c r="D45" s="10" t="s">
        <v>3</v>
      </c>
      <c r="E45" s="10" t="s">
        <v>6</v>
      </c>
      <c r="F45" s="11">
        <v>34206</v>
      </c>
      <c r="G45" s="11">
        <v>43542</v>
      </c>
      <c r="H45" s="11"/>
      <c r="I45" s="8" t="str">
        <f t="shared" si="0"/>
        <v>Employed</v>
      </c>
      <c r="J45" s="12">
        <v>31</v>
      </c>
    </row>
    <row r="46" spans="1:10">
      <c r="A46" s="13" t="s">
        <v>57</v>
      </c>
      <c r="B46" s="14" t="s">
        <v>1</v>
      </c>
      <c r="C46" s="14" t="s">
        <v>36</v>
      </c>
      <c r="D46" s="14" t="s">
        <v>3</v>
      </c>
      <c r="E46" s="14" t="s">
        <v>4</v>
      </c>
      <c r="F46" s="15">
        <v>32363</v>
      </c>
      <c r="G46" s="15">
        <v>43942</v>
      </c>
      <c r="H46" s="15"/>
      <c r="I46" s="8" t="str">
        <f t="shared" si="0"/>
        <v>Employed</v>
      </c>
      <c r="J46" s="1">
        <v>36</v>
      </c>
    </row>
    <row r="47" spans="1:10">
      <c r="A47" s="9" t="s">
        <v>58</v>
      </c>
      <c r="B47" s="10" t="s">
        <v>1</v>
      </c>
      <c r="C47" s="10" t="s">
        <v>36</v>
      </c>
      <c r="D47" s="10" t="s">
        <v>3</v>
      </c>
      <c r="E47" s="10" t="s">
        <v>6</v>
      </c>
      <c r="F47" s="11">
        <v>32009</v>
      </c>
      <c r="G47" s="11">
        <v>43469</v>
      </c>
      <c r="H47" s="11"/>
      <c r="I47" s="8" t="str">
        <f t="shared" si="0"/>
        <v>Employed</v>
      </c>
      <c r="J47" s="12">
        <v>37</v>
      </c>
    </row>
    <row r="48" spans="1:10">
      <c r="A48" s="13" t="s">
        <v>59</v>
      </c>
      <c r="B48" s="14" t="s">
        <v>1</v>
      </c>
      <c r="C48" s="14" t="s">
        <v>36</v>
      </c>
      <c r="D48" s="14" t="s">
        <v>3</v>
      </c>
      <c r="E48" s="14" t="s">
        <v>8</v>
      </c>
      <c r="F48" s="15">
        <v>31266</v>
      </c>
      <c r="G48" s="15">
        <v>44368</v>
      </c>
      <c r="H48" s="15"/>
      <c r="I48" s="8" t="str">
        <f t="shared" si="0"/>
        <v>Employed</v>
      </c>
      <c r="J48" s="1">
        <v>39</v>
      </c>
    </row>
    <row r="49" spans="1:10">
      <c r="A49" s="9" t="s">
        <v>60</v>
      </c>
      <c r="B49" s="10" t="s">
        <v>1</v>
      </c>
      <c r="C49" s="10" t="s">
        <v>36</v>
      </c>
      <c r="D49" s="10" t="s">
        <v>3</v>
      </c>
      <c r="E49" s="10" t="s">
        <v>6</v>
      </c>
      <c r="F49" s="11">
        <v>31524</v>
      </c>
      <c r="G49" s="11">
        <v>44481</v>
      </c>
      <c r="H49" s="11"/>
      <c r="I49" s="8" t="str">
        <f t="shared" si="0"/>
        <v>Employed</v>
      </c>
      <c r="J49" s="12">
        <v>38</v>
      </c>
    </row>
    <row r="50" spans="1:10">
      <c r="A50" s="13" t="s">
        <v>61</v>
      </c>
      <c r="B50" s="14" t="s">
        <v>1</v>
      </c>
      <c r="C50" s="14" t="s">
        <v>36</v>
      </c>
      <c r="D50" s="14" t="s">
        <v>3</v>
      </c>
      <c r="E50" s="14" t="s">
        <v>4</v>
      </c>
      <c r="F50" s="15">
        <v>32813</v>
      </c>
      <c r="G50" s="15">
        <v>43787</v>
      </c>
      <c r="H50" s="15"/>
      <c r="I50" s="8" t="str">
        <f t="shared" si="0"/>
        <v>Employed</v>
      </c>
      <c r="J50" s="1">
        <v>35</v>
      </c>
    </row>
    <row r="51" spans="1:10">
      <c r="A51" s="9" t="s">
        <v>62</v>
      </c>
      <c r="B51" s="10" t="s">
        <v>1</v>
      </c>
      <c r="C51" s="10" t="s">
        <v>36</v>
      </c>
      <c r="D51" s="10" t="s">
        <v>3</v>
      </c>
      <c r="E51" s="10" t="s">
        <v>4</v>
      </c>
      <c r="F51" s="11">
        <v>33898</v>
      </c>
      <c r="G51" s="11">
        <v>43626</v>
      </c>
      <c r="H51" s="11"/>
      <c r="I51" s="8" t="str">
        <f t="shared" si="0"/>
        <v>Employed</v>
      </c>
      <c r="J51" s="12">
        <v>32</v>
      </c>
    </row>
    <row r="52" spans="1:10">
      <c r="A52" s="13" t="s">
        <v>63</v>
      </c>
      <c r="B52" s="14" t="s">
        <v>1</v>
      </c>
      <c r="C52" s="14" t="s">
        <v>36</v>
      </c>
      <c r="D52" s="14" t="s">
        <v>3</v>
      </c>
      <c r="E52" s="14" t="s">
        <v>6</v>
      </c>
      <c r="F52" s="15">
        <v>32415</v>
      </c>
      <c r="G52" s="15">
        <v>43546</v>
      </c>
      <c r="H52" s="15"/>
      <c r="I52" s="8" t="str">
        <f t="shared" si="0"/>
        <v>Employed</v>
      </c>
      <c r="J52" s="1">
        <v>36</v>
      </c>
    </row>
    <row r="53" spans="1:10">
      <c r="A53" s="9" t="s">
        <v>64</v>
      </c>
      <c r="B53" s="10" t="s">
        <v>1</v>
      </c>
      <c r="C53" s="10" t="s">
        <v>36</v>
      </c>
      <c r="D53" s="10" t="s">
        <v>3</v>
      </c>
      <c r="E53" s="10" t="s">
        <v>6</v>
      </c>
      <c r="F53" s="11">
        <v>34847</v>
      </c>
      <c r="G53" s="11">
        <v>43838</v>
      </c>
      <c r="H53" s="11"/>
      <c r="I53" s="8" t="str">
        <f t="shared" si="0"/>
        <v>Employed</v>
      </c>
      <c r="J53" s="12">
        <v>29</v>
      </c>
    </row>
    <row r="54" spans="1:10">
      <c r="A54" s="13" t="s">
        <v>65</v>
      </c>
      <c r="B54" s="14" t="s">
        <v>1</v>
      </c>
      <c r="C54" s="14" t="s">
        <v>36</v>
      </c>
      <c r="D54" s="14" t="s">
        <v>3</v>
      </c>
      <c r="E54" s="14" t="s">
        <v>6</v>
      </c>
      <c r="F54" s="15">
        <v>31953</v>
      </c>
      <c r="G54" s="15">
        <v>43902</v>
      </c>
      <c r="H54" s="15"/>
      <c r="I54" s="8" t="str">
        <f t="shared" si="0"/>
        <v>Employed</v>
      </c>
      <c r="J54" s="1">
        <v>37</v>
      </c>
    </row>
    <row r="55" spans="1:10">
      <c r="A55" s="9" t="s">
        <v>66</v>
      </c>
      <c r="B55" s="10" t="s">
        <v>1</v>
      </c>
      <c r="C55" s="10" t="s">
        <v>36</v>
      </c>
      <c r="D55" s="10" t="s">
        <v>3</v>
      </c>
      <c r="E55" s="10" t="s">
        <v>6</v>
      </c>
      <c r="F55" s="11">
        <v>33016</v>
      </c>
      <c r="G55" s="11">
        <v>44324</v>
      </c>
      <c r="H55" s="11"/>
      <c r="I55" s="8" t="str">
        <f t="shared" si="0"/>
        <v>Employed</v>
      </c>
      <c r="J55" s="12">
        <v>34</v>
      </c>
    </row>
    <row r="56" spans="1:10">
      <c r="A56" s="13" t="s">
        <v>67</v>
      </c>
      <c r="B56" s="14" t="s">
        <v>1</v>
      </c>
      <c r="C56" s="14" t="s">
        <v>36</v>
      </c>
      <c r="D56" s="14" t="s">
        <v>3</v>
      </c>
      <c r="E56" s="14" t="s">
        <v>6</v>
      </c>
      <c r="F56" s="15">
        <v>31853</v>
      </c>
      <c r="G56" s="15">
        <v>43191</v>
      </c>
      <c r="H56" s="15"/>
      <c r="I56" s="8" t="str">
        <f t="shared" si="0"/>
        <v>Employed</v>
      </c>
      <c r="J56" s="1">
        <v>37</v>
      </c>
    </row>
    <row r="57" spans="1:10">
      <c r="A57" s="9" t="s">
        <v>68</v>
      </c>
      <c r="B57" s="10" t="s">
        <v>1</v>
      </c>
      <c r="C57" s="10" t="s">
        <v>36</v>
      </c>
      <c r="D57" s="10" t="s">
        <v>3</v>
      </c>
      <c r="E57" s="10" t="s">
        <v>8</v>
      </c>
      <c r="F57" s="11">
        <v>34070</v>
      </c>
      <c r="G57" s="11">
        <v>44449</v>
      </c>
      <c r="H57" s="11"/>
      <c r="I57" s="8" t="str">
        <f t="shared" si="0"/>
        <v>Employed</v>
      </c>
      <c r="J57" s="12">
        <v>31</v>
      </c>
    </row>
    <row r="58" spans="1:10">
      <c r="A58" s="13" t="s">
        <v>69</v>
      </c>
      <c r="B58" s="14" t="s">
        <v>1</v>
      </c>
      <c r="C58" s="14" t="s">
        <v>36</v>
      </c>
      <c r="D58" s="14" t="s">
        <v>3</v>
      </c>
      <c r="E58" s="14" t="s">
        <v>4</v>
      </c>
      <c r="F58" s="15">
        <v>33493</v>
      </c>
      <c r="G58" s="15">
        <v>44349</v>
      </c>
      <c r="H58" s="15"/>
      <c r="I58" s="8" t="str">
        <f t="shared" si="0"/>
        <v>Employed</v>
      </c>
      <c r="J58" s="1">
        <v>33</v>
      </c>
    </row>
    <row r="59" spans="1:10">
      <c r="A59" s="9" t="s">
        <v>70</v>
      </c>
      <c r="B59" s="10" t="s">
        <v>1</v>
      </c>
      <c r="C59" s="10" t="s">
        <v>36</v>
      </c>
      <c r="D59" s="10" t="s">
        <v>3</v>
      </c>
      <c r="E59" s="10" t="s">
        <v>6</v>
      </c>
      <c r="F59" s="11">
        <v>35330</v>
      </c>
      <c r="G59" s="11">
        <v>43474</v>
      </c>
      <c r="H59" s="11"/>
      <c r="I59" s="8" t="str">
        <f t="shared" si="0"/>
        <v>Employed</v>
      </c>
      <c r="J59" s="12">
        <v>28</v>
      </c>
    </row>
    <row r="60" spans="1:10">
      <c r="A60" s="13" t="s">
        <v>71</v>
      </c>
      <c r="B60" s="14" t="s">
        <v>1</v>
      </c>
      <c r="C60" s="14" t="s">
        <v>36</v>
      </c>
      <c r="D60" s="14" t="s">
        <v>3</v>
      </c>
      <c r="E60" s="14" t="s">
        <v>6</v>
      </c>
      <c r="F60" s="15">
        <v>33171</v>
      </c>
      <c r="G60" s="15">
        <v>44261</v>
      </c>
      <c r="H60" s="15"/>
      <c r="I60" s="8" t="str">
        <f t="shared" si="0"/>
        <v>Employed</v>
      </c>
      <c r="J60" s="1">
        <v>34</v>
      </c>
    </row>
    <row r="61" spans="1:10">
      <c r="A61" s="9" t="s">
        <v>72</v>
      </c>
      <c r="B61" s="10" t="s">
        <v>1</v>
      </c>
      <c r="C61" s="10" t="s">
        <v>36</v>
      </c>
      <c r="D61" s="10" t="s">
        <v>3</v>
      </c>
      <c r="E61" s="10" t="s">
        <v>8</v>
      </c>
      <c r="F61" s="11">
        <v>31483</v>
      </c>
      <c r="G61" s="11">
        <v>44038</v>
      </c>
      <c r="H61" s="11"/>
      <c r="I61" s="8" t="str">
        <f t="shared" si="0"/>
        <v>Employed</v>
      </c>
      <c r="J61" s="12">
        <v>38</v>
      </c>
    </row>
    <row r="62" spans="1:10">
      <c r="A62" s="13" t="s">
        <v>73</v>
      </c>
      <c r="B62" s="14" t="s">
        <v>1</v>
      </c>
      <c r="C62" s="14" t="s">
        <v>36</v>
      </c>
      <c r="D62" s="14" t="s">
        <v>3</v>
      </c>
      <c r="E62" s="14" t="s">
        <v>25</v>
      </c>
      <c r="F62" s="15">
        <v>35360</v>
      </c>
      <c r="G62" s="15">
        <v>43319</v>
      </c>
      <c r="H62" s="15"/>
      <c r="I62" s="8" t="str">
        <f t="shared" si="0"/>
        <v>Employed</v>
      </c>
      <c r="J62" s="1">
        <v>28</v>
      </c>
    </row>
    <row r="63" spans="1:10">
      <c r="A63" s="9" t="s">
        <v>74</v>
      </c>
      <c r="B63" s="10" t="s">
        <v>1</v>
      </c>
      <c r="C63" s="10" t="s">
        <v>36</v>
      </c>
      <c r="D63" s="10" t="s">
        <v>3</v>
      </c>
      <c r="E63" s="10" t="s">
        <v>6</v>
      </c>
      <c r="F63" s="11">
        <v>35411</v>
      </c>
      <c r="G63" s="11">
        <v>44008</v>
      </c>
      <c r="H63" s="11"/>
      <c r="I63" s="8" t="str">
        <f t="shared" si="0"/>
        <v>Employed</v>
      </c>
      <c r="J63" s="12">
        <v>28</v>
      </c>
    </row>
    <row r="64" spans="1:10">
      <c r="A64" s="13" t="s">
        <v>75</v>
      </c>
      <c r="B64" s="14" t="s">
        <v>1</v>
      </c>
      <c r="C64" s="14" t="s">
        <v>36</v>
      </c>
      <c r="D64" s="14" t="s">
        <v>3</v>
      </c>
      <c r="E64" s="14" t="s">
        <v>6</v>
      </c>
      <c r="F64" s="15">
        <v>32556</v>
      </c>
      <c r="G64" s="15">
        <v>43475</v>
      </c>
      <c r="H64" s="15">
        <v>44287</v>
      </c>
      <c r="I64" s="8" t="str">
        <f t="shared" si="0"/>
        <v>Resigned</v>
      </c>
      <c r="J64" s="1">
        <v>36</v>
      </c>
    </row>
    <row r="65" spans="1:10">
      <c r="A65" s="9" t="s">
        <v>76</v>
      </c>
      <c r="B65" s="10" t="s">
        <v>1</v>
      </c>
      <c r="C65" s="10" t="s">
        <v>36</v>
      </c>
      <c r="D65" s="10" t="s">
        <v>3</v>
      </c>
      <c r="E65" s="10" t="s">
        <v>6</v>
      </c>
      <c r="F65" s="11">
        <v>33501</v>
      </c>
      <c r="G65" s="11">
        <v>43372</v>
      </c>
      <c r="H65" s="11"/>
      <c r="I65" s="8" t="str">
        <f t="shared" si="0"/>
        <v>Employed</v>
      </c>
      <c r="J65" s="12">
        <v>33</v>
      </c>
    </row>
    <row r="66" spans="1:10">
      <c r="A66" s="13" t="s">
        <v>77</v>
      </c>
      <c r="B66" s="14" t="s">
        <v>1</v>
      </c>
      <c r="C66" s="14" t="s">
        <v>36</v>
      </c>
      <c r="D66" s="14" t="s">
        <v>3</v>
      </c>
      <c r="E66" s="14" t="s">
        <v>8</v>
      </c>
      <c r="F66" s="15">
        <v>34090</v>
      </c>
      <c r="G66" s="15">
        <v>44296</v>
      </c>
      <c r="H66" s="15"/>
      <c r="I66" s="8" t="str">
        <f t="shared" si="0"/>
        <v>Employed</v>
      </c>
      <c r="J66" s="1">
        <v>31</v>
      </c>
    </row>
    <row r="67" spans="1:10">
      <c r="A67" s="9" t="s">
        <v>78</v>
      </c>
      <c r="B67" s="10" t="s">
        <v>1</v>
      </c>
      <c r="C67" s="10" t="s">
        <v>36</v>
      </c>
      <c r="D67" s="10" t="s">
        <v>3</v>
      </c>
      <c r="E67" s="10" t="s">
        <v>6</v>
      </c>
      <c r="F67" s="11">
        <v>32296</v>
      </c>
      <c r="G67" s="11">
        <v>43159</v>
      </c>
      <c r="H67" s="11">
        <v>44231</v>
      </c>
      <c r="I67" s="8" t="str">
        <f t="shared" si="0"/>
        <v>Resigned</v>
      </c>
      <c r="J67" s="12">
        <v>36</v>
      </c>
    </row>
    <row r="68" spans="1:10">
      <c r="A68" s="13" t="s">
        <v>79</v>
      </c>
      <c r="B68" s="14" t="s">
        <v>1</v>
      </c>
      <c r="C68" s="14" t="s">
        <v>36</v>
      </c>
      <c r="D68" s="14" t="s">
        <v>3</v>
      </c>
      <c r="E68" s="14" t="s">
        <v>6</v>
      </c>
      <c r="F68" s="15">
        <v>33432</v>
      </c>
      <c r="G68" s="15">
        <v>43779</v>
      </c>
      <c r="H68" s="15"/>
      <c r="I68" s="8" t="str">
        <f t="shared" si="0"/>
        <v>Employed</v>
      </c>
      <c r="J68" s="1">
        <v>33</v>
      </c>
    </row>
    <row r="69" spans="1:10">
      <c r="A69" s="9" t="s">
        <v>80</v>
      </c>
      <c r="B69" s="10" t="s">
        <v>1</v>
      </c>
      <c r="C69" s="10" t="s">
        <v>36</v>
      </c>
      <c r="D69" s="10" t="s">
        <v>3</v>
      </c>
      <c r="E69" s="10" t="s">
        <v>6</v>
      </c>
      <c r="F69" s="11">
        <v>35340</v>
      </c>
      <c r="G69" s="11">
        <v>43854</v>
      </c>
      <c r="H69" s="11"/>
      <c r="I69" s="8" t="str">
        <f t="shared" ref="I69:I132" si="1">IF(H69="","Employed","Resigned")</f>
        <v>Employed</v>
      </c>
      <c r="J69" s="12">
        <v>28</v>
      </c>
    </row>
    <row r="70" spans="1:10">
      <c r="A70" s="13" t="s">
        <v>81</v>
      </c>
      <c r="B70" s="14" t="s">
        <v>14</v>
      </c>
      <c r="C70" s="14" t="s">
        <v>36</v>
      </c>
      <c r="D70" s="14" t="s">
        <v>3</v>
      </c>
      <c r="E70" s="14" t="s">
        <v>6</v>
      </c>
      <c r="F70" s="15">
        <v>32911</v>
      </c>
      <c r="G70" s="15">
        <v>43558</v>
      </c>
      <c r="H70" s="15"/>
      <c r="I70" s="8" t="str">
        <f t="shared" si="1"/>
        <v>Employed</v>
      </c>
      <c r="J70" s="1">
        <v>35</v>
      </c>
    </row>
    <row r="71" spans="1:10">
      <c r="A71" s="9" t="s">
        <v>82</v>
      </c>
      <c r="B71" s="10" t="s">
        <v>14</v>
      </c>
      <c r="C71" s="10" t="s">
        <v>36</v>
      </c>
      <c r="D71" s="10" t="s">
        <v>3</v>
      </c>
      <c r="E71" s="10" t="s">
        <v>25</v>
      </c>
      <c r="F71" s="11">
        <v>35187</v>
      </c>
      <c r="G71" s="11">
        <v>43444</v>
      </c>
      <c r="H71" s="11"/>
      <c r="I71" s="8" t="str">
        <f t="shared" si="1"/>
        <v>Employed</v>
      </c>
      <c r="J71" s="12">
        <v>28</v>
      </c>
    </row>
    <row r="72" spans="1:10">
      <c r="A72" s="13" t="s">
        <v>83</v>
      </c>
      <c r="B72" s="14" t="s">
        <v>14</v>
      </c>
      <c r="C72" s="14" t="s">
        <v>36</v>
      </c>
      <c r="D72" s="14" t="s">
        <v>3</v>
      </c>
      <c r="E72" s="14" t="s">
        <v>6</v>
      </c>
      <c r="F72" s="15">
        <v>34214</v>
      </c>
      <c r="G72" s="15">
        <v>43297</v>
      </c>
      <c r="H72" s="15"/>
      <c r="I72" s="8" t="str">
        <f t="shared" si="1"/>
        <v>Employed</v>
      </c>
      <c r="J72" s="1">
        <v>31</v>
      </c>
    </row>
    <row r="73" spans="1:10">
      <c r="A73" s="9" t="s">
        <v>84</v>
      </c>
      <c r="B73" s="10" t="s">
        <v>14</v>
      </c>
      <c r="C73" s="10" t="s">
        <v>36</v>
      </c>
      <c r="D73" s="10" t="s">
        <v>3</v>
      </c>
      <c r="E73" s="10" t="s">
        <v>4</v>
      </c>
      <c r="F73" s="11">
        <v>34804</v>
      </c>
      <c r="G73" s="11">
        <v>43457</v>
      </c>
      <c r="H73" s="11"/>
      <c r="I73" s="8" t="str">
        <f t="shared" si="1"/>
        <v>Employed</v>
      </c>
      <c r="J73" s="12">
        <v>29</v>
      </c>
    </row>
    <row r="74" spans="1:10">
      <c r="A74" s="13" t="s">
        <v>85</v>
      </c>
      <c r="B74" s="14" t="s">
        <v>14</v>
      </c>
      <c r="C74" s="14" t="s">
        <v>36</v>
      </c>
      <c r="D74" s="14" t="s">
        <v>3</v>
      </c>
      <c r="E74" s="14" t="s">
        <v>6</v>
      </c>
      <c r="F74" s="15">
        <v>33180</v>
      </c>
      <c r="G74" s="15">
        <v>44034</v>
      </c>
      <c r="H74" s="15"/>
      <c r="I74" s="8" t="str">
        <f t="shared" si="1"/>
        <v>Employed</v>
      </c>
      <c r="J74" s="1">
        <v>34</v>
      </c>
    </row>
    <row r="75" spans="1:10">
      <c r="A75" s="9" t="s">
        <v>86</v>
      </c>
      <c r="B75" s="10" t="s">
        <v>14</v>
      </c>
      <c r="C75" s="10" t="s">
        <v>36</v>
      </c>
      <c r="D75" s="10" t="s">
        <v>3</v>
      </c>
      <c r="E75" s="10" t="s">
        <v>6</v>
      </c>
      <c r="F75" s="11">
        <v>31826</v>
      </c>
      <c r="G75" s="11">
        <v>44456</v>
      </c>
      <c r="H75" s="11"/>
      <c r="I75" s="8" t="str">
        <f t="shared" si="1"/>
        <v>Employed</v>
      </c>
      <c r="J75" s="12">
        <v>38</v>
      </c>
    </row>
    <row r="76" spans="1:10">
      <c r="A76" s="13" t="s">
        <v>87</v>
      </c>
      <c r="B76" s="14" t="s">
        <v>14</v>
      </c>
      <c r="C76" s="14" t="s">
        <v>36</v>
      </c>
      <c r="D76" s="14" t="s">
        <v>3</v>
      </c>
      <c r="E76" s="14" t="s">
        <v>25</v>
      </c>
      <c r="F76" s="15">
        <v>33683</v>
      </c>
      <c r="G76" s="15">
        <v>43560</v>
      </c>
      <c r="H76" s="15"/>
      <c r="I76" s="8" t="str">
        <f t="shared" si="1"/>
        <v>Employed</v>
      </c>
      <c r="J76" s="1">
        <v>32</v>
      </c>
    </row>
    <row r="77" spans="1:10">
      <c r="A77" s="9" t="s">
        <v>88</v>
      </c>
      <c r="B77" s="10" t="s">
        <v>14</v>
      </c>
      <c r="C77" s="10" t="s">
        <v>36</v>
      </c>
      <c r="D77" s="10" t="s">
        <v>3</v>
      </c>
      <c r="E77" s="10" t="s">
        <v>6</v>
      </c>
      <c r="F77" s="11">
        <v>33996</v>
      </c>
      <c r="G77" s="11">
        <v>43734</v>
      </c>
      <c r="H77" s="11"/>
      <c r="I77" s="8" t="str">
        <f t="shared" si="1"/>
        <v>Employed</v>
      </c>
      <c r="J77" s="12">
        <v>32</v>
      </c>
    </row>
    <row r="78" spans="1:10">
      <c r="A78" s="13" t="s">
        <v>89</v>
      </c>
      <c r="B78" s="14" t="s">
        <v>14</v>
      </c>
      <c r="C78" s="14" t="s">
        <v>36</v>
      </c>
      <c r="D78" s="14" t="s">
        <v>3</v>
      </c>
      <c r="E78" s="14" t="s">
        <v>8</v>
      </c>
      <c r="F78" s="15">
        <v>34442</v>
      </c>
      <c r="G78" s="15">
        <v>44282</v>
      </c>
      <c r="H78" s="15"/>
      <c r="I78" s="8" t="str">
        <f t="shared" si="1"/>
        <v>Employed</v>
      </c>
      <c r="J78" s="1">
        <v>30</v>
      </c>
    </row>
    <row r="79" spans="1:10">
      <c r="A79" s="9" t="s">
        <v>90</v>
      </c>
      <c r="B79" s="10" t="s">
        <v>14</v>
      </c>
      <c r="C79" s="10" t="s">
        <v>36</v>
      </c>
      <c r="D79" s="10" t="s">
        <v>3</v>
      </c>
      <c r="E79" s="10" t="s">
        <v>8</v>
      </c>
      <c r="F79" s="11">
        <v>31489</v>
      </c>
      <c r="G79" s="11">
        <v>43245</v>
      </c>
      <c r="H79" s="11">
        <v>44300</v>
      </c>
      <c r="I79" s="8" t="str">
        <f t="shared" si="1"/>
        <v>Resigned</v>
      </c>
      <c r="J79" s="12">
        <v>38</v>
      </c>
    </row>
    <row r="80" spans="1:10">
      <c r="A80" s="13" t="s">
        <v>91</v>
      </c>
      <c r="B80" s="14" t="s">
        <v>14</v>
      </c>
      <c r="C80" s="14" t="s">
        <v>36</v>
      </c>
      <c r="D80" s="14" t="s">
        <v>3</v>
      </c>
      <c r="E80" s="14" t="s">
        <v>25</v>
      </c>
      <c r="F80" s="15">
        <v>35144</v>
      </c>
      <c r="G80" s="15">
        <v>43521</v>
      </c>
      <c r="H80" s="15"/>
      <c r="I80" s="8" t="str">
        <f t="shared" si="1"/>
        <v>Employed</v>
      </c>
      <c r="J80" s="1">
        <v>28</v>
      </c>
    </row>
    <row r="81" spans="1:10">
      <c r="A81" s="9" t="s">
        <v>92</v>
      </c>
      <c r="B81" s="10" t="s">
        <v>14</v>
      </c>
      <c r="C81" s="10" t="s">
        <v>36</v>
      </c>
      <c r="D81" s="10" t="s">
        <v>3</v>
      </c>
      <c r="E81" s="10" t="s">
        <v>25</v>
      </c>
      <c r="F81" s="11">
        <v>33549</v>
      </c>
      <c r="G81" s="11">
        <v>43238</v>
      </c>
      <c r="H81" s="11"/>
      <c r="I81" s="8" t="str">
        <f t="shared" si="1"/>
        <v>Employed</v>
      </c>
      <c r="J81" s="12">
        <v>33</v>
      </c>
    </row>
    <row r="82" spans="1:10">
      <c r="A82" s="13" t="s">
        <v>93</v>
      </c>
      <c r="B82" s="14" t="s">
        <v>14</v>
      </c>
      <c r="C82" s="14" t="s">
        <v>36</v>
      </c>
      <c r="D82" s="14" t="s">
        <v>3</v>
      </c>
      <c r="E82" s="14" t="s">
        <v>8</v>
      </c>
      <c r="F82" s="15">
        <v>34745</v>
      </c>
      <c r="G82" s="15">
        <v>43699</v>
      </c>
      <c r="H82" s="15"/>
      <c r="I82" s="8" t="str">
        <f t="shared" si="1"/>
        <v>Employed</v>
      </c>
      <c r="J82" s="1">
        <v>30</v>
      </c>
    </row>
    <row r="83" spans="1:10">
      <c r="A83" s="9" t="s">
        <v>94</v>
      </c>
      <c r="B83" s="10" t="s">
        <v>14</v>
      </c>
      <c r="C83" s="10" t="s">
        <v>36</v>
      </c>
      <c r="D83" s="10" t="s">
        <v>3</v>
      </c>
      <c r="E83" s="10" t="s">
        <v>4</v>
      </c>
      <c r="F83" s="11">
        <v>32501</v>
      </c>
      <c r="G83" s="11">
        <v>43173</v>
      </c>
      <c r="H83" s="11"/>
      <c r="I83" s="8" t="str">
        <f t="shared" si="1"/>
        <v>Employed</v>
      </c>
      <c r="J83" s="12">
        <v>36</v>
      </c>
    </row>
    <row r="84" spans="1:10">
      <c r="A84" s="13" t="s">
        <v>95</v>
      </c>
      <c r="B84" s="14" t="s">
        <v>14</v>
      </c>
      <c r="C84" s="14" t="s">
        <v>36</v>
      </c>
      <c r="D84" s="14" t="s">
        <v>3</v>
      </c>
      <c r="E84" s="14" t="s">
        <v>8</v>
      </c>
      <c r="F84" s="15">
        <v>31123</v>
      </c>
      <c r="G84" s="15">
        <v>43261</v>
      </c>
      <c r="H84" s="15">
        <v>44433</v>
      </c>
      <c r="I84" s="8" t="str">
        <f t="shared" si="1"/>
        <v>Resigned</v>
      </c>
      <c r="J84" s="1">
        <v>39</v>
      </c>
    </row>
    <row r="85" spans="1:10">
      <c r="A85" s="9" t="s">
        <v>96</v>
      </c>
      <c r="B85" s="10" t="s">
        <v>14</v>
      </c>
      <c r="C85" s="10" t="s">
        <v>36</v>
      </c>
      <c r="D85" s="10" t="s">
        <v>3</v>
      </c>
      <c r="E85" s="10" t="s">
        <v>6</v>
      </c>
      <c r="F85" s="11">
        <v>33739</v>
      </c>
      <c r="G85" s="11">
        <v>44029</v>
      </c>
      <c r="H85" s="11"/>
      <c r="I85" s="8" t="str">
        <f t="shared" si="1"/>
        <v>Employed</v>
      </c>
      <c r="J85" s="12">
        <v>32</v>
      </c>
    </row>
    <row r="86" spans="1:10">
      <c r="A86" s="13" t="s">
        <v>97</v>
      </c>
      <c r="B86" s="14" t="s">
        <v>14</v>
      </c>
      <c r="C86" s="14" t="s">
        <v>36</v>
      </c>
      <c r="D86" s="14" t="s">
        <v>3</v>
      </c>
      <c r="E86" s="14" t="s">
        <v>25</v>
      </c>
      <c r="F86" s="15">
        <v>31477</v>
      </c>
      <c r="G86" s="15">
        <v>43734</v>
      </c>
      <c r="H86" s="15"/>
      <c r="I86" s="8" t="str">
        <f t="shared" si="1"/>
        <v>Employed</v>
      </c>
      <c r="J86" s="1">
        <v>38</v>
      </c>
    </row>
    <row r="87" spans="1:10">
      <c r="A87" s="9" t="s">
        <v>98</v>
      </c>
      <c r="B87" s="10" t="s">
        <v>14</v>
      </c>
      <c r="C87" s="10" t="s">
        <v>36</v>
      </c>
      <c r="D87" s="10" t="s">
        <v>3</v>
      </c>
      <c r="E87" s="10" t="s">
        <v>6</v>
      </c>
      <c r="F87" s="11">
        <v>34157</v>
      </c>
      <c r="G87" s="11">
        <v>43984</v>
      </c>
      <c r="H87" s="11"/>
      <c r="I87" s="8" t="str">
        <f t="shared" si="1"/>
        <v>Employed</v>
      </c>
      <c r="J87" s="12">
        <v>31</v>
      </c>
    </row>
    <row r="88" spans="1:10">
      <c r="A88" s="13" t="s">
        <v>99</v>
      </c>
      <c r="B88" s="14" t="s">
        <v>14</v>
      </c>
      <c r="C88" s="14" t="s">
        <v>36</v>
      </c>
      <c r="D88" s="14" t="s">
        <v>3</v>
      </c>
      <c r="E88" s="14" t="s">
        <v>8</v>
      </c>
      <c r="F88" s="15">
        <v>32791</v>
      </c>
      <c r="G88" s="15">
        <v>43602</v>
      </c>
      <c r="H88" s="15"/>
      <c r="I88" s="8" t="str">
        <f t="shared" si="1"/>
        <v>Employed</v>
      </c>
      <c r="J88" s="1">
        <v>35</v>
      </c>
    </row>
    <row r="89" spans="1:10">
      <c r="A89" s="9" t="s">
        <v>100</v>
      </c>
      <c r="B89" s="10" t="s">
        <v>14</v>
      </c>
      <c r="C89" s="10" t="s">
        <v>36</v>
      </c>
      <c r="D89" s="10" t="s">
        <v>3</v>
      </c>
      <c r="E89" s="10" t="s">
        <v>6</v>
      </c>
      <c r="F89" s="11">
        <v>34659</v>
      </c>
      <c r="G89" s="11">
        <v>44421</v>
      </c>
      <c r="H89" s="11"/>
      <c r="I89" s="8" t="str">
        <f t="shared" si="1"/>
        <v>Employed</v>
      </c>
      <c r="J89" s="12">
        <v>30</v>
      </c>
    </row>
    <row r="90" spans="1:10">
      <c r="A90" s="13" t="s">
        <v>101</v>
      </c>
      <c r="B90" s="14" t="s">
        <v>14</v>
      </c>
      <c r="C90" s="14" t="s">
        <v>36</v>
      </c>
      <c r="D90" s="14" t="s">
        <v>3</v>
      </c>
      <c r="E90" s="14" t="s">
        <v>6</v>
      </c>
      <c r="F90" s="15">
        <v>31319</v>
      </c>
      <c r="G90" s="15">
        <v>44352</v>
      </c>
      <c r="H90" s="15">
        <v>44553</v>
      </c>
      <c r="I90" s="8" t="str">
        <f t="shared" si="1"/>
        <v>Resigned</v>
      </c>
      <c r="J90" s="1">
        <v>39</v>
      </c>
    </row>
    <row r="91" spans="1:10">
      <c r="A91" s="9" t="s">
        <v>102</v>
      </c>
      <c r="B91" s="10" t="s">
        <v>14</v>
      </c>
      <c r="C91" s="10" t="s">
        <v>36</v>
      </c>
      <c r="D91" s="10" t="s">
        <v>3</v>
      </c>
      <c r="E91" s="10" t="s">
        <v>25</v>
      </c>
      <c r="F91" s="11">
        <v>32666</v>
      </c>
      <c r="G91" s="11">
        <v>43805</v>
      </c>
      <c r="H91" s="11"/>
      <c r="I91" s="8" t="str">
        <f t="shared" si="1"/>
        <v>Employed</v>
      </c>
      <c r="J91" s="12">
        <v>35</v>
      </c>
    </row>
    <row r="92" spans="1:10">
      <c r="A92" s="13" t="s">
        <v>103</v>
      </c>
      <c r="B92" s="14" t="s">
        <v>14</v>
      </c>
      <c r="C92" s="14" t="s">
        <v>36</v>
      </c>
      <c r="D92" s="14" t="s">
        <v>3</v>
      </c>
      <c r="E92" s="14" t="s">
        <v>6</v>
      </c>
      <c r="F92" s="15">
        <v>33793</v>
      </c>
      <c r="G92" s="15">
        <v>43747</v>
      </c>
      <c r="H92" s="15"/>
      <c r="I92" s="8" t="str">
        <f t="shared" si="1"/>
        <v>Employed</v>
      </c>
      <c r="J92" s="1">
        <v>32</v>
      </c>
    </row>
    <row r="93" spans="1:10">
      <c r="A93" s="9" t="s">
        <v>104</v>
      </c>
      <c r="B93" s="10" t="s">
        <v>14</v>
      </c>
      <c r="C93" s="10" t="s">
        <v>36</v>
      </c>
      <c r="D93" s="10" t="s">
        <v>3</v>
      </c>
      <c r="E93" s="10" t="s">
        <v>6</v>
      </c>
      <c r="F93" s="11">
        <v>32555</v>
      </c>
      <c r="G93" s="11">
        <v>43781</v>
      </c>
      <c r="H93" s="11">
        <v>44425</v>
      </c>
      <c r="I93" s="8" t="str">
        <f t="shared" si="1"/>
        <v>Resigned</v>
      </c>
      <c r="J93" s="12">
        <v>36</v>
      </c>
    </row>
    <row r="94" spans="1:10">
      <c r="A94" s="13" t="s">
        <v>105</v>
      </c>
      <c r="B94" s="14" t="s">
        <v>14</v>
      </c>
      <c r="C94" s="14" t="s">
        <v>36</v>
      </c>
      <c r="D94" s="14" t="s">
        <v>3</v>
      </c>
      <c r="E94" s="14" t="s">
        <v>6</v>
      </c>
      <c r="F94" s="15">
        <v>32264</v>
      </c>
      <c r="G94" s="15">
        <v>43734</v>
      </c>
      <c r="H94" s="15"/>
      <c r="I94" s="8" t="str">
        <f t="shared" si="1"/>
        <v>Employed</v>
      </c>
      <c r="J94" s="1">
        <v>36</v>
      </c>
    </row>
    <row r="95" spans="1:10">
      <c r="A95" s="9" t="s">
        <v>106</v>
      </c>
      <c r="B95" s="10" t="s">
        <v>14</v>
      </c>
      <c r="C95" s="10" t="s">
        <v>36</v>
      </c>
      <c r="D95" s="10" t="s">
        <v>3</v>
      </c>
      <c r="E95" s="10" t="s">
        <v>6</v>
      </c>
      <c r="F95" s="11">
        <v>34618</v>
      </c>
      <c r="G95" s="11">
        <v>43389</v>
      </c>
      <c r="H95" s="11">
        <v>44385</v>
      </c>
      <c r="I95" s="8" t="str">
        <f t="shared" si="1"/>
        <v>Resigned</v>
      </c>
      <c r="J95" s="12">
        <v>30</v>
      </c>
    </row>
    <row r="96" spans="1:10">
      <c r="A96" s="13" t="s">
        <v>107</v>
      </c>
      <c r="B96" s="14" t="s">
        <v>14</v>
      </c>
      <c r="C96" s="14" t="s">
        <v>36</v>
      </c>
      <c r="D96" s="14" t="s">
        <v>3</v>
      </c>
      <c r="E96" s="14" t="s">
        <v>6</v>
      </c>
      <c r="F96" s="15">
        <v>32281</v>
      </c>
      <c r="G96" s="15">
        <v>43759</v>
      </c>
      <c r="H96" s="15"/>
      <c r="I96" s="8" t="str">
        <f t="shared" si="1"/>
        <v>Employed</v>
      </c>
      <c r="J96" s="1">
        <v>36</v>
      </c>
    </row>
    <row r="97" spans="1:10">
      <c r="A97" s="9" t="s">
        <v>108</v>
      </c>
      <c r="B97" s="10" t="s">
        <v>14</v>
      </c>
      <c r="C97" s="10" t="s">
        <v>36</v>
      </c>
      <c r="D97" s="10" t="s">
        <v>3</v>
      </c>
      <c r="E97" s="10" t="s">
        <v>6</v>
      </c>
      <c r="F97" s="11">
        <v>33252</v>
      </c>
      <c r="G97" s="11">
        <v>43259</v>
      </c>
      <c r="H97" s="11">
        <v>44382</v>
      </c>
      <c r="I97" s="8" t="str">
        <f t="shared" si="1"/>
        <v>Resigned</v>
      </c>
      <c r="J97" s="12">
        <v>34</v>
      </c>
    </row>
    <row r="98" spans="1:10">
      <c r="A98" s="13" t="s">
        <v>109</v>
      </c>
      <c r="B98" s="14" t="s">
        <v>14</v>
      </c>
      <c r="C98" s="14" t="s">
        <v>36</v>
      </c>
      <c r="D98" s="14" t="s">
        <v>3</v>
      </c>
      <c r="E98" s="14" t="s">
        <v>25</v>
      </c>
      <c r="F98" s="15">
        <v>34830</v>
      </c>
      <c r="G98" s="15">
        <v>43169</v>
      </c>
      <c r="H98" s="15">
        <v>44494</v>
      </c>
      <c r="I98" s="8" t="str">
        <f t="shared" si="1"/>
        <v>Resigned</v>
      </c>
      <c r="J98" s="1">
        <v>29</v>
      </c>
    </row>
    <row r="99" spans="1:10">
      <c r="A99" s="9" t="s">
        <v>110</v>
      </c>
      <c r="B99" s="10" t="s">
        <v>14</v>
      </c>
      <c r="C99" s="10" t="s">
        <v>36</v>
      </c>
      <c r="D99" s="10" t="s">
        <v>3</v>
      </c>
      <c r="E99" s="10" t="s">
        <v>6</v>
      </c>
      <c r="F99" s="11">
        <v>33311</v>
      </c>
      <c r="G99" s="11">
        <v>44251</v>
      </c>
      <c r="H99" s="11"/>
      <c r="I99" s="8" t="str">
        <f t="shared" si="1"/>
        <v>Employed</v>
      </c>
      <c r="J99" s="12">
        <v>33</v>
      </c>
    </row>
    <row r="100" spans="1:10">
      <c r="A100" s="13" t="s">
        <v>111</v>
      </c>
      <c r="B100" s="14" t="s">
        <v>14</v>
      </c>
      <c r="C100" s="14" t="s">
        <v>112</v>
      </c>
      <c r="D100" s="14" t="s">
        <v>113</v>
      </c>
      <c r="E100" s="14" t="s">
        <v>6</v>
      </c>
      <c r="F100" s="15">
        <v>34125</v>
      </c>
      <c r="G100" s="15">
        <v>44462</v>
      </c>
      <c r="H100" s="15"/>
      <c r="I100" s="8" t="str">
        <f t="shared" si="1"/>
        <v>Employed</v>
      </c>
      <c r="J100" s="1">
        <v>31</v>
      </c>
    </row>
    <row r="101" spans="1:10">
      <c r="A101" s="9" t="s">
        <v>114</v>
      </c>
      <c r="B101" s="10" t="s">
        <v>1</v>
      </c>
      <c r="C101" s="10" t="s">
        <v>115</v>
      </c>
      <c r="D101" s="10" t="s">
        <v>3</v>
      </c>
      <c r="E101" s="10" t="s">
        <v>25</v>
      </c>
      <c r="F101" s="11">
        <v>31243</v>
      </c>
      <c r="G101" s="11">
        <v>43604</v>
      </c>
      <c r="H101" s="11"/>
      <c r="I101" s="8" t="str">
        <f t="shared" si="1"/>
        <v>Employed</v>
      </c>
      <c r="J101" s="12">
        <v>39</v>
      </c>
    </row>
    <row r="102" spans="1:10">
      <c r="A102" s="13" t="s">
        <v>116</v>
      </c>
      <c r="B102" s="14" t="s">
        <v>1</v>
      </c>
      <c r="C102" s="14" t="s">
        <v>115</v>
      </c>
      <c r="D102" s="14" t="s">
        <v>15</v>
      </c>
      <c r="E102" s="14" t="s">
        <v>6</v>
      </c>
      <c r="F102" s="15">
        <v>34221</v>
      </c>
      <c r="G102" s="15">
        <v>43273</v>
      </c>
      <c r="H102" s="15"/>
      <c r="I102" s="8" t="str">
        <f t="shared" si="1"/>
        <v>Employed</v>
      </c>
      <c r="J102" s="1">
        <v>31</v>
      </c>
    </row>
    <row r="103" spans="1:10">
      <c r="A103" s="9" t="s">
        <v>117</v>
      </c>
      <c r="B103" s="10" t="s">
        <v>1</v>
      </c>
      <c r="C103" s="10" t="s">
        <v>115</v>
      </c>
      <c r="D103" s="10" t="s">
        <v>3</v>
      </c>
      <c r="E103" s="10" t="s">
        <v>4</v>
      </c>
      <c r="F103" s="11">
        <v>31798</v>
      </c>
      <c r="G103" s="11">
        <v>44248</v>
      </c>
      <c r="H103" s="11"/>
      <c r="I103" s="8" t="str">
        <f t="shared" si="1"/>
        <v>Employed</v>
      </c>
      <c r="J103" s="12">
        <v>38</v>
      </c>
    </row>
    <row r="104" spans="1:10">
      <c r="A104" s="13" t="s">
        <v>118</v>
      </c>
      <c r="B104" s="14" t="s">
        <v>1</v>
      </c>
      <c r="C104" s="14" t="s">
        <v>115</v>
      </c>
      <c r="D104" s="14" t="s">
        <v>3</v>
      </c>
      <c r="E104" s="14" t="s">
        <v>8</v>
      </c>
      <c r="F104" s="15">
        <v>33550</v>
      </c>
      <c r="G104" s="15">
        <v>44380</v>
      </c>
      <c r="H104" s="15"/>
      <c r="I104" s="8" t="str">
        <f t="shared" si="1"/>
        <v>Employed</v>
      </c>
      <c r="J104" s="1">
        <v>33</v>
      </c>
    </row>
    <row r="105" spans="1:10">
      <c r="A105" s="9" t="s">
        <v>119</v>
      </c>
      <c r="B105" s="10" t="s">
        <v>1</v>
      </c>
      <c r="C105" s="10" t="s">
        <v>115</v>
      </c>
      <c r="D105" s="10" t="s">
        <v>3</v>
      </c>
      <c r="E105" s="10" t="s">
        <v>8</v>
      </c>
      <c r="F105" s="11">
        <v>34285</v>
      </c>
      <c r="G105" s="11">
        <v>44543</v>
      </c>
      <c r="H105" s="11"/>
      <c r="I105" s="8" t="str">
        <f t="shared" si="1"/>
        <v>Employed</v>
      </c>
      <c r="J105" s="12">
        <v>31</v>
      </c>
    </row>
    <row r="106" spans="1:10">
      <c r="A106" s="13" t="s">
        <v>120</v>
      </c>
      <c r="B106" s="14" t="s">
        <v>1</v>
      </c>
      <c r="C106" s="14" t="s">
        <v>115</v>
      </c>
      <c r="D106" s="14" t="s">
        <v>3</v>
      </c>
      <c r="E106" s="14" t="s">
        <v>4</v>
      </c>
      <c r="F106" s="15">
        <v>33522</v>
      </c>
      <c r="G106" s="15">
        <v>43786</v>
      </c>
      <c r="H106" s="15"/>
      <c r="I106" s="8" t="str">
        <f t="shared" si="1"/>
        <v>Employed</v>
      </c>
      <c r="J106" s="1">
        <v>33</v>
      </c>
    </row>
    <row r="107" spans="1:10">
      <c r="A107" s="9" t="s">
        <v>121</v>
      </c>
      <c r="B107" s="10" t="s">
        <v>1</v>
      </c>
      <c r="C107" s="10" t="s">
        <v>115</v>
      </c>
      <c r="D107" s="10" t="s">
        <v>3</v>
      </c>
      <c r="E107" s="10" t="s">
        <v>4</v>
      </c>
      <c r="F107" s="11">
        <v>32148</v>
      </c>
      <c r="G107" s="11">
        <v>43974</v>
      </c>
      <c r="H107" s="11"/>
      <c r="I107" s="8" t="str">
        <f t="shared" si="1"/>
        <v>Employed</v>
      </c>
      <c r="J107" s="12">
        <v>37</v>
      </c>
    </row>
    <row r="108" spans="1:10">
      <c r="A108" s="13" t="s">
        <v>122</v>
      </c>
      <c r="B108" s="14" t="s">
        <v>1</v>
      </c>
      <c r="C108" s="14" t="s">
        <v>115</v>
      </c>
      <c r="D108" s="14" t="s">
        <v>3</v>
      </c>
      <c r="E108" s="14" t="s">
        <v>6</v>
      </c>
      <c r="F108" s="15">
        <v>33677</v>
      </c>
      <c r="G108" s="15">
        <v>43721</v>
      </c>
      <c r="H108" s="15"/>
      <c r="I108" s="8" t="str">
        <f t="shared" si="1"/>
        <v>Employed</v>
      </c>
      <c r="J108" s="1">
        <v>32</v>
      </c>
    </row>
    <row r="109" spans="1:10">
      <c r="A109" s="9" t="s">
        <v>123</v>
      </c>
      <c r="B109" s="10" t="s">
        <v>1</v>
      </c>
      <c r="C109" s="10" t="s">
        <v>115</v>
      </c>
      <c r="D109" s="10" t="s">
        <v>3</v>
      </c>
      <c r="E109" s="10" t="s">
        <v>25</v>
      </c>
      <c r="F109" s="11">
        <v>31447</v>
      </c>
      <c r="G109" s="11">
        <v>43334</v>
      </c>
      <c r="H109" s="11"/>
      <c r="I109" s="8" t="str">
        <f t="shared" si="1"/>
        <v>Employed</v>
      </c>
      <c r="J109" s="12">
        <v>39</v>
      </c>
    </row>
    <row r="110" spans="1:10">
      <c r="A110" s="13" t="s">
        <v>124</v>
      </c>
      <c r="B110" s="14" t="s">
        <v>1</v>
      </c>
      <c r="C110" s="14" t="s">
        <v>115</v>
      </c>
      <c r="D110" s="14" t="s">
        <v>3</v>
      </c>
      <c r="E110" s="14" t="s">
        <v>25</v>
      </c>
      <c r="F110" s="15">
        <v>35397</v>
      </c>
      <c r="G110" s="15">
        <v>43426</v>
      </c>
      <c r="H110" s="15">
        <v>44405</v>
      </c>
      <c r="I110" s="8" t="str">
        <f t="shared" si="1"/>
        <v>Resigned</v>
      </c>
      <c r="J110" s="1">
        <v>28</v>
      </c>
    </row>
    <row r="111" spans="1:10">
      <c r="A111" s="9" t="s">
        <v>125</v>
      </c>
      <c r="B111" s="10" t="s">
        <v>1</v>
      </c>
      <c r="C111" s="10" t="s">
        <v>115</v>
      </c>
      <c r="D111" s="10" t="s">
        <v>3</v>
      </c>
      <c r="E111" s="10" t="s">
        <v>6</v>
      </c>
      <c r="F111" s="11">
        <v>35151</v>
      </c>
      <c r="G111" s="11">
        <v>43459</v>
      </c>
      <c r="H111" s="11">
        <v>44435</v>
      </c>
      <c r="I111" s="8" t="str">
        <f t="shared" si="1"/>
        <v>Resigned</v>
      </c>
      <c r="J111" s="12">
        <v>28</v>
      </c>
    </row>
    <row r="112" spans="1:10">
      <c r="A112" s="13" t="s">
        <v>126</v>
      </c>
      <c r="B112" s="14" t="s">
        <v>1</v>
      </c>
      <c r="C112" s="14" t="s">
        <v>115</v>
      </c>
      <c r="D112" s="14" t="s">
        <v>3</v>
      </c>
      <c r="E112" s="14" t="s">
        <v>6</v>
      </c>
      <c r="F112" s="15">
        <v>31270</v>
      </c>
      <c r="G112" s="15">
        <v>43548</v>
      </c>
      <c r="H112" s="15"/>
      <c r="I112" s="8" t="str">
        <f t="shared" si="1"/>
        <v>Employed</v>
      </c>
      <c r="J112" s="1">
        <v>39</v>
      </c>
    </row>
    <row r="113" spans="1:10">
      <c r="A113" s="9" t="s">
        <v>127</v>
      </c>
      <c r="B113" s="10" t="s">
        <v>1</v>
      </c>
      <c r="C113" s="10" t="s">
        <v>115</v>
      </c>
      <c r="D113" s="10" t="s">
        <v>3</v>
      </c>
      <c r="E113" s="10" t="s">
        <v>6</v>
      </c>
      <c r="F113" s="11">
        <v>34537</v>
      </c>
      <c r="G113" s="11">
        <v>43742</v>
      </c>
      <c r="H113" s="11"/>
      <c r="I113" s="8" t="str">
        <f t="shared" si="1"/>
        <v>Employed</v>
      </c>
      <c r="J113" s="12">
        <v>30</v>
      </c>
    </row>
    <row r="114" spans="1:10">
      <c r="A114" s="13" t="s">
        <v>128</v>
      </c>
      <c r="B114" s="14" t="s">
        <v>14</v>
      </c>
      <c r="C114" s="14" t="s">
        <v>115</v>
      </c>
      <c r="D114" s="14" t="s">
        <v>15</v>
      </c>
      <c r="E114" s="14" t="s">
        <v>6</v>
      </c>
      <c r="F114" s="15">
        <v>31267</v>
      </c>
      <c r="G114" s="15">
        <v>43741</v>
      </c>
      <c r="H114" s="15"/>
      <c r="I114" s="8" t="str">
        <f t="shared" si="1"/>
        <v>Employed</v>
      </c>
      <c r="J114" s="1">
        <v>39</v>
      </c>
    </row>
    <row r="115" spans="1:10">
      <c r="A115" s="9" t="s">
        <v>129</v>
      </c>
      <c r="B115" s="10" t="s">
        <v>14</v>
      </c>
      <c r="C115" s="10" t="s">
        <v>115</v>
      </c>
      <c r="D115" s="10" t="s">
        <v>3</v>
      </c>
      <c r="E115" s="10" t="s">
        <v>6</v>
      </c>
      <c r="F115" s="11">
        <v>35374</v>
      </c>
      <c r="G115" s="11">
        <v>43669</v>
      </c>
      <c r="H115" s="11"/>
      <c r="I115" s="8" t="str">
        <f t="shared" si="1"/>
        <v>Employed</v>
      </c>
      <c r="J115" s="12">
        <v>28</v>
      </c>
    </row>
    <row r="116" spans="1:10">
      <c r="A116" s="13" t="s">
        <v>130</v>
      </c>
      <c r="B116" s="14" t="s">
        <v>14</v>
      </c>
      <c r="C116" s="14" t="s">
        <v>115</v>
      </c>
      <c r="D116" s="14" t="s">
        <v>3</v>
      </c>
      <c r="E116" s="14" t="s">
        <v>8</v>
      </c>
      <c r="F116" s="15">
        <v>34810</v>
      </c>
      <c r="G116" s="15">
        <v>43569</v>
      </c>
      <c r="H116" s="15"/>
      <c r="I116" s="8" t="str">
        <f t="shared" si="1"/>
        <v>Employed</v>
      </c>
      <c r="J116" s="1">
        <v>29</v>
      </c>
    </row>
    <row r="117" spans="1:10">
      <c r="A117" s="9" t="s">
        <v>131</v>
      </c>
      <c r="B117" s="10" t="s">
        <v>14</v>
      </c>
      <c r="C117" s="10" t="s">
        <v>115</v>
      </c>
      <c r="D117" s="10" t="s">
        <v>3</v>
      </c>
      <c r="E117" s="10" t="s">
        <v>6</v>
      </c>
      <c r="F117" s="11">
        <v>32334</v>
      </c>
      <c r="G117" s="11">
        <v>44218</v>
      </c>
      <c r="H117" s="11"/>
      <c r="I117" s="8" t="str">
        <f t="shared" si="1"/>
        <v>Employed</v>
      </c>
      <c r="J117" s="12">
        <v>36</v>
      </c>
    </row>
    <row r="118" spans="1:10">
      <c r="A118" s="13" t="s">
        <v>132</v>
      </c>
      <c r="B118" s="14" t="s">
        <v>14</v>
      </c>
      <c r="C118" s="14" t="s">
        <v>115</v>
      </c>
      <c r="D118" s="14" t="s">
        <v>3</v>
      </c>
      <c r="E118" s="14" t="s">
        <v>6</v>
      </c>
      <c r="F118" s="15">
        <v>31817</v>
      </c>
      <c r="G118" s="15">
        <v>44435</v>
      </c>
      <c r="H118" s="15"/>
      <c r="I118" s="8" t="str">
        <f t="shared" si="1"/>
        <v>Employed</v>
      </c>
      <c r="J118" s="1">
        <v>38</v>
      </c>
    </row>
    <row r="119" spans="1:10">
      <c r="A119" s="9" t="s">
        <v>133</v>
      </c>
      <c r="B119" s="10" t="s">
        <v>14</v>
      </c>
      <c r="C119" s="10" t="s">
        <v>115</v>
      </c>
      <c r="D119" s="10" t="s">
        <v>3</v>
      </c>
      <c r="E119" s="10" t="s">
        <v>8</v>
      </c>
      <c r="F119" s="11">
        <v>33181</v>
      </c>
      <c r="G119" s="11">
        <v>43618</v>
      </c>
      <c r="H119" s="11"/>
      <c r="I119" s="8" t="str">
        <f t="shared" si="1"/>
        <v>Employed</v>
      </c>
      <c r="J119" s="12">
        <v>34</v>
      </c>
    </row>
    <row r="120" spans="1:10">
      <c r="A120" s="13" t="s">
        <v>134</v>
      </c>
      <c r="B120" s="14" t="s">
        <v>14</v>
      </c>
      <c r="C120" s="14" t="s">
        <v>115</v>
      </c>
      <c r="D120" s="14" t="s">
        <v>3</v>
      </c>
      <c r="E120" s="14" t="s">
        <v>8</v>
      </c>
      <c r="F120" s="15">
        <v>34751</v>
      </c>
      <c r="G120" s="15">
        <v>44453</v>
      </c>
      <c r="H120" s="15"/>
      <c r="I120" s="8" t="str">
        <f t="shared" si="1"/>
        <v>Employed</v>
      </c>
      <c r="J120" s="1">
        <v>30</v>
      </c>
    </row>
    <row r="121" spans="1:10">
      <c r="A121" s="9" t="s">
        <v>135</v>
      </c>
      <c r="B121" s="10" t="s">
        <v>14</v>
      </c>
      <c r="C121" s="10" t="s">
        <v>115</v>
      </c>
      <c r="D121" s="10" t="s">
        <v>3</v>
      </c>
      <c r="E121" s="10" t="s">
        <v>6</v>
      </c>
      <c r="F121" s="11">
        <v>34640</v>
      </c>
      <c r="G121" s="11">
        <v>43919</v>
      </c>
      <c r="H121" s="11"/>
      <c r="I121" s="8" t="str">
        <f t="shared" si="1"/>
        <v>Employed</v>
      </c>
      <c r="J121" s="12">
        <v>30</v>
      </c>
    </row>
    <row r="122" spans="1:10">
      <c r="A122" s="13" t="s">
        <v>136</v>
      </c>
      <c r="B122" s="14" t="s">
        <v>14</v>
      </c>
      <c r="C122" s="14" t="s">
        <v>115</v>
      </c>
      <c r="D122" s="14" t="s">
        <v>3</v>
      </c>
      <c r="E122" s="14" t="s">
        <v>4</v>
      </c>
      <c r="F122" s="15">
        <v>32767</v>
      </c>
      <c r="G122" s="15">
        <v>44352</v>
      </c>
      <c r="H122" s="15"/>
      <c r="I122" s="8" t="str">
        <f t="shared" si="1"/>
        <v>Employed</v>
      </c>
      <c r="J122" s="1">
        <v>35</v>
      </c>
    </row>
    <row r="123" spans="1:10">
      <c r="A123" s="9" t="s">
        <v>137</v>
      </c>
      <c r="B123" s="10" t="s">
        <v>14</v>
      </c>
      <c r="C123" s="10" t="s">
        <v>115</v>
      </c>
      <c r="D123" s="10" t="s">
        <v>3</v>
      </c>
      <c r="E123" s="10" t="s">
        <v>4</v>
      </c>
      <c r="F123" s="11">
        <v>32415</v>
      </c>
      <c r="G123" s="11">
        <v>43456</v>
      </c>
      <c r="H123" s="11"/>
      <c r="I123" s="8" t="str">
        <f t="shared" si="1"/>
        <v>Employed</v>
      </c>
      <c r="J123" s="12">
        <v>36</v>
      </c>
    </row>
    <row r="124" spans="1:10">
      <c r="A124" s="13" t="s">
        <v>138</v>
      </c>
      <c r="B124" s="14" t="s">
        <v>14</v>
      </c>
      <c r="C124" s="14" t="s">
        <v>115</v>
      </c>
      <c r="D124" s="14" t="s">
        <v>3</v>
      </c>
      <c r="E124" s="14" t="s">
        <v>6</v>
      </c>
      <c r="F124" s="15">
        <v>33214</v>
      </c>
      <c r="G124" s="15">
        <v>43734</v>
      </c>
      <c r="H124" s="15"/>
      <c r="I124" s="8" t="str">
        <f t="shared" si="1"/>
        <v>Employed</v>
      </c>
      <c r="J124" s="1">
        <v>34</v>
      </c>
    </row>
    <row r="125" spans="1:10">
      <c r="A125" s="9" t="s">
        <v>139</v>
      </c>
      <c r="B125" s="10" t="s">
        <v>14</v>
      </c>
      <c r="C125" s="10" t="s">
        <v>115</v>
      </c>
      <c r="D125" s="10" t="s">
        <v>3</v>
      </c>
      <c r="E125" s="10" t="s">
        <v>6</v>
      </c>
      <c r="F125" s="11">
        <v>31981</v>
      </c>
      <c r="G125" s="11">
        <v>43447</v>
      </c>
      <c r="H125" s="11">
        <v>44373</v>
      </c>
      <c r="I125" s="8" t="str">
        <f t="shared" si="1"/>
        <v>Resigned</v>
      </c>
      <c r="J125" s="12">
        <v>37</v>
      </c>
    </row>
    <row r="126" spans="1:10">
      <c r="A126" s="13" t="s">
        <v>140</v>
      </c>
      <c r="B126" s="14" t="s">
        <v>14</v>
      </c>
      <c r="C126" s="14" t="s">
        <v>115</v>
      </c>
      <c r="D126" s="14" t="s">
        <v>3</v>
      </c>
      <c r="E126" s="14" t="s">
        <v>6</v>
      </c>
      <c r="F126" s="15">
        <v>34161</v>
      </c>
      <c r="G126" s="15">
        <v>43912</v>
      </c>
      <c r="H126" s="15"/>
      <c r="I126" s="8" t="str">
        <f t="shared" si="1"/>
        <v>Employed</v>
      </c>
      <c r="J126" s="1">
        <v>31</v>
      </c>
    </row>
    <row r="127" spans="1:10">
      <c r="A127" s="9" t="s">
        <v>141</v>
      </c>
      <c r="B127" s="10" t="s">
        <v>14</v>
      </c>
      <c r="C127" s="10" t="s">
        <v>115</v>
      </c>
      <c r="D127" s="10" t="s">
        <v>3</v>
      </c>
      <c r="E127" s="10" t="s">
        <v>6</v>
      </c>
      <c r="F127" s="11">
        <v>34721</v>
      </c>
      <c r="G127" s="11">
        <v>44034</v>
      </c>
      <c r="H127" s="11"/>
      <c r="I127" s="8" t="str">
        <f t="shared" si="1"/>
        <v>Employed</v>
      </c>
      <c r="J127" s="12">
        <v>30</v>
      </c>
    </row>
    <row r="128" spans="1:10">
      <c r="A128" s="13" t="s">
        <v>142</v>
      </c>
      <c r="B128" s="14" t="s">
        <v>14</v>
      </c>
      <c r="C128" s="14" t="s">
        <v>115</v>
      </c>
      <c r="D128" s="14" t="s">
        <v>3</v>
      </c>
      <c r="E128" s="14" t="s">
        <v>6</v>
      </c>
      <c r="F128" s="15">
        <v>33752</v>
      </c>
      <c r="G128" s="15">
        <v>44458</v>
      </c>
      <c r="H128" s="15"/>
      <c r="I128" s="8" t="str">
        <f t="shared" si="1"/>
        <v>Employed</v>
      </c>
      <c r="J128" s="1">
        <v>32</v>
      </c>
    </row>
    <row r="129" spans="1:10">
      <c r="A129" s="9" t="s">
        <v>143</v>
      </c>
      <c r="B129" s="10" t="s">
        <v>14</v>
      </c>
      <c r="C129" s="10" t="s">
        <v>115</v>
      </c>
      <c r="D129" s="10" t="s">
        <v>3</v>
      </c>
      <c r="E129" s="10" t="s">
        <v>6</v>
      </c>
      <c r="F129" s="11">
        <v>33215</v>
      </c>
      <c r="G129" s="11">
        <v>43299</v>
      </c>
      <c r="H129" s="11"/>
      <c r="I129" s="8" t="str">
        <f t="shared" si="1"/>
        <v>Employed</v>
      </c>
      <c r="J129" s="12">
        <v>34</v>
      </c>
    </row>
    <row r="130" spans="1:10">
      <c r="A130" s="13" t="s">
        <v>144</v>
      </c>
      <c r="B130" s="14" t="s">
        <v>14</v>
      </c>
      <c r="C130" s="14" t="s">
        <v>115</v>
      </c>
      <c r="D130" s="14" t="s">
        <v>3</v>
      </c>
      <c r="E130" s="14" t="s">
        <v>4</v>
      </c>
      <c r="F130" s="15">
        <v>35417</v>
      </c>
      <c r="G130" s="15">
        <v>43582</v>
      </c>
      <c r="H130" s="15"/>
      <c r="I130" s="8" t="str">
        <f t="shared" si="1"/>
        <v>Employed</v>
      </c>
      <c r="J130" s="1">
        <v>28</v>
      </c>
    </row>
    <row r="131" spans="1:10">
      <c r="A131" s="9" t="s">
        <v>145</v>
      </c>
      <c r="B131" s="10" t="s">
        <v>14</v>
      </c>
      <c r="C131" s="10" t="s">
        <v>115</v>
      </c>
      <c r="D131" s="10" t="s">
        <v>3</v>
      </c>
      <c r="E131" s="10" t="s">
        <v>4</v>
      </c>
      <c r="F131" s="11">
        <v>31169</v>
      </c>
      <c r="G131" s="11">
        <v>43322</v>
      </c>
      <c r="H131" s="11">
        <v>44459</v>
      </c>
      <c r="I131" s="8" t="str">
        <f t="shared" si="1"/>
        <v>Resigned</v>
      </c>
      <c r="J131" s="12">
        <v>39</v>
      </c>
    </row>
    <row r="132" spans="1:10">
      <c r="A132" s="13" t="s">
        <v>146</v>
      </c>
      <c r="B132" s="14" t="s">
        <v>1</v>
      </c>
      <c r="C132" s="14" t="s">
        <v>147</v>
      </c>
      <c r="D132" s="14" t="s">
        <v>3</v>
      </c>
      <c r="E132" s="14" t="s">
        <v>6</v>
      </c>
      <c r="F132" s="15">
        <v>33951</v>
      </c>
      <c r="G132" s="15">
        <v>44283</v>
      </c>
      <c r="H132" s="15"/>
      <c r="I132" s="8" t="str">
        <f t="shared" si="1"/>
        <v>Employed</v>
      </c>
      <c r="J132" s="1">
        <v>32</v>
      </c>
    </row>
    <row r="133" spans="1:10">
      <c r="A133" s="9" t="s">
        <v>148</v>
      </c>
      <c r="B133" s="10" t="s">
        <v>1</v>
      </c>
      <c r="C133" s="10" t="s">
        <v>147</v>
      </c>
      <c r="D133" s="10" t="s">
        <v>3</v>
      </c>
      <c r="E133" s="10" t="s">
        <v>6</v>
      </c>
      <c r="F133" s="11">
        <v>35349</v>
      </c>
      <c r="G133" s="11">
        <v>44508</v>
      </c>
      <c r="H133" s="11"/>
      <c r="I133" s="8" t="str">
        <f t="shared" ref="I133:I196" si="2">IF(H133="","Employed","Resigned")</f>
        <v>Employed</v>
      </c>
      <c r="J133" s="12">
        <v>28</v>
      </c>
    </row>
    <row r="134" spans="1:10">
      <c r="A134" s="13" t="s">
        <v>149</v>
      </c>
      <c r="B134" s="14" t="s">
        <v>1</v>
      </c>
      <c r="C134" s="14" t="s">
        <v>147</v>
      </c>
      <c r="D134" s="14" t="s">
        <v>3</v>
      </c>
      <c r="E134" s="14" t="s">
        <v>4</v>
      </c>
      <c r="F134" s="15">
        <v>32023</v>
      </c>
      <c r="G134" s="15">
        <v>44547</v>
      </c>
      <c r="H134" s="15"/>
      <c r="I134" s="8" t="str">
        <f t="shared" si="2"/>
        <v>Employed</v>
      </c>
      <c r="J134" s="1">
        <v>37</v>
      </c>
    </row>
    <row r="135" spans="1:10">
      <c r="A135" s="9" t="s">
        <v>150</v>
      </c>
      <c r="B135" s="10" t="s">
        <v>1</v>
      </c>
      <c r="C135" s="10" t="s">
        <v>147</v>
      </c>
      <c r="D135" s="10" t="s">
        <v>3</v>
      </c>
      <c r="E135" s="10" t="s">
        <v>6</v>
      </c>
      <c r="F135" s="11">
        <v>32553</v>
      </c>
      <c r="G135" s="11">
        <v>44304</v>
      </c>
      <c r="H135" s="11"/>
      <c r="I135" s="8" t="str">
        <f t="shared" si="2"/>
        <v>Employed</v>
      </c>
      <c r="J135" s="12">
        <v>36</v>
      </c>
    </row>
    <row r="136" spans="1:10">
      <c r="A136" s="13" t="s">
        <v>151</v>
      </c>
      <c r="B136" s="14" t="s">
        <v>1</v>
      </c>
      <c r="C136" s="14" t="s">
        <v>147</v>
      </c>
      <c r="D136" s="14" t="s">
        <v>3</v>
      </c>
      <c r="E136" s="14" t="s">
        <v>25</v>
      </c>
      <c r="F136" s="15">
        <v>33003</v>
      </c>
      <c r="G136" s="15">
        <v>43232</v>
      </c>
      <c r="H136" s="15"/>
      <c r="I136" s="8" t="str">
        <f t="shared" si="2"/>
        <v>Employed</v>
      </c>
      <c r="J136" s="1">
        <v>34</v>
      </c>
    </row>
    <row r="137" spans="1:10">
      <c r="A137" s="9" t="s">
        <v>152</v>
      </c>
      <c r="B137" s="10" t="s">
        <v>1</v>
      </c>
      <c r="C137" s="10" t="s">
        <v>147</v>
      </c>
      <c r="D137" s="10" t="s">
        <v>3</v>
      </c>
      <c r="E137" s="10" t="s">
        <v>4</v>
      </c>
      <c r="F137" s="11">
        <v>34080</v>
      </c>
      <c r="G137" s="11">
        <v>43639</v>
      </c>
      <c r="H137" s="11"/>
      <c r="I137" s="8" t="str">
        <f t="shared" si="2"/>
        <v>Employed</v>
      </c>
      <c r="J137" s="12">
        <v>31</v>
      </c>
    </row>
    <row r="138" spans="1:10">
      <c r="A138" s="13" t="s">
        <v>153</v>
      </c>
      <c r="B138" s="14" t="s">
        <v>1</v>
      </c>
      <c r="C138" s="14" t="s">
        <v>147</v>
      </c>
      <c r="D138" s="14" t="s">
        <v>3</v>
      </c>
      <c r="E138" s="14" t="s">
        <v>8</v>
      </c>
      <c r="F138" s="15">
        <v>33615</v>
      </c>
      <c r="G138" s="15">
        <v>43419</v>
      </c>
      <c r="H138" s="15"/>
      <c r="I138" s="8" t="str">
        <f t="shared" si="2"/>
        <v>Employed</v>
      </c>
      <c r="J138" s="1">
        <v>33</v>
      </c>
    </row>
    <row r="139" spans="1:10">
      <c r="A139" s="9" t="s">
        <v>154</v>
      </c>
      <c r="B139" s="10" t="s">
        <v>1</v>
      </c>
      <c r="C139" s="10" t="s">
        <v>147</v>
      </c>
      <c r="D139" s="10" t="s">
        <v>3</v>
      </c>
      <c r="E139" s="10" t="s">
        <v>25</v>
      </c>
      <c r="F139" s="11">
        <v>32064</v>
      </c>
      <c r="G139" s="11">
        <v>44378</v>
      </c>
      <c r="H139" s="11"/>
      <c r="I139" s="8" t="str">
        <f t="shared" si="2"/>
        <v>Employed</v>
      </c>
      <c r="J139" s="12">
        <v>37</v>
      </c>
    </row>
    <row r="140" spans="1:10">
      <c r="A140" s="13" t="s">
        <v>155</v>
      </c>
      <c r="B140" s="14" t="s">
        <v>1</v>
      </c>
      <c r="C140" s="14" t="s">
        <v>147</v>
      </c>
      <c r="D140" s="14" t="s">
        <v>3</v>
      </c>
      <c r="E140" s="14" t="s">
        <v>4</v>
      </c>
      <c r="F140" s="15">
        <v>33021</v>
      </c>
      <c r="G140" s="15">
        <v>43232</v>
      </c>
      <c r="H140" s="15">
        <v>44419</v>
      </c>
      <c r="I140" s="8" t="str">
        <f t="shared" si="2"/>
        <v>Resigned</v>
      </c>
      <c r="J140" s="1">
        <v>34</v>
      </c>
    </row>
    <row r="141" spans="1:10">
      <c r="A141" s="9" t="s">
        <v>156</v>
      </c>
      <c r="B141" s="10" t="s">
        <v>1</v>
      </c>
      <c r="C141" s="10" t="s">
        <v>147</v>
      </c>
      <c r="D141" s="10" t="s">
        <v>3</v>
      </c>
      <c r="E141" s="10" t="s">
        <v>6</v>
      </c>
      <c r="F141" s="11">
        <v>35293</v>
      </c>
      <c r="G141" s="11">
        <v>43983</v>
      </c>
      <c r="H141" s="11"/>
      <c r="I141" s="8" t="str">
        <f t="shared" si="2"/>
        <v>Employed</v>
      </c>
      <c r="J141" s="12">
        <v>28</v>
      </c>
    </row>
    <row r="142" spans="1:10">
      <c r="A142" s="13" t="s">
        <v>157</v>
      </c>
      <c r="B142" s="14" t="s">
        <v>1</v>
      </c>
      <c r="C142" s="14" t="s">
        <v>147</v>
      </c>
      <c r="D142" s="14" t="s">
        <v>3</v>
      </c>
      <c r="E142" s="14" t="s">
        <v>6</v>
      </c>
      <c r="F142" s="15">
        <v>31726</v>
      </c>
      <c r="G142" s="15">
        <v>43741</v>
      </c>
      <c r="H142" s="15"/>
      <c r="I142" s="8" t="str">
        <f t="shared" si="2"/>
        <v>Employed</v>
      </c>
      <c r="J142" s="1">
        <v>38</v>
      </c>
    </row>
    <row r="143" spans="1:10">
      <c r="A143" s="9" t="s">
        <v>158</v>
      </c>
      <c r="B143" s="10" t="s">
        <v>1</v>
      </c>
      <c r="C143" s="10" t="s">
        <v>147</v>
      </c>
      <c r="D143" s="10" t="s">
        <v>3</v>
      </c>
      <c r="E143" s="10" t="s">
        <v>6</v>
      </c>
      <c r="F143" s="11">
        <v>33674</v>
      </c>
      <c r="G143" s="11">
        <v>44530</v>
      </c>
      <c r="H143" s="11"/>
      <c r="I143" s="8" t="str">
        <f t="shared" si="2"/>
        <v>Employed</v>
      </c>
      <c r="J143" s="12">
        <v>32</v>
      </c>
    </row>
    <row r="144" spans="1:10">
      <c r="A144" s="13" t="s">
        <v>159</v>
      </c>
      <c r="B144" s="14" t="s">
        <v>1</v>
      </c>
      <c r="C144" s="14" t="s">
        <v>147</v>
      </c>
      <c r="D144" s="14" t="s">
        <v>3</v>
      </c>
      <c r="E144" s="14" t="s">
        <v>8</v>
      </c>
      <c r="F144" s="15">
        <v>32945</v>
      </c>
      <c r="G144" s="15">
        <v>43636</v>
      </c>
      <c r="H144" s="15"/>
      <c r="I144" s="8" t="str">
        <f t="shared" si="2"/>
        <v>Employed</v>
      </c>
      <c r="J144" s="1">
        <v>34</v>
      </c>
    </row>
    <row r="145" spans="1:10">
      <c r="A145" s="9" t="s">
        <v>160</v>
      </c>
      <c r="B145" s="10" t="s">
        <v>1</v>
      </c>
      <c r="C145" s="10" t="s">
        <v>147</v>
      </c>
      <c r="D145" s="10" t="s">
        <v>3</v>
      </c>
      <c r="E145" s="10" t="s">
        <v>25</v>
      </c>
      <c r="F145" s="11">
        <v>32167</v>
      </c>
      <c r="G145" s="11">
        <v>43978</v>
      </c>
      <c r="H145" s="11"/>
      <c r="I145" s="8" t="str">
        <f t="shared" si="2"/>
        <v>Employed</v>
      </c>
      <c r="J145" s="12">
        <v>37</v>
      </c>
    </row>
    <row r="146" spans="1:10">
      <c r="A146" s="13" t="s">
        <v>161</v>
      </c>
      <c r="B146" s="14" t="s">
        <v>1</v>
      </c>
      <c r="C146" s="14" t="s">
        <v>147</v>
      </c>
      <c r="D146" s="14" t="s">
        <v>3</v>
      </c>
      <c r="E146" s="14" t="s">
        <v>6</v>
      </c>
      <c r="F146" s="15">
        <v>34848</v>
      </c>
      <c r="G146" s="15">
        <v>43952</v>
      </c>
      <c r="H146" s="15"/>
      <c r="I146" s="8" t="str">
        <f t="shared" si="2"/>
        <v>Employed</v>
      </c>
      <c r="J146" s="1">
        <v>29</v>
      </c>
    </row>
    <row r="147" spans="1:10">
      <c r="A147" s="9" t="s">
        <v>162</v>
      </c>
      <c r="B147" s="10" t="s">
        <v>1</v>
      </c>
      <c r="C147" s="10" t="s">
        <v>147</v>
      </c>
      <c r="D147" s="10" t="s">
        <v>3</v>
      </c>
      <c r="E147" s="10" t="s">
        <v>8</v>
      </c>
      <c r="F147" s="11">
        <v>31199</v>
      </c>
      <c r="G147" s="11">
        <v>43351</v>
      </c>
      <c r="H147" s="11"/>
      <c r="I147" s="8" t="str">
        <f t="shared" si="2"/>
        <v>Employed</v>
      </c>
      <c r="J147" s="12">
        <v>39</v>
      </c>
    </row>
    <row r="148" spans="1:10">
      <c r="A148" s="13" t="s">
        <v>163</v>
      </c>
      <c r="B148" s="14" t="s">
        <v>1</v>
      </c>
      <c r="C148" s="14" t="s">
        <v>147</v>
      </c>
      <c r="D148" s="14" t="s">
        <v>3</v>
      </c>
      <c r="E148" s="14" t="s">
        <v>8</v>
      </c>
      <c r="F148" s="15">
        <v>32195</v>
      </c>
      <c r="G148" s="15">
        <v>43466</v>
      </c>
      <c r="H148" s="15"/>
      <c r="I148" s="8" t="str">
        <f t="shared" si="2"/>
        <v>Employed</v>
      </c>
      <c r="J148" s="1">
        <v>37</v>
      </c>
    </row>
    <row r="149" spans="1:10">
      <c r="A149" s="9" t="s">
        <v>164</v>
      </c>
      <c r="B149" s="10" t="s">
        <v>1</v>
      </c>
      <c r="C149" s="10" t="s">
        <v>147</v>
      </c>
      <c r="D149" s="10" t="s">
        <v>3</v>
      </c>
      <c r="E149" s="10" t="s">
        <v>4</v>
      </c>
      <c r="F149" s="11">
        <v>31984</v>
      </c>
      <c r="G149" s="11">
        <v>43454</v>
      </c>
      <c r="H149" s="11">
        <v>44231</v>
      </c>
      <c r="I149" s="8" t="str">
        <f t="shared" si="2"/>
        <v>Resigned</v>
      </c>
      <c r="J149" s="12">
        <v>37</v>
      </c>
    </row>
    <row r="150" spans="1:10">
      <c r="A150" s="13" t="s">
        <v>165</v>
      </c>
      <c r="B150" s="14" t="s">
        <v>1</v>
      </c>
      <c r="C150" s="14" t="s">
        <v>147</v>
      </c>
      <c r="D150" s="14" t="s">
        <v>3</v>
      </c>
      <c r="E150" s="14" t="s">
        <v>25</v>
      </c>
      <c r="F150" s="15">
        <v>32181</v>
      </c>
      <c r="G150" s="15">
        <v>44476</v>
      </c>
      <c r="H150" s="15"/>
      <c r="I150" s="8" t="str">
        <f t="shared" si="2"/>
        <v>Employed</v>
      </c>
      <c r="J150" s="1">
        <v>37</v>
      </c>
    </row>
    <row r="151" spans="1:10">
      <c r="A151" s="9" t="s">
        <v>166</v>
      </c>
      <c r="B151" s="10" t="s">
        <v>1</v>
      </c>
      <c r="C151" s="10" t="s">
        <v>147</v>
      </c>
      <c r="D151" s="10" t="s">
        <v>3</v>
      </c>
      <c r="E151" s="10" t="s">
        <v>25</v>
      </c>
      <c r="F151" s="11">
        <v>31816</v>
      </c>
      <c r="G151" s="11">
        <v>44286</v>
      </c>
      <c r="H151" s="11"/>
      <c r="I151" s="8" t="str">
        <f t="shared" si="2"/>
        <v>Employed</v>
      </c>
      <c r="J151" s="12">
        <v>38</v>
      </c>
    </row>
    <row r="152" spans="1:10">
      <c r="A152" s="13" t="s">
        <v>167</v>
      </c>
      <c r="B152" s="14" t="s">
        <v>1</v>
      </c>
      <c r="C152" s="14" t="s">
        <v>147</v>
      </c>
      <c r="D152" s="14" t="s">
        <v>3</v>
      </c>
      <c r="E152" s="14" t="s">
        <v>25</v>
      </c>
      <c r="F152" s="15">
        <v>33297</v>
      </c>
      <c r="G152" s="15">
        <v>44046</v>
      </c>
      <c r="H152" s="15"/>
      <c r="I152" s="8" t="str">
        <f t="shared" si="2"/>
        <v>Employed</v>
      </c>
      <c r="J152" s="1">
        <v>33</v>
      </c>
    </row>
    <row r="153" spans="1:10">
      <c r="A153" s="9" t="s">
        <v>168</v>
      </c>
      <c r="B153" s="10" t="s">
        <v>1</v>
      </c>
      <c r="C153" s="10" t="s">
        <v>147</v>
      </c>
      <c r="D153" s="10" t="s">
        <v>3</v>
      </c>
      <c r="E153" s="10" t="s">
        <v>4</v>
      </c>
      <c r="F153" s="11">
        <v>31165</v>
      </c>
      <c r="G153" s="11">
        <v>43582</v>
      </c>
      <c r="H153" s="11"/>
      <c r="I153" s="8" t="str">
        <f t="shared" si="2"/>
        <v>Employed</v>
      </c>
      <c r="J153" s="12">
        <v>39</v>
      </c>
    </row>
    <row r="154" spans="1:10">
      <c r="A154" s="13" t="s">
        <v>169</v>
      </c>
      <c r="B154" s="14" t="s">
        <v>1</v>
      </c>
      <c r="C154" s="14" t="s">
        <v>147</v>
      </c>
      <c r="D154" s="14" t="s">
        <v>3</v>
      </c>
      <c r="E154" s="14" t="s">
        <v>6</v>
      </c>
      <c r="F154" s="15">
        <v>32913</v>
      </c>
      <c r="G154" s="15">
        <v>43161</v>
      </c>
      <c r="H154" s="15"/>
      <c r="I154" s="8" t="str">
        <f t="shared" si="2"/>
        <v>Employed</v>
      </c>
      <c r="J154" s="1">
        <v>35</v>
      </c>
    </row>
    <row r="155" spans="1:10">
      <c r="A155" s="9" t="s">
        <v>170</v>
      </c>
      <c r="B155" s="10" t="s">
        <v>1</v>
      </c>
      <c r="C155" s="10" t="s">
        <v>147</v>
      </c>
      <c r="D155" s="10" t="s">
        <v>3</v>
      </c>
      <c r="E155" s="10" t="s">
        <v>25</v>
      </c>
      <c r="F155" s="11">
        <v>35139</v>
      </c>
      <c r="G155" s="11">
        <v>43529</v>
      </c>
      <c r="H155" s="11">
        <v>44388</v>
      </c>
      <c r="I155" s="8" t="str">
        <f t="shared" si="2"/>
        <v>Resigned</v>
      </c>
      <c r="J155" s="12">
        <v>28</v>
      </c>
    </row>
    <row r="156" spans="1:10">
      <c r="A156" s="13" t="s">
        <v>171</v>
      </c>
      <c r="B156" s="14" t="s">
        <v>1</v>
      </c>
      <c r="C156" s="14" t="s">
        <v>147</v>
      </c>
      <c r="D156" s="14" t="s">
        <v>3</v>
      </c>
      <c r="E156" s="14" t="s">
        <v>6</v>
      </c>
      <c r="F156" s="15">
        <v>35357</v>
      </c>
      <c r="G156" s="15">
        <v>44304</v>
      </c>
      <c r="H156" s="15"/>
      <c r="I156" s="8" t="str">
        <f t="shared" si="2"/>
        <v>Employed</v>
      </c>
      <c r="J156" s="1">
        <v>28</v>
      </c>
    </row>
    <row r="157" spans="1:10">
      <c r="A157" s="9" t="s">
        <v>172</v>
      </c>
      <c r="B157" s="10" t="s">
        <v>1</v>
      </c>
      <c r="C157" s="10" t="s">
        <v>147</v>
      </c>
      <c r="D157" s="10" t="s">
        <v>3</v>
      </c>
      <c r="E157" s="10" t="s">
        <v>8</v>
      </c>
      <c r="F157" s="11">
        <v>34845</v>
      </c>
      <c r="G157" s="11">
        <v>44473</v>
      </c>
      <c r="H157" s="11"/>
      <c r="I157" s="8" t="str">
        <f t="shared" si="2"/>
        <v>Employed</v>
      </c>
      <c r="J157" s="12">
        <v>29</v>
      </c>
    </row>
    <row r="158" spans="1:10">
      <c r="A158" s="13" t="s">
        <v>173</v>
      </c>
      <c r="B158" s="14" t="s">
        <v>1</v>
      </c>
      <c r="C158" s="14" t="s">
        <v>147</v>
      </c>
      <c r="D158" s="14" t="s">
        <v>3</v>
      </c>
      <c r="E158" s="14" t="s">
        <v>6</v>
      </c>
      <c r="F158" s="15">
        <v>33803</v>
      </c>
      <c r="G158" s="15">
        <v>44517</v>
      </c>
      <c r="H158" s="15"/>
      <c r="I158" s="8" t="str">
        <f t="shared" si="2"/>
        <v>Employed</v>
      </c>
      <c r="J158" s="1">
        <v>32</v>
      </c>
    </row>
    <row r="159" spans="1:10">
      <c r="A159" s="9" t="s">
        <v>174</v>
      </c>
      <c r="B159" s="10" t="s">
        <v>1</v>
      </c>
      <c r="C159" s="10" t="s">
        <v>147</v>
      </c>
      <c r="D159" s="10" t="s">
        <v>3</v>
      </c>
      <c r="E159" s="10" t="s">
        <v>8</v>
      </c>
      <c r="F159" s="11">
        <v>31665</v>
      </c>
      <c r="G159" s="11">
        <v>43169</v>
      </c>
      <c r="H159" s="11">
        <v>44399</v>
      </c>
      <c r="I159" s="8" t="str">
        <f t="shared" si="2"/>
        <v>Resigned</v>
      </c>
      <c r="J159" s="12">
        <v>38</v>
      </c>
    </row>
    <row r="160" spans="1:10">
      <c r="A160" s="13" t="s">
        <v>175</v>
      </c>
      <c r="B160" s="14" t="s">
        <v>1</v>
      </c>
      <c r="C160" s="14" t="s">
        <v>147</v>
      </c>
      <c r="D160" s="14" t="s">
        <v>3</v>
      </c>
      <c r="E160" s="14" t="s">
        <v>8</v>
      </c>
      <c r="F160" s="15">
        <v>34463</v>
      </c>
      <c r="G160" s="15">
        <v>43219</v>
      </c>
      <c r="H160" s="15">
        <v>44463</v>
      </c>
      <c r="I160" s="8" t="str">
        <f t="shared" si="2"/>
        <v>Resigned</v>
      </c>
      <c r="J160" s="1">
        <v>30</v>
      </c>
    </row>
    <row r="161" spans="1:10">
      <c r="A161" s="9" t="s">
        <v>176</v>
      </c>
      <c r="B161" s="10" t="s">
        <v>1</v>
      </c>
      <c r="C161" s="10" t="s">
        <v>147</v>
      </c>
      <c r="D161" s="10" t="s">
        <v>3</v>
      </c>
      <c r="E161" s="10" t="s">
        <v>6</v>
      </c>
      <c r="F161" s="11">
        <v>33476</v>
      </c>
      <c r="G161" s="11">
        <v>43733</v>
      </c>
      <c r="H161" s="11"/>
      <c r="I161" s="8" t="str">
        <f t="shared" si="2"/>
        <v>Employed</v>
      </c>
      <c r="J161" s="12">
        <v>33</v>
      </c>
    </row>
    <row r="162" spans="1:10">
      <c r="A162" s="13" t="s">
        <v>177</v>
      </c>
      <c r="B162" s="14" t="s">
        <v>1</v>
      </c>
      <c r="C162" s="14" t="s">
        <v>147</v>
      </c>
      <c r="D162" s="14" t="s">
        <v>3</v>
      </c>
      <c r="E162" s="14" t="s">
        <v>25</v>
      </c>
      <c r="F162" s="15">
        <v>32945</v>
      </c>
      <c r="G162" s="15">
        <v>44460</v>
      </c>
      <c r="H162" s="15"/>
      <c r="I162" s="8" t="str">
        <f t="shared" si="2"/>
        <v>Employed</v>
      </c>
      <c r="J162" s="1">
        <v>34</v>
      </c>
    </row>
    <row r="163" spans="1:10">
      <c r="A163" s="9" t="s">
        <v>178</v>
      </c>
      <c r="B163" s="10" t="s">
        <v>1</v>
      </c>
      <c r="C163" s="10" t="s">
        <v>147</v>
      </c>
      <c r="D163" s="10" t="s">
        <v>3</v>
      </c>
      <c r="E163" s="10" t="s">
        <v>4</v>
      </c>
      <c r="F163" s="11">
        <v>34837</v>
      </c>
      <c r="G163" s="11">
        <v>44550</v>
      </c>
      <c r="H163" s="11"/>
      <c r="I163" s="8" t="str">
        <f t="shared" si="2"/>
        <v>Employed</v>
      </c>
      <c r="J163" s="12">
        <v>29</v>
      </c>
    </row>
    <row r="164" spans="1:10">
      <c r="A164" s="13" t="s">
        <v>179</v>
      </c>
      <c r="B164" s="14" t="s">
        <v>1</v>
      </c>
      <c r="C164" s="14" t="s">
        <v>147</v>
      </c>
      <c r="D164" s="14" t="s">
        <v>3</v>
      </c>
      <c r="E164" s="14" t="s">
        <v>6</v>
      </c>
      <c r="F164" s="15">
        <v>33688</v>
      </c>
      <c r="G164" s="15">
        <v>44296</v>
      </c>
      <c r="H164" s="15"/>
      <c r="I164" s="8" t="str">
        <f t="shared" si="2"/>
        <v>Employed</v>
      </c>
      <c r="J164" s="1">
        <v>32</v>
      </c>
    </row>
    <row r="165" spans="1:10">
      <c r="A165" s="9" t="s">
        <v>180</v>
      </c>
      <c r="B165" s="10" t="s">
        <v>1</v>
      </c>
      <c r="C165" s="10" t="s">
        <v>147</v>
      </c>
      <c r="D165" s="10" t="s">
        <v>3</v>
      </c>
      <c r="E165" s="10" t="s">
        <v>8</v>
      </c>
      <c r="F165" s="11">
        <v>34305</v>
      </c>
      <c r="G165" s="11">
        <v>43352</v>
      </c>
      <c r="H165" s="11">
        <v>44237</v>
      </c>
      <c r="I165" s="8" t="str">
        <f t="shared" si="2"/>
        <v>Resigned</v>
      </c>
      <c r="J165" s="12">
        <v>31</v>
      </c>
    </row>
    <row r="166" spans="1:10">
      <c r="A166" s="13" t="s">
        <v>181</v>
      </c>
      <c r="B166" s="14" t="s">
        <v>1</v>
      </c>
      <c r="C166" s="14" t="s">
        <v>147</v>
      </c>
      <c r="D166" s="14" t="s">
        <v>3</v>
      </c>
      <c r="E166" s="14" t="s">
        <v>6</v>
      </c>
      <c r="F166" s="15">
        <v>33365</v>
      </c>
      <c r="G166" s="15">
        <v>44022</v>
      </c>
      <c r="H166" s="15"/>
      <c r="I166" s="8" t="str">
        <f t="shared" si="2"/>
        <v>Employed</v>
      </c>
      <c r="J166" s="1">
        <v>33</v>
      </c>
    </row>
    <row r="167" spans="1:10">
      <c r="A167" s="9" t="s">
        <v>182</v>
      </c>
      <c r="B167" s="10" t="s">
        <v>1</v>
      </c>
      <c r="C167" s="10" t="s">
        <v>147</v>
      </c>
      <c r="D167" s="10" t="s">
        <v>3</v>
      </c>
      <c r="E167" s="10" t="s">
        <v>6</v>
      </c>
      <c r="F167" s="11">
        <v>33190</v>
      </c>
      <c r="G167" s="11">
        <v>44532</v>
      </c>
      <c r="H167" s="11"/>
      <c r="I167" s="8" t="str">
        <f t="shared" si="2"/>
        <v>Employed</v>
      </c>
      <c r="J167" s="12">
        <v>34</v>
      </c>
    </row>
    <row r="168" spans="1:10">
      <c r="A168" s="13" t="s">
        <v>183</v>
      </c>
      <c r="B168" s="14" t="s">
        <v>1</v>
      </c>
      <c r="C168" s="14" t="s">
        <v>147</v>
      </c>
      <c r="D168" s="14" t="s">
        <v>3</v>
      </c>
      <c r="E168" s="14" t="s">
        <v>6</v>
      </c>
      <c r="F168" s="15">
        <v>32734</v>
      </c>
      <c r="G168" s="15">
        <v>43755</v>
      </c>
      <c r="H168" s="15"/>
      <c r="I168" s="8" t="str">
        <f t="shared" si="2"/>
        <v>Employed</v>
      </c>
      <c r="J168" s="1">
        <v>35</v>
      </c>
    </row>
    <row r="169" spans="1:10">
      <c r="A169" s="9" t="s">
        <v>184</v>
      </c>
      <c r="B169" s="10" t="s">
        <v>1</v>
      </c>
      <c r="C169" s="10" t="s">
        <v>147</v>
      </c>
      <c r="D169" s="10" t="s">
        <v>3</v>
      </c>
      <c r="E169" s="10" t="s">
        <v>6</v>
      </c>
      <c r="F169" s="11">
        <v>34952</v>
      </c>
      <c r="G169" s="11">
        <v>43339</v>
      </c>
      <c r="H169" s="11"/>
      <c r="I169" s="8" t="str">
        <f t="shared" si="2"/>
        <v>Employed</v>
      </c>
      <c r="J169" s="12">
        <v>29</v>
      </c>
    </row>
    <row r="170" spans="1:10">
      <c r="A170" s="13" t="s">
        <v>185</v>
      </c>
      <c r="B170" s="14" t="s">
        <v>1</v>
      </c>
      <c r="C170" s="14" t="s">
        <v>147</v>
      </c>
      <c r="D170" s="14" t="s">
        <v>3</v>
      </c>
      <c r="E170" s="14" t="s">
        <v>8</v>
      </c>
      <c r="F170" s="15">
        <v>33091</v>
      </c>
      <c r="G170" s="15">
        <v>44282</v>
      </c>
      <c r="H170" s="15">
        <v>44413</v>
      </c>
      <c r="I170" s="8" t="str">
        <f t="shared" si="2"/>
        <v>Resigned</v>
      </c>
      <c r="J170" s="1">
        <v>34</v>
      </c>
    </row>
    <row r="171" spans="1:10">
      <c r="A171" s="9" t="s">
        <v>186</v>
      </c>
      <c r="B171" s="10" t="s">
        <v>1</v>
      </c>
      <c r="C171" s="10" t="s">
        <v>147</v>
      </c>
      <c r="D171" s="10" t="s">
        <v>3</v>
      </c>
      <c r="E171" s="10" t="s">
        <v>6</v>
      </c>
      <c r="F171" s="11">
        <v>33835</v>
      </c>
      <c r="G171" s="11">
        <v>44384</v>
      </c>
      <c r="H171" s="11"/>
      <c r="I171" s="8" t="str">
        <f t="shared" si="2"/>
        <v>Employed</v>
      </c>
      <c r="J171" s="12">
        <v>32</v>
      </c>
    </row>
    <row r="172" spans="1:10">
      <c r="A172" s="13" t="s">
        <v>187</v>
      </c>
      <c r="B172" s="14" t="s">
        <v>1</v>
      </c>
      <c r="C172" s="14" t="s">
        <v>147</v>
      </c>
      <c r="D172" s="14" t="s">
        <v>3</v>
      </c>
      <c r="E172" s="14" t="s">
        <v>4</v>
      </c>
      <c r="F172" s="15">
        <v>31597</v>
      </c>
      <c r="G172" s="15">
        <v>43490</v>
      </c>
      <c r="H172" s="15"/>
      <c r="I172" s="8" t="str">
        <f t="shared" si="2"/>
        <v>Employed</v>
      </c>
      <c r="J172" s="1">
        <v>38</v>
      </c>
    </row>
    <row r="173" spans="1:10">
      <c r="A173" s="9" t="s">
        <v>188</v>
      </c>
      <c r="B173" s="10" t="s">
        <v>1</v>
      </c>
      <c r="C173" s="10" t="s">
        <v>147</v>
      </c>
      <c r="D173" s="10" t="s">
        <v>3</v>
      </c>
      <c r="E173" s="10" t="s">
        <v>25</v>
      </c>
      <c r="F173" s="11">
        <v>33160</v>
      </c>
      <c r="G173" s="11">
        <v>43640</v>
      </c>
      <c r="H173" s="11">
        <v>44352</v>
      </c>
      <c r="I173" s="8" t="str">
        <f t="shared" si="2"/>
        <v>Resigned</v>
      </c>
      <c r="J173" s="12">
        <v>34</v>
      </c>
    </row>
    <row r="174" spans="1:10">
      <c r="A174" s="13" t="s">
        <v>189</v>
      </c>
      <c r="B174" s="14" t="s">
        <v>1</v>
      </c>
      <c r="C174" s="14" t="s">
        <v>147</v>
      </c>
      <c r="D174" s="14" t="s">
        <v>3</v>
      </c>
      <c r="E174" s="14" t="s">
        <v>6</v>
      </c>
      <c r="F174" s="15">
        <v>34791</v>
      </c>
      <c r="G174" s="15">
        <v>44208</v>
      </c>
      <c r="H174" s="15"/>
      <c r="I174" s="8" t="str">
        <f t="shared" si="2"/>
        <v>Employed</v>
      </c>
      <c r="J174" s="1">
        <v>29</v>
      </c>
    </row>
    <row r="175" spans="1:10">
      <c r="A175" s="9" t="s">
        <v>190</v>
      </c>
      <c r="B175" s="10" t="s">
        <v>1</v>
      </c>
      <c r="C175" s="10" t="s">
        <v>147</v>
      </c>
      <c r="D175" s="10" t="s">
        <v>3</v>
      </c>
      <c r="E175" s="10" t="s">
        <v>6</v>
      </c>
      <c r="F175" s="11">
        <v>31452</v>
      </c>
      <c r="G175" s="11">
        <v>44303</v>
      </c>
      <c r="H175" s="11"/>
      <c r="I175" s="8" t="str">
        <f t="shared" si="2"/>
        <v>Employed</v>
      </c>
      <c r="J175" s="12">
        <v>39</v>
      </c>
    </row>
    <row r="176" spans="1:10">
      <c r="A176" s="13" t="s">
        <v>191</v>
      </c>
      <c r="B176" s="14" t="s">
        <v>1</v>
      </c>
      <c r="C176" s="14" t="s">
        <v>147</v>
      </c>
      <c r="D176" s="14" t="s">
        <v>3</v>
      </c>
      <c r="E176" s="14" t="s">
        <v>25</v>
      </c>
      <c r="F176" s="15">
        <v>32085</v>
      </c>
      <c r="G176" s="15">
        <v>44525</v>
      </c>
      <c r="H176" s="15">
        <v>44558</v>
      </c>
      <c r="I176" s="8" t="str">
        <f t="shared" si="2"/>
        <v>Resigned</v>
      </c>
      <c r="J176" s="1">
        <v>37</v>
      </c>
    </row>
    <row r="177" spans="1:10">
      <c r="A177" s="9" t="s">
        <v>192</v>
      </c>
      <c r="B177" s="10" t="s">
        <v>1</v>
      </c>
      <c r="C177" s="10" t="s">
        <v>147</v>
      </c>
      <c r="D177" s="10" t="s">
        <v>3</v>
      </c>
      <c r="E177" s="10" t="s">
        <v>8</v>
      </c>
      <c r="F177" s="11">
        <v>32686</v>
      </c>
      <c r="G177" s="11">
        <v>43416</v>
      </c>
      <c r="H177" s="11"/>
      <c r="I177" s="8" t="str">
        <f t="shared" si="2"/>
        <v>Employed</v>
      </c>
      <c r="J177" s="12">
        <v>35</v>
      </c>
    </row>
    <row r="178" spans="1:10">
      <c r="A178" s="13" t="s">
        <v>193</v>
      </c>
      <c r="B178" s="14" t="s">
        <v>1</v>
      </c>
      <c r="C178" s="14" t="s">
        <v>147</v>
      </c>
      <c r="D178" s="14" t="s">
        <v>3</v>
      </c>
      <c r="E178" s="14" t="s">
        <v>8</v>
      </c>
      <c r="F178" s="15">
        <v>31825</v>
      </c>
      <c r="G178" s="15">
        <v>43435</v>
      </c>
      <c r="H178" s="15">
        <v>44558</v>
      </c>
      <c r="I178" s="8" t="str">
        <f t="shared" si="2"/>
        <v>Resigned</v>
      </c>
      <c r="J178" s="1">
        <v>38</v>
      </c>
    </row>
    <row r="179" spans="1:10">
      <c r="A179" s="9" t="s">
        <v>194</v>
      </c>
      <c r="B179" s="10" t="s">
        <v>1</v>
      </c>
      <c r="C179" s="10" t="s">
        <v>147</v>
      </c>
      <c r="D179" s="10" t="s">
        <v>3</v>
      </c>
      <c r="E179" s="10" t="s">
        <v>6</v>
      </c>
      <c r="F179" s="11">
        <v>35291</v>
      </c>
      <c r="G179" s="11">
        <v>44460</v>
      </c>
      <c r="H179" s="11"/>
      <c r="I179" s="8" t="str">
        <f t="shared" si="2"/>
        <v>Employed</v>
      </c>
      <c r="J179" s="12">
        <v>28</v>
      </c>
    </row>
    <row r="180" spans="1:10">
      <c r="A180" s="13" t="s">
        <v>195</v>
      </c>
      <c r="B180" s="14" t="s">
        <v>1</v>
      </c>
      <c r="C180" s="14" t="s">
        <v>147</v>
      </c>
      <c r="D180" s="14" t="s">
        <v>3</v>
      </c>
      <c r="E180" s="14" t="s">
        <v>25</v>
      </c>
      <c r="F180" s="15">
        <v>33523</v>
      </c>
      <c r="G180" s="15">
        <v>43826</v>
      </c>
      <c r="H180" s="15"/>
      <c r="I180" s="8" t="str">
        <f t="shared" si="2"/>
        <v>Employed</v>
      </c>
      <c r="J180" s="1">
        <v>33</v>
      </c>
    </row>
    <row r="181" spans="1:10">
      <c r="A181" s="9" t="s">
        <v>196</v>
      </c>
      <c r="B181" s="10" t="s">
        <v>1</v>
      </c>
      <c r="C181" s="10" t="s">
        <v>147</v>
      </c>
      <c r="D181" s="10" t="s">
        <v>3</v>
      </c>
      <c r="E181" s="10" t="s">
        <v>25</v>
      </c>
      <c r="F181" s="11">
        <v>34084</v>
      </c>
      <c r="G181" s="11">
        <v>44519</v>
      </c>
      <c r="H181" s="11"/>
      <c r="I181" s="8" t="str">
        <f t="shared" si="2"/>
        <v>Employed</v>
      </c>
      <c r="J181" s="12">
        <v>31</v>
      </c>
    </row>
    <row r="182" spans="1:10">
      <c r="A182" s="13" t="s">
        <v>197</v>
      </c>
      <c r="B182" s="14" t="s">
        <v>1</v>
      </c>
      <c r="C182" s="14" t="s">
        <v>147</v>
      </c>
      <c r="D182" s="14" t="s">
        <v>3</v>
      </c>
      <c r="E182" s="14" t="s">
        <v>25</v>
      </c>
      <c r="F182" s="15">
        <v>31439</v>
      </c>
      <c r="G182" s="15">
        <v>44337</v>
      </c>
      <c r="H182" s="15"/>
      <c r="I182" s="8" t="str">
        <f t="shared" si="2"/>
        <v>Employed</v>
      </c>
      <c r="J182" s="1">
        <v>39</v>
      </c>
    </row>
    <row r="183" spans="1:10">
      <c r="A183" s="9" t="s">
        <v>198</v>
      </c>
      <c r="B183" s="10" t="s">
        <v>1</v>
      </c>
      <c r="C183" s="10" t="s">
        <v>147</v>
      </c>
      <c r="D183" s="10" t="s">
        <v>3</v>
      </c>
      <c r="E183" s="10" t="s">
        <v>6</v>
      </c>
      <c r="F183" s="11">
        <v>32448</v>
      </c>
      <c r="G183" s="11">
        <v>43200</v>
      </c>
      <c r="H183" s="11"/>
      <c r="I183" s="8" t="str">
        <f t="shared" si="2"/>
        <v>Employed</v>
      </c>
      <c r="J183" s="12">
        <v>36</v>
      </c>
    </row>
    <row r="184" spans="1:10">
      <c r="A184" s="13" t="s">
        <v>199</v>
      </c>
      <c r="B184" s="14" t="s">
        <v>1</v>
      </c>
      <c r="C184" s="14" t="s">
        <v>147</v>
      </c>
      <c r="D184" s="14" t="s">
        <v>3</v>
      </c>
      <c r="E184" s="14" t="s">
        <v>25</v>
      </c>
      <c r="F184" s="15">
        <v>31507</v>
      </c>
      <c r="G184" s="15">
        <v>43193</v>
      </c>
      <c r="H184" s="15">
        <v>44288</v>
      </c>
      <c r="I184" s="8" t="str">
        <f t="shared" si="2"/>
        <v>Resigned</v>
      </c>
      <c r="J184" s="1">
        <v>38</v>
      </c>
    </row>
    <row r="185" spans="1:10">
      <c r="A185" s="9" t="s">
        <v>200</v>
      </c>
      <c r="B185" s="10" t="s">
        <v>1</v>
      </c>
      <c r="C185" s="10" t="s">
        <v>147</v>
      </c>
      <c r="D185" s="10" t="s">
        <v>3</v>
      </c>
      <c r="E185" s="10" t="s">
        <v>4</v>
      </c>
      <c r="F185" s="11">
        <v>35427</v>
      </c>
      <c r="G185" s="11">
        <v>43723</v>
      </c>
      <c r="H185" s="11"/>
      <c r="I185" s="8" t="str">
        <f t="shared" si="2"/>
        <v>Employed</v>
      </c>
      <c r="J185" s="12">
        <v>28</v>
      </c>
    </row>
    <row r="186" spans="1:10">
      <c r="A186" s="13" t="s">
        <v>201</v>
      </c>
      <c r="B186" s="14" t="s">
        <v>1</v>
      </c>
      <c r="C186" s="14" t="s">
        <v>147</v>
      </c>
      <c r="D186" s="14" t="s">
        <v>3</v>
      </c>
      <c r="E186" s="14" t="s">
        <v>6</v>
      </c>
      <c r="F186" s="15">
        <v>31508</v>
      </c>
      <c r="G186" s="15">
        <v>43572</v>
      </c>
      <c r="H186" s="15"/>
      <c r="I186" s="8" t="str">
        <f t="shared" si="2"/>
        <v>Employed</v>
      </c>
      <c r="J186" s="1">
        <v>38</v>
      </c>
    </row>
    <row r="187" spans="1:10">
      <c r="A187" s="9" t="s">
        <v>202</v>
      </c>
      <c r="B187" s="10" t="s">
        <v>1</v>
      </c>
      <c r="C187" s="10" t="s">
        <v>147</v>
      </c>
      <c r="D187" s="10" t="s">
        <v>3</v>
      </c>
      <c r="E187" s="10" t="s">
        <v>6</v>
      </c>
      <c r="F187" s="11">
        <v>32209</v>
      </c>
      <c r="G187" s="11">
        <v>44553</v>
      </c>
      <c r="H187" s="11"/>
      <c r="I187" s="8" t="str">
        <f t="shared" si="2"/>
        <v>Employed</v>
      </c>
      <c r="J187" s="12">
        <v>36</v>
      </c>
    </row>
    <row r="188" spans="1:10">
      <c r="A188" s="13" t="s">
        <v>203</v>
      </c>
      <c r="B188" s="14" t="s">
        <v>1</v>
      </c>
      <c r="C188" s="14" t="s">
        <v>147</v>
      </c>
      <c r="D188" s="14" t="s">
        <v>3</v>
      </c>
      <c r="E188" s="14" t="s">
        <v>25</v>
      </c>
      <c r="F188" s="15">
        <v>33196</v>
      </c>
      <c r="G188" s="15">
        <v>44288</v>
      </c>
      <c r="H188" s="15"/>
      <c r="I188" s="8" t="str">
        <f t="shared" si="2"/>
        <v>Employed</v>
      </c>
      <c r="J188" s="1">
        <v>34</v>
      </c>
    </row>
    <row r="189" spans="1:10">
      <c r="A189" s="9" t="s">
        <v>204</v>
      </c>
      <c r="B189" s="10" t="s">
        <v>1</v>
      </c>
      <c r="C189" s="10" t="s">
        <v>147</v>
      </c>
      <c r="D189" s="10" t="s">
        <v>3</v>
      </c>
      <c r="E189" s="10" t="s">
        <v>4</v>
      </c>
      <c r="F189" s="11">
        <v>33386</v>
      </c>
      <c r="G189" s="11">
        <v>44258</v>
      </c>
      <c r="H189" s="11"/>
      <c r="I189" s="8" t="str">
        <f t="shared" si="2"/>
        <v>Employed</v>
      </c>
      <c r="J189" s="12">
        <v>33</v>
      </c>
    </row>
    <row r="190" spans="1:10">
      <c r="A190" s="13" t="s">
        <v>205</v>
      </c>
      <c r="B190" s="14" t="s">
        <v>14</v>
      </c>
      <c r="C190" s="14" t="s">
        <v>147</v>
      </c>
      <c r="D190" s="14" t="s">
        <v>3</v>
      </c>
      <c r="E190" s="14" t="s">
        <v>6</v>
      </c>
      <c r="F190" s="15">
        <v>34584</v>
      </c>
      <c r="G190" s="15">
        <v>43925</v>
      </c>
      <c r="H190" s="15"/>
      <c r="I190" s="8" t="str">
        <f t="shared" si="2"/>
        <v>Employed</v>
      </c>
      <c r="J190" s="1">
        <v>30</v>
      </c>
    </row>
    <row r="191" spans="1:10">
      <c r="A191" s="9" t="s">
        <v>206</v>
      </c>
      <c r="B191" s="10" t="s">
        <v>14</v>
      </c>
      <c r="C191" s="10" t="s">
        <v>147</v>
      </c>
      <c r="D191" s="10" t="s">
        <v>3</v>
      </c>
      <c r="E191" s="10" t="s">
        <v>6</v>
      </c>
      <c r="F191" s="11">
        <v>31482</v>
      </c>
      <c r="G191" s="11">
        <v>44463</v>
      </c>
      <c r="H191" s="11"/>
      <c r="I191" s="8" t="str">
        <f t="shared" si="2"/>
        <v>Employed</v>
      </c>
      <c r="J191" s="12">
        <v>38</v>
      </c>
    </row>
    <row r="192" spans="1:10">
      <c r="A192" s="13" t="s">
        <v>207</v>
      </c>
      <c r="B192" s="14" t="s">
        <v>14</v>
      </c>
      <c r="C192" s="14" t="s">
        <v>147</v>
      </c>
      <c r="D192" s="14" t="s">
        <v>3</v>
      </c>
      <c r="E192" s="14" t="s">
        <v>4</v>
      </c>
      <c r="F192" s="15">
        <v>31192</v>
      </c>
      <c r="G192" s="15">
        <v>44501</v>
      </c>
      <c r="H192" s="15"/>
      <c r="I192" s="8" t="str">
        <f t="shared" si="2"/>
        <v>Employed</v>
      </c>
      <c r="J192" s="1">
        <v>39</v>
      </c>
    </row>
    <row r="193" spans="1:10">
      <c r="A193" s="9" t="s">
        <v>208</v>
      </c>
      <c r="B193" s="10" t="s">
        <v>14</v>
      </c>
      <c r="C193" s="10" t="s">
        <v>147</v>
      </c>
      <c r="D193" s="10" t="s">
        <v>3</v>
      </c>
      <c r="E193" s="10" t="s">
        <v>6</v>
      </c>
      <c r="F193" s="11">
        <v>35191</v>
      </c>
      <c r="G193" s="11">
        <v>44557</v>
      </c>
      <c r="H193" s="11"/>
      <c r="I193" s="8" t="str">
        <f t="shared" si="2"/>
        <v>Employed</v>
      </c>
      <c r="J193" s="12">
        <v>28</v>
      </c>
    </row>
    <row r="194" spans="1:10">
      <c r="A194" s="13" t="s">
        <v>209</v>
      </c>
      <c r="B194" s="14" t="s">
        <v>14</v>
      </c>
      <c r="C194" s="14" t="s">
        <v>147</v>
      </c>
      <c r="D194" s="14" t="s">
        <v>3</v>
      </c>
      <c r="E194" s="14" t="s">
        <v>8</v>
      </c>
      <c r="F194" s="15">
        <v>34513</v>
      </c>
      <c r="G194" s="15">
        <v>43748</v>
      </c>
      <c r="H194" s="15"/>
      <c r="I194" s="8" t="str">
        <f t="shared" si="2"/>
        <v>Employed</v>
      </c>
      <c r="J194" s="1">
        <v>30</v>
      </c>
    </row>
    <row r="195" spans="1:10">
      <c r="A195" s="9" t="s">
        <v>210</v>
      </c>
      <c r="B195" s="10" t="s">
        <v>14</v>
      </c>
      <c r="C195" s="10" t="s">
        <v>147</v>
      </c>
      <c r="D195" s="10" t="s">
        <v>3</v>
      </c>
      <c r="E195" s="10" t="s">
        <v>25</v>
      </c>
      <c r="F195" s="11">
        <v>34209</v>
      </c>
      <c r="G195" s="11">
        <v>43776</v>
      </c>
      <c r="H195" s="11">
        <v>44358</v>
      </c>
      <c r="I195" s="8" t="str">
        <f t="shared" si="2"/>
        <v>Resigned</v>
      </c>
      <c r="J195" s="12">
        <v>31</v>
      </c>
    </row>
    <row r="196" spans="1:10">
      <c r="A196" s="13" t="s">
        <v>211</v>
      </c>
      <c r="B196" s="14" t="s">
        <v>14</v>
      </c>
      <c r="C196" s="14" t="s">
        <v>147</v>
      </c>
      <c r="D196" s="14" t="s">
        <v>3</v>
      </c>
      <c r="E196" s="14" t="s">
        <v>6</v>
      </c>
      <c r="F196" s="15">
        <v>33004</v>
      </c>
      <c r="G196" s="15">
        <v>44419</v>
      </c>
      <c r="H196" s="15"/>
      <c r="I196" s="8" t="str">
        <f t="shared" si="2"/>
        <v>Employed</v>
      </c>
      <c r="J196" s="1">
        <v>34</v>
      </c>
    </row>
    <row r="197" spans="1:10">
      <c r="A197" s="9" t="s">
        <v>212</v>
      </c>
      <c r="B197" s="10" t="s">
        <v>14</v>
      </c>
      <c r="C197" s="10" t="s">
        <v>147</v>
      </c>
      <c r="D197" s="10" t="s">
        <v>3</v>
      </c>
      <c r="E197" s="10" t="s">
        <v>6</v>
      </c>
      <c r="F197" s="11">
        <v>31925</v>
      </c>
      <c r="G197" s="11">
        <v>44236</v>
      </c>
      <c r="H197" s="11">
        <v>44287</v>
      </c>
      <c r="I197" s="8" t="str">
        <f t="shared" ref="I197:I260" si="3">IF(H197="","Employed","Resigned")</f>
        <v>Resigned</v>
      </c>
      <c r="J197" s="12">
        <v>37</v>
      </c>
    </row>
    <row r="198" spans="1:10">
      <c r="A198" s="13" t="s">
        <v>213</v>
      </c>
      <c r="B198" s="14" t="s">
        <v>14</v>
      </c>
      <c r="C198" s="14" t="s">
        <v>147</v>
      </c>
      <c r="D198" s="14" t="s">
        <v>3</v>
      </c>
      <c r="E198" s="14" t="s">
        <v>6</v>
      </c>
      <c r="F198" s="15">
        <v>31471</v>
      </c>
      <c r="G198" s="15">
        <v>44401</v>
      </c>
      <c r="H198" s="15"/>
      <c r="I198" s="8" t="str">
        <f t="shared" si="3"/>
        <v>Employed</v>
      </c>
      <c r="J198" s="1">
        <v>38</v>
      </c>
    </row>
    <row r="199" spans="1:10">
      <c r="A199" s="9" t="s">
        <v>214</v>
      </c>
      <c r="B199" s="10" t="s">
        <v>14</v>
      </c>
      <c r="C199" s="10" t="s">
        <v>147</v>
      </c>
      <c r="D199" s="10" t="s">
        <v>3</v>
      </c>
      <c r="E199" s="10" t="s">
        <v>8</v>
      </c>
      <c r="F199" s="11">
        <v>31627</v>
      </c>
      <c r="G199" s="11">
        <v>43727</v>
      </c>
      <c r="H199" s="11"/>
      <c r="I199" s="8" t="str">
        <f t="shared" si="3"/>
        <v>Employed</v>
      </c>
      <c r="J199" s="12">
        <v>38</v>
      </c>
    </row>
    <row r="200" spans="1:10">
      <c r="A200" s="13" t="s">
        <v>215</v>
      </c>
      <c r="B200" s="14" t="s">
        <v>14</v>
      </c>
      <c r="C200" s="14" t="s">
        <v>147</v>
      </c>
      <c r="D200" s="14" t="s">
        <v>3</v>
      </c>
      <c r="E200" s="14" t="s">
        <v>8</v>
      </c>
      <c r="F200" s="15">
        <v>34478</v>
      </c>
      <c r="G200" s="15">
        <v>44071</v>
      </c>
      <c r="H200" s="15"/>
      <c r="I200" s="8" t="str">
        <f t="shared" si="3"/>
        <v>Employed</v>
      </c>
      <c r="J200" s="1">
        <v>30</v>
      </c>
    </row>
    <row r="201" spans="1:10">
      <c r="A201" s="9" t="s">
        <v>216</v>
      </c>
      <c r="B201" s="10" t="s">
        <v>14</v>
      </c>
      <c r="C201" s="10" t="s">
        <v>147</v>
      </c>
      <c r="D201" s="10" t="s">
        <v>3</v>
      </c>
      <c r="E201" s="10" t="s">
        <v>4</v>
      </c>
      <c r="F201" s="11">
        <v>32564</v>
      </c>
      <c r="G201" s="11">
        <v>44474</v>
      </c>
      <c r="H201" s="11"/>
      <c r="I201" s="8" t="str">
        <f t="shared" si="3"/>
        <v>Employed</v>
      </c>
      <c r="J201" s="12">
        <v>36</v>
      </c>
    </row>
    <row r="202" spans="1:10">
      <c r="A202" s="13" t="s">
        <v>217</v>
      </c>
      <c r="B202" s="14" t="s">
        <v>14</v>
      </c>
      <c r="C202" s="14" t="s">
        <v>147</v>
      </c>
      <c r="D202" s="14" t="s">
        <v>3</v>
      </c>
      <c r="E202" s="14" t="s">
        <v>6</v>
      </c>
      <c r="F202" s="15">
        <v>31682</v>
      </c>
      <c r="G202" s="15">
        <v>44335</v>
      </c>
      <c r="H202" s="15"/>
      <c r="I202" s="8" t="str">
        <f t="shared" si="3"/>
        <v>Employed</v>
      </c>
      <c r="J202" s="1">
        <v>38</v>
      </c>
    </row>
    <row r="203" spans="1:10">
      <c r="A203" s="9" t="s">
        <v>218</v>
      </c>
      <c r="B203" s="10" t="s">
        <v>14</v>
      </c>
      <c r="C203" s="10" t="s">
        <v>147</v>
      </c>
      <c r="D203" s="10" t="s">
        <v>3</v>
      </c>
      <c r="E203" s="10" t="s">
        <v>6</v>
      </c>
      <c r="F203" s="11">
        <v>33079</v>
      </c>
      <c r="G203" s="11">
        <v>44348</v>
      </c>
      <c r="H203" s="11"/>
      <c r="I203" s="8" t="str">
        <f t="shared" si="3"/>
        <v>Employed</v>
      </c>
      <c r="J203" s="12">
        <v>34</v>
      </c>
    </row>
    <row r="204" spans="1:10">
      <c r="A204" s="13" t="s">
        <v>219</v>
      </c>
      <c r="B204" s="14" t="s">
        <v>14</v>
      </c>
      <c r="C204" s="14" t="s">
        <v>147</v>
      </c>
      <c r="D204" s="14" t="s">
        <v>3</v>
      </c>
      <c r="E204" s="14" t="s">
        <v>6</v>
      </c>
      <c r="F204" s="15">
        <v>33457</v>
      </c>
      <c r="G204" s="15">
        <v>43310</v>
      </c>
      <c r="H204" s="15">
        <v>44204</v>
      </c>
      <c r="I204" s="8" t="str">
        <f t="shared" si="3"/>
        <v>Resigned</v>
      </c>
      <c r="J204" s="1">
        <v>33</v>
      </c>
    </row>
    <row r="205" spans="1:10">
      <c r="A205" s="9" t="s">
        <v>220</v>
      </c>
      <c r="B205" s="10" t="s">
        <v>14</v>
      </c>
      <c r="C205" s="10" t="s">
        <v>147</v>
      </c>
      <c r="D205" s="10" t="s">
        <v>3</v>
      </c>
      <c r="E205" s="10" t="s">
        <v>6</v>
      </c>
      <c r="F205" s="11">
        <v>34947</v>
      </c>
      <c r="G205" s="11">
        <v>44463</v>
      </c>
      <c r="H205" s="11"/>
      <c r="I205" s="8" t="str">
        <f t="shared" si="3"/>
        <v>Employed</v>
      </c>
      <c r="J205" s="12">
        <v>29</v>
      </c>
    </row>
    <row r="206" spans="1:10">
      <c r="A206" s="13" t="s">
        <v>221</v>
      </c>
      <c r="B206" s="14" t="s">
        <v>14</v>
      </c>
      <c r="C206" s="14" t="s">
        <v>147</v>
      </c>
      <c r="D206" s="14" t="s">
        <v>3</v>
      </c>
      <c r="E206" s="14" t="s">
        <v>4</v>
      </c>
      <c r="F206" s="15">
        <v>32073</v>
      </c>
      <c r="G206" s="15">
        <v>43832</v>
      </c>
      <c r="H206" s="15"/>
      <c r="I206" s="8" t="str">
        <f t="shared" si="3"/>
        <v>Employed</v>
      </c>
      <c r="J206" s="1">
        <v>37</v>
      </c>
    </row>
    <row r="207" spans="1:10">
      <c r="A207" s="9" t="s">
        <v>222</v>
      </c>
      <c r="B207" s="10" t="s">
        <v>14</v>
      </c>
      <c r="C207" s="10" t="s">
        <v>147</v>
      </c>
      <c r="D207" s="10" t="s">
        <v>3</v>
      </c>
      <c r="E207" s="10" t="s">
        <v>8</v>
      </c>
      <c r="F207" s="11">
        <v>34992</v>
      </c>
      <c r="G207" s="11">
        <v>43893</v>
      </c>
      <c r="H207" s="11">
        <v>44299</v>
      </c>
      <c r="I207" s="8" t="str">
        <f t="shared" si="3"/>
        <v>Resigned</v>
      </c>
      <c r="J207" s="12">
        <v>29</v>
      </c>
    </row>
    <row r="208" spans="1:10">
      <c r="A208" s="13" t="s">
        <v>223</v>
      </c>
      <c r="B208" s="14" t="s">
        <v>14</v>
      </c>
      <c r="C208" s="14" t="s">
        <v>147</v>
      </c>
      <c r="D208" s="14" t="s">
        <v>3</v>
      </c>
      <c r="E208" s="14" t="s">
        <v>8</v>
      </c>
      <c r="F208" s="15">
        <v>35170</v>
      </c>
      <c r="G208" s="15">
        <v>44016</v>
      </c>
      <c r="H208" s="15"/>
      <c r="I208" s="8" t="str">
        <f t="shared" si="3"/>
        <v>Employed</v>
      </c>
      <c r="J208" s="1">
        <v>28</v>
      </c>
    </row>
    <row r="209" spans="1:10">
      <c r="A209" s="9" t="s">
        <v>224</v>
      </c>
      <c r="B209" s="10" t="s">
        <v>14</v>
      </c>
      <c r="C209" s="10" t="s">
        <v>147</v>
      </c>
      <c r="D209" s="10" t="s">
        <v>3</v>
      </c>
      <c r="E209" s="10" t="s">
        <v>6</v>
      </c>
      <c r="F209" s="11">
        <v>32240</v>
      </c>
      <c r="G209" s="11">
        <v>44372</v>
      </c>
      <c r="H209" s="11"/>
      <c r="I209" s="8" t="str">
        <f t="shared" si="3"/>
        <v>Employed</v>
      </c>
      <c r="J209" s="12">
        <v>36</v>
      </c>
    </row>
    <row r="210" spans="1:10">
      <c r="A210" s="13" t="s">
        <v>225</v>
      </c>
      <c r="B210" s="14" t="s">
        <v>14</v>
      </c>
      <c r="C210" s="14" t="s">
        <v>147</v>
      </c>
      <c r="D210" s="14" t="s">
        <v>3</v>
      </c>
      <c r="E210" s="14" t="s">
        <v>6</v>
      </c>
      <c r="F210" s="15">
        <v>34474</v>
      </c>
      <c r="G210" s="15">
        <v>44332</v>
      </c>
      <c r="H210" s="15"/>
      <c r="I210" s="8" t="str">
        <f t="shared" si="3"/>
        <v>Employed</v>
      </c>
      <c r="J210" s="1">
        <v>30</v>
      </c>
    </row>
    <row r="211" spans="1:10">
      <c r="A211" s="9" t="s">
        <v>226</v>
      </c>
      <c r="B211" s="10" t="s">
        <v>14</v>
      </c>
      <c r="C211" s="10" t="s">
        <v>147</v>
      </c>
      <c r="D211" s="10" t="s">
        <v>3</v>
      </c>
      <c r="E211" s="10" t="s">
        <v>25</v>
      </c>
      <c r="F211" s="11">
        <v>31902</v>
      </c>
      <c r="G211" s="11">
        <v>43790</v>
      </c>
      <c r="H211" s="11"/>
      <c r="I211" s="8" t="str">
        <f t="shared" si="3"/>
        <v>Employed</v>
      </c>
      <c r="J211" s="12">
        <v>37</v>
      </c>
    </row>
    <row r="212" spans="1:10">
      <c r="A212" s="13" t="s">
        <v>227</v>
      </c>
      <c r="B212" s="14" t="s">
        <v>14</v>
      </c>
      <c r="C212" s="14" t="s">
        <v>147</v>
      </c>
      <c r="D212" s="14" t="s">
        <v>3</v>
      </c>
      <c r="E212" s="14" t="s">
        <v>4</v>
      </c>
      <c r="F212" s="15">
        <v>31578</v>
      </c>
      <c r="G212" s="15">
        <v>43486</v>
      </c>
      <c r="H212" s="15"/>
      <c r="I212" s="8" t="str">
        <f t="shared" si="3"/>
        <v>Employed</v>
      </c>
      <c r="J212" s="1">
        <v>38</v>
      </c>
    </row>
    <row r="213" spans="1:10">
      <c r="A213" s="9" t="s">
        <v>228</v>
      </c>
      <c r="B213" s="10" t="s">
        <v>14</v>
      </c>
      <c r="C213" s="10" t="s">
        <v>147</v>
      </c>
      <c r="D213" s="10" t="s">
        <v>3</v>
      </c>
      <c r="E213" s="10" t="s">
        <v>25</v>
      </c>
      <c r="F213" s="11">
        <v>34962</v>
      </c>
      <c r="G213" s="11">
        <v>43397</v>
      </c>
      <c r="H213" s="11"/>
      <c r="I213" s="8" t="str">
        <f t="shared" si="3"/>
        <v>Employed</v>
      </c>
      <c r="J213" s="12">
        <v>29</v>
      </c>
    </row>
    <row r="214" spans="1:10">
      <c r="A214" s="13" t="s">
        <v>229</v>
      </c>
      <c r="B214" s="14" t="s">
        <v>14</v>
      </c>
      <c r="C214" s="14" t="s">
        <v>147</v>
      </c>
      <c r="D214" s="14" t="s">
        <v>3</v>
      </c>
      <c r="E214" s="14" t="s">
        <v>4</v>
      </c>
      <c r="F214" s="15">
        <v>34753</v>
      </c>
      <c r="G214" s="15">
        <v>43687</v>
      </c>
      <c r="H214" s="15">
        <v>44388</v>
      </c>
      <c r="I214" s="8" t="str">
        <f t="shared" si="3"/>
        <v>Resigned</v>
      </c>
      <c r="J214" s="1">
        <v>30</v>
      </c>
    </row>
    <row r="215" spans="1:10">
      <c r="A215" s="9" t="s">
        <v>230</v>
      </c>
      <c r="B215" s="10" t="s">
        <v>14</v>
      </c>
      <c r="C215" s="10" t="s">
        <v>147</v>
      </c>
      <c r="D215" s="10" t="s">
        <v>3</v>
      </c>
      <c r="E215" s="10" t="s">
        <v>25</v>
      </c>
      <c r="F215" s="11">
        <v>34447</v>
      </c>
      <c r="G215" s="11">
        <v>43136</v>
      </c>
      <c r="H215" s="11"/>
      <c r="I215" s="8" t="str">
        <f t="shared" si="3"/>
        <v>Employed</v>
      </c>
      <c r="J215" s="12">
        <v>30</v>
      </c>
    </row>
    <row r="216" spans="1:10">
      <c r="A216" s="13" t="s">
        <v>231</v>
      </c>
      <c r="B216" s="14" t="s">
        <v>14</v>
      </c>
      <c r="C216" s="14" t="s">
        <v>147</v>
      </c>
      <c r="D216" s="14" t="s">
        <v>3</v>
      </c>
      <c r="E216" s="14" t="s">
        <v>6</v>
      </c>
      <c r="F216" s="15">
        <v>31899</v>
      </c>
      <c r="G216" s="15">
        <v>43437</v>
      </c>
      <c r="H216" s="15"/>
      <c r="I216" s="8" t="str">
        <f t="shared" si="3"/>
        <v>Employed</v>
      </c>
      <c r="J216" s="1">
        <v>37</v>
      </c>
    </row>
    <row r="217" spans="1:10">
      <c r="A217" s="9" t="s">
        <v>232</v>
      </c>
      <c r="B217" s="10" t="s">
        <v>14</v>
      </c>
      <c r="C217" s="10" t="s">
        <v>147</v>
      </c>
      <c r="D217" s="10" t="s">
        <v>3</v>
      </c>
      <c r="E217" s="10" t="s">
        <v>6</v>
      </c>
      <c r="F217" s="11">
        <v>34053</v>
      </c>
      <c r="G217" s="11">
        <v>44416</v>
      </c>
      <c r="H217" s="11"/>
      <c r="I217" s="8" t="str">
        <f t="shared" si="3"/>
        <v>Employed</v>
      </c>
      <c r="J217" s="12">
        <v>31</v>
      </c>
    </row>
    <row r="218" spans="1:10">
      <c r="A218" s="13" t="s">
        <v>233</v>
      </c>
      <c r="B218" s="14" t="s">
        <v>14</v>
      </c>
      <c r="C218" s="14" t="s">
        <v>147</v>
      </c>
      <c r="D218" s="14" t="s">
        <v>3</v>
      </c>
      <c r="E218" s="14" t="s">
        <v>8</v>
      </c>
      <c r="F218" s="15">
        <v>31700</v>
      </c>
      <c r="G218" s="15">
        <v>43120</v>
      </c>
      <c r="H218" s="15"/>
      <c r="I218" s="8" t="str">
        <f t="shared" si="3"/>
        <v>Employed</v>
      </c>
      <c r="J218" s="1">
        <v>38</v>
      </c>
    </row>
    <row r="219" spans="1:10">
      <c r="A219" s="9" t="s">
        <v>234</v>
      </c>
      <c r="B219" s="10" t="s">
        <v>14</v>
      </c>
      <c r="C219" s="10" t="s">
        <v>147</v>
      </c>
      <c r="D219" s="10" t="s">
        <v>3</v>
      </c>
      <c r="E219" s="10" t="s">
        <v>6</v>
      </c>
      <c r="F219" s="11">
        <v>33460</v>
      </c>
      <c r="G219" s="11">
        <v>43731</v>
      </c>
      <c r="H219" s="11">
        <v>44505</v>
      </c>
      <c r="I219" s="8" t="str">
        <f t="shared" si="3"/>
        <v>Resigned</v>
      </c>
      <c r="J219" s="12">
        <v>33</v>
      </c>
    </row>
    <row r="220" spans="1:10">
      <c r="A220" s="13" t="s">
        <v>235</v>
      </c>
      <c r="B220" s="14" t="s">
        <v>14</v>
      </c>
      <c r="C220" s="14" t="s">
        <v>147</v>
      </c>
      <c r="D220" s="14" t="s">
        <v>3</v>
      </c>
      <c r="E220" s="14" t="s">
        <v>8</v>
      </c>
      <c r="F220" s="15">
        <v>31977</v>
      </c>
      <c r="G220" s="15">
        <v>43520</v>
      </c>
      <c r="H220" s="15"/>
      <c r="I220" s="8" t="str">
        <f t="shared" si="3"/>
        <v>Employed</v>
      </c>
      <c r="J220" s="1">
        <v>37</v>
      </c>
    </row>
    <row r="221" spans="1:10">
      <c r="A221" s="9" t="s">
        <v>236</v>
      </c>
      <c r="B221" s="10" t="s">
        <v>14</v>
      </c>
      <c r="C221" s="10" t="s">
        <v>147</v>
      </c>
      <c r="D221" s="10" t="s">
        <v>3</v>
      </c>
      <c r="E221" s="10" t="s">
        <v>25</v>
      </c>
      <c r="F221" s="11">
        <v>33204</v>
      </c>
      <c r="G221" s="11">
        <v>43636</v>
      </c>
      <c r="H221" s="11"/>
      <c r="I221" s="8" t="str">
        <f t="shared" si="3"/>
        <v>Employed</v>
      </c>
      <c r="J221" s="12">
        <v>34</v>
      </c>
    </row>
    <row r="222" spans="1:10">
      <c r="A222" s="13" t="s">
        <v>237</v>
      </c>
      <c r="B222" s="14" t="s">
        <v>14</v>
      </c>
      <c r="C222" s="14" t="s">
        <v>147</v>
      </c>
      <c r="D222" s="14" t="s">
        <v>3</v>
      </c>
      <c r="E222" s="14" t="s">
        <v>25</v>
      </c>
      <c r="F222" s="15">
        <v>31440</v>
      </c>
      <c r="G222" s="15">
        <v>44514</v>
      </c>
      <c r="H222" s="15"/>
      <c r="I222" s="8" t="str">
        <f t="shared" si="3"/>
        <v>Employed</v>
      </c>
      <c r="J222" s="1">
        <v>39</v>
      </c>
    </row>
    <row r="223" spans="1:10">
      <c r="A223" s="9" t="s">
        <v>238</v>
      </c>
      <c r="B223" s="10" t="s">
        <v>14</v>
      </c>
      <c r="C223" s="10" t="s">
        <v>147</v>
      </c>
      <c r="D223" s="10" t="s">
        <v>3</v>
      </c>
      <c r="E223" s="10" t="s">
        <v>8</v>
      </c>
      <c r="F223" s="11">
        <v>33591</v>
      </c>
      <c r="G223" s="11">
        <v>43862</v>
      </c>
      <c r="H223" s="11">
        <v>44259</v>
      </c>
      <c r="I223" s="8" t="str">
        <f t="shared" si="3"/>
        <v>Resigned</v>
      </c>
      <c r="J223" s="12">
        <v>33</v>
      </c>
    </row>
    <row r="224" spans="1:10">
      <c r="A224" s="13" t="s">
        <v>239</v>
      </c>
      <c r="B224" s="14" t="s">
        <v>14</v>
      </c>
      <c r="C224" s="14" t="s">
        <v>147</v>
      </c>
      <c r="D224" s="14" t="s">
        <v>3</v>
      </c>
      <c r="E224" s="14" t="s">
        <v>6</v>
      </c>
      <c r="F224" s="15">
        <v>32148</v>
      </c>
      <c r="G224" s="15">
        <v>44323</v>
      </c>
      <c r="H224" s="15"/>
      <c r="I224" s="8" t="str">
        <f t="shared" si="3"/>
        <v>Employed</v>
      </c>
      <c r="J224" s="1">
        <v>37</v>
      </c>
    </row>
    <row r="225" spans="1:10">
      <c r="A225" s="9" t="s">
        <v>240</v>
      </c>
      <c r="B225" s="10" t="s">
        <v>14</v>
      </c>
      <c r="C225" s="10" t="s">
        <v>147</v>
      </c>
      <c r="D225" s="10" t="s">
        <v>3</v>
      </c>
      <c r="E225" s="10" t="s">
        <v>25</v>
      </c>
      <c r="F225" s="11">
        <v>31516</v>
      </c>
      <c r="G225" s="11">
        <v>43543</v>
      </c>
      <c r="H225" s="11">
        <v>44428</v>
      </c>
      <c r="I225" s="8" t="str">
        <f t="shared" si="3"/>
        <v>Resigned</v>
      </c>
      <c r="J225" s="12">
        <v>38</v>
      </c>
    </row>
    <row r="226" spans="1:10">
      <c r="A226" s="13" t="s">
        <v>241</v>
      </c>
      <c r="B226" s="14" t="s">
        <v>14</v>
      </c>
      <c r="C226" s="14" t="s">
        <v>147</v>
      </c>
      <c r="D226" s="14" t="s">
        <v>3</v>
      </c>
      <c r="E226" s="14" t="s">
        <v>6</v>
      </c>
      <c r="F226" s="15">
        <v>32821</v>
      </c>
      <c r="G226" s="15">
        <v>43436</v>
      </c>
      <c r="H226" s="15"/>
      <c r="I226" s="8" t="str">
        <f t="shared" si="3"/>
        <v>Employed</v>
      </c>
      <c r="J226" s="1">
        <v>35</v>
      </c>
    </row>
    <row r="227" spans="1:10">
      <c r="A227" s="9" t="s">
        <v>242</v>
      </c>
      <c r="B227" s="10" t="s">
        <v>14</v>
      </c>
      <c r="C227" s="10" t="s">
        <v>147</v>
      </c>
      <c r="D227" s="10" t="s">
        <v>3</v>
      </c>
      <c r="E227" s="10" t="s">
        <v>6</v>
      </c>
      <c r="F227" s="11">
        <v>32510</v>
      </c>
      <c r="G227" s="11">
        <v>43206</v>
      </c>
      <c r="H227" s="11"/>
      <c r="I227" s="8" t="str">
        <f t="shared" si="3"/>
        <v>Employed</v>
      </c>
      <c r="J227" s="12">
        <v>36</v>
      </c>
    </row>
    <row r="228" spans="1:10">
      <c r="A228" s="13" t="s">
        <v>243</v>
      </c>
      <c r="B228" s="14" t="s">
        <v>14</v>
      </c>
      <c r="C228" s="14" t="s">
        <v>147</v>
      </c>
      <c r="D228" s="14" t="s">
        <v>3</v>
      </c>
      <c r="E228" s="14" t="s">
        <v>4</v>
      </c>
      <c r="F228" s="15">
        <v>32602</v>
      </c>
      <c r="G228" s="15">
        <v>43932</v>
      </c>
      <c r="H228" s="15"/>
      <c r="I228" s="8" t="str">
        <f t="shared" si="3"/>
        <v>Employed</v>
      </c>
      <c r="J228" s="1">
        <v>35</v>
      </c>
    </row>
    <row r="229" spans="1:10">
      <c r="A229" s="9" t="s">
        <v>244</v>
      </c>
      <c r="B229" s="10" t="s">
        <v>14</v>
      </c>
      <c r="C229" s="10" t="s">
        <v>147</v>
      </c>
      <c r="D229" s="10" t="s">
        <v>3</v>
      </c>
      <c r="E229" s="10" t="s">
        <v>8</v>
      </c>
      <c r="F229" s="11">
        <v>34678</v>
      </c>
      <c r="G229" s="11">
        <v>43216</v>
      </c>
      <c r="H229" s="11"/>
      <c r="I229" s="8" t="str">
        <f t="shared" si="3"/>
        <v>Employed</v>
      </c>
      <c r="J229" s="12">
        <v>30</v>
      </c>
    </row>
    <row r="230" spans="1:10">
      <c r="A230" s="13" t="s">
        <v>245</v>
      </c>
      <c r="B230" s="14" t="s">
        <v>14</v>
      </c>
      <c r="C230" s="14" t="s">
        <v>147</v>
      </c>
      <c r="D230" s="14" t="s">
        <v>3</v>
      </c>
      <c r="E230" s="14" t="s">
        <v>6</v>
      </c>
      <c r="F230" s="15">
        <v>34711</v>
      </c>
      <c r="G230" s="15">
        <v>43261</v>
      </c>
      <c r="H230" s="15">
        <v>44235</v>
      </c>
      <c r="I230" s="8" t="str">
        <f t="shared" si="3"/>
        <v>Resigned</v>
      </c>
      <c r="J230" s="1">
        <v>30</v>
      </c>
    </row>
    <row r="231" spans="1:10">
      <c r="A231" s="9" t="s">
        <v>246</v>
      </c>
      <c r="B231" s="10" t="s">
        <v>14</v>
      </c>
      <c r="C231" s="10" t="s">
        <v>147</v>
      </c>
      <c r="D231" s="10" t="s">
        <v>3</v>
      </c>
      <c r="E231" s="10" t="s">
        <v>6</v>
      </c>
      <c r="F231" s="11">
        <v>33715</v>
      </c>
      <c r="G231" s="11">
        <v>44221</v>
      </c>
      <c r="H231" s="11"/>
      <c r="I231" s="8" t="str">
        <f t="shared" si="3"/>
        <v>Employed</v>
      </c>
      <c r="J231" s="12">
        <v>32</v>
      </c>
    </row>
    <row r="232" spans="1:10">
      <c r="A232" s="13" t="s">
        <v>247</v>
      </c>
      <c r="B232" s="14" t="s">
        <v>14</v>
      </c>
      <c r="C232" s="14" t="s">
        <v>147</v>
      </c>
      <c r="D232" s="14" t="s">
        <v>3</v>
      </c>
      <c r="E232" s="14" t="s">
        <v>25</v>
      </c>
      <c r="F232" s="15">
        <v>34706</v>
      </c>
      <c r="G232" s="15">
        <v>44274</v>
      </c>
      <c r="H232" s="15"/>
      <c r="I232" s="8" t="str">
        <f t="shared" si="3"/>
        <v>Employed</v>
      </c>
      <c r="J232" s="1">
        <v>30</v>
      </c>
    </row>
    <row r="233" spans="1:10">
      <c r="A233" s="9" t="s">
        <v>248</v>
      </c>
      <c r="B233" s="10" t="s">
        <v>14</v>
      </c>
      <c r="C233" s="10" t="s">
        <v>147</v>
      </c>
      <c r="D233" s="10" t="s">
        <v>3</v>
      </c>
      <c r="E233" s="10" t="s">
        <v>6</v>
      </c>
      <c r="F233" s="11">
        <v>33323</v>
      </c>
      <c r="G233" s="11">
        <v>43772</v>
      </c>
      <c r="H233" s="11"/>
      <c r="I233" s="8" t="str">
        <f t="shared" si="3"/>
        <v>Employed</v>
      </c>
      <c r="J233" s="12">
        <v>33</v>
      </c>
    </row>
    <row r="234" spans="1:10">
      <c r="A234" s="13" t="s">
        <v>249</v>
      </c>
      <c r="B234" s="14" t="s">
        <v>14</v>
      </c>
      <c r="C234" s="14" t="s">
        <v>147</v>
      </c>
      <c r="D234" s="14" t="s">
        <v>3</v>
      </c>
      <c r="E234" s="14" t="s">
        <v>6</v>
      </c>
      <c r="F234" s="15">
        <v>35274</v>
      </c>
      <c r="G234" s="15">
        <v>43472</v>
      </c>
      <c r="H234" s="15"/>
      <c r="I234" s="8" t="str">
        <f t="shared" si="3"/>
        <v>Employed</v>
      </c>
      <c r="J234" s="1">
        <v>28</v>
      </c>
    </row>
    <row r="235" spans="1:10">
      <c r="A235" s="9" t="s">
        <v>250</v>
      </c>
      <c r="B235" s="10" t="s">
        <v>14</v>
      </c>
      <c r="C235" s="10" t="s">
        <v>147</v>
      </c>
      <c r="D235" s="10" t="s">
        <v>3</v>
      </c>
      <c r="E235" s="10" t="s">
        <v>6</v>
      </c>
      <c r="F235" s="11">
        <v>31692</v>
      </c>
      <c r="G235" s="11">
        <v>43194</v>
      </c>
      <c r="H235" s="11"/>
      <c r="I235" s="8" t="str">
        <f t="shared" si="3"/>
        <v>Employed</v>
      </c>
      <c r="J235" s="12">
        <v>38</v>
      </c>
    </row>
    <row r="236" spans="1:10">
      <c r="A236" s="13" t="s">
        <v>251</v>
      </c>
      <c r="B236" s="14" t="s">
        <v>14</v>
      </c>
      <c r="C236" s="14" t="s">
        <v>147</v>
      </c>
      <c r="D236" s="14" t="s">
        <v>3</v>
      </c>
      <c r="E236" s="14" t="s">
        <v>6</v>
      </c>
      <c r="F236" s="15">
        <v>31726</v>
      </c>
      <c r="G236" s="15">
        <v>43421</v>
      </c>
      <c r="H236" s="15">
        <v>44335</v>
      </c>
      <c r="I236" s="8" t="str">
        <f t="shared" si="3"/>
        <v>Resigned</v>
      </c>
      <c r="J236" s="1">
        <v>38</v>
      </c>
    </row>
    <row r="237" spans="1:10">
      <c r="A237" s="9" t="s">
        <v>252</v>
      </c>
      <c r="B237" s="10" t="s">
        <v>1</v>
      </c>
      <c r="C237" s="10" t="s">
        <v>253</v>
      </c>
      <c r="D237" s="10" t="s">
        <v>254</v>
      </c>
      <c r="E237" s="10" t="s">
        <v>6</v>
      </c>
      <c r="F237" s="11">
        <v>35006</v>
      </c>
      <c r="G237" s="11">
        <v>44533</v>
      </c>
      <c r="H237" s="11"/>
      <c r="I237" s="8" t="str">
        <f t="shared" si="3"/>
        <v>Employed</v>
      </c>
      <c r="J237" s="12">
        <v>29</v>
      </c>
    </row>
    <row r="238" spans="1:10">
      <c r="A238" s="13" t="s">
        <v>255</v>
      </c>
      <c r="B238" s="14" t="s">
        <v>1</v>
      </c>
      <c r="C238" s="14" t="s">
        <v>253</v>
      </c>
      <c r="D238" s="14" t="s">
        <v>254</v>
      </c>
      <c r="E238" s="14" t="s">
        <v>6</v>
      </c>
      <c r="F238" s="15">
        <v>32853</v>
      </c>
      <c r="G238" s="15">
        <v>44410</v>
      </c>
      <c r="H238" s="15"/>
      <c r="I238" s="8" t="str">
        <f t="shared" si="3"/>
        <v>Employed</v>
      </c>
      <c r="J238" s="1">
        <v>35</v>
      </c>
    </row>
    <row r="239" spans="1:10">
      <c r="A239" s="9" t="s">
        <v>256</v>
      </c>
      <c r="B239" s="10" t="s">
        <v>1</v>
      </c>
      <c r="C239" s="10" t="s">
        <v>253</v>
      </c>
      <c r="D239" s="10" t="s">
        <v>254</v>
      </c>
      <c r="E239" s="10" t="s">
        <v>6</v>
      </c>
      <c r="F239" s="11">
        <v>31292</v>
      </c>
      <c r="G239" s="11">
        <v>43359</v>
      </c>
      <c r="H239" s="11"/>
      <c r="I239" s="8" t="str">
        <f t="shared" si="3"/>
        <v>Employed</v>
      </c>
      <c r="J239" s="12">
        <v>39</v>
      </c>
    </row>
    <row r="240" spans="1:10">
      <c r="A240" s="13" t="s">
        <v>257</v>
      </c>
      <c r="B240" s="14" t="s">
        <v>1</v>
      </c>
      <c r="C240" s="14" t="s">
        <v>253</v>
      </c>
      <c r="D240" s="14" t="s">
        <v>254</v>
      </c>
      <c r="E240" s="14" t="s">
        <v>6</v>
      </c>
      <c r="F240" s="15">
        <v>33234</v>
      </c>
      <c r="G240" s="15">
        <v>43167</v>
      </c>
      <c r="H240" s="15"/>
      <c r="I240" s="8" t="str">
        <f t="shared" si="3"/>
        <v>Employed</v>
      </c>
      <c r="J240" s="1">
        <v>34</v>
      </c>
    </row>
    <row r="241" spans="1:10">
      <c r="A241" s="9" t="s">
        <v>258</v>
      </c>
      <c r="B241" s="10" t="s">
        <v>1</v>
      </c>
      <c r="C241" s="10" t="s">
        <v>253</v>
      </c>
      <c r="D241" s="10" t="s">
        <v>254</v>
      </c>
      <c r="E241" s="10" t="s">
        <v>6</v>
      </c>
      <c r="F241" s="11">
        <v>33400</v>
      </c>
      <c r="G241" s="11">
        <v>44023</v>
      </c>
      <c r="H241" s="11"/>
      <c r="I241" s="8" t="str">
        <f t="shared" si="3"/>
        <v>Employed</v>
      </c>
      <c r="J241" s="12">
        <v>33</v>
      </c>
    </row>
    <row r="242" spans="1:10">
      <c r="A242" s="13" t="s">
        <v>259</v>
      </c>
      <c r="B242" s="14" t="s">
        <v>1</v>
      </c>
      <c r="C242" s="14" t="s">
        <v>253</v>
      </c>
      <c r="D242" s="14" t="s">
        <v>254</v>
      </c>
      <c r="E242" s="14" t="s">
        <v>25</v>
      </c>
      <c r="F242" s="15">
        <v>33254</v>
      </c>
      <c r="G242" s="15">
        <v>43763</v>
      </c>
      <c r="H242" s="15"/>
      <c r="I242" s="8" t="str">
        <f t="shared" si="3"/>
        <v>Employed</v>
      </c>
      <c r="J242" s="1">
        <v>34</v>
      </c>
    </row>
    <row r="243" spans="1:10">
      <c r="A243" s="9" t="s">
        <v>260</v>
      </c>
      <c r="B243" s="10" t="s">
        <v>1</v>
      </c>
      <c r="C243" s="10" t="s">
        <v>253</v>
      </c>
      <c r="D243" s="10" t="s">
        <v>254</v>
      </c>
      <c r="E243" s="10" t="s">
        <v>6</v>
      </c>
      <c r="F243" s="11">
        <v>33893</v>
      </c>
      <c r="G243" s="11">
        <v>43560</v>
      </c>
      <c r="H243" s="11">
        <v>44239</v>
      </c>
      <c r="I243" s="8" t="str">
        <f t="shared" si="3"/>
        <v>Resigned</v>
      </c>
      <c r="J243" s="12">
        <v>32</v>
      </c>
    </row>
    <row r="244" spans="1:10">
      <c r="A244" s="13" t="s">
        <v>261</v>
      </c>
      <c r="B244" s="14" t="s">
        <v>1</v>
      </c>
      <c r="C244" s="14" t="s">
        <v>253</v>
      </c>
      <c r="D244" s="14" t="s">
        <v>254</v>
      </c>
      <c r="E244" s="14" t="s">
        <v>6</v>
      </c>
      <c r="F244" s="15">
        <v>33109</v>
      </c>
      <c r="G244" s="15">
        <v>43428</v>
      </c>
      <c r="H244" s="15">
        <v>44259</v>
      </c>
      <c r="I244" s="8" t="str">
        <f t="shared" si="3"/>
        <v>Resigned</v>
      </c>
      <c r="J244" s="1">
        <v>34</v>
      </c>
    </row>
    <row r="245" spans="1:10">
      <c r="A245" s="9" t="s">
        <v>262</v>
      </c>
      <c r="B245" s="10" t="s">
        <v>1</v>
      </c>
      <c r="C245" s="10" t="s">
        <v>253</v>
      </c>
      <c r="D245" s="10" t="s">
        <v>254</v>
      </c>
      <c r="E245" s="10" t="s">
        <v>6</v>
      </c>
      <c r="F245" s="11">
        <v>34145</v>
      </c>
      <c r="G245" s="11">
        <v>43800</v>
      </c>
      <c r="H245" s="11">
        <v>44533</v>
      </c>
      <c r="I245" s="8" t="str">
        <f t="shared" si="3"/>
        <v>Resigned</v>
      </c>
      <c r="J245" s="12">
        <v>31</v>
      </c>
    </row>
    <row r="246" spans="1:10">
      <c r="A246" s="13" t="s">
        <v>263</v>
      </c>
      <c r="B246" s="14" t="s">
        <v>1</v>
      </c>
      <c r="C246" s="14" t="s">
        <v>253</v>
      </c>
      <c r="D246" s="14" t="s">
        <v>254</v>
      </c>
      <c r="E246" s="14" t="s">
        <v>4</v>
      </c>
      <c r="F246" s="15">
        <v>31944</v>
      </c>
      <c r="G246" s="15">
        <v>44213</v>
      </c>
      <c r="H246" s="15"/>
      <c r="I246" s="8" t="str">
        <f t="shared" si="3"/>
        <v>Employed</v>
      </c>
      <c r="J246" s="1">
        <v>37</v>
      </c>
    </row>
    <row r="247" spans="1:10">
      <c r="A247" s="9" t="s">
        <v>264</v>
      </c>
      <c r="B247" s="10" t="s">
        <v>1</v>
      </c>
      <c r="C247" s="10" t="s">
        <v>253</v>
      </c>
      <c r="D247" s="10" t="s">
        <v>254</v>
      </c>
      <c r="E247" s="10" t="s">
        <v>6</v>
      </c>
      <c r="F247" s="11">
        <v>35293</v>
      </c>
      <c r="G247" s="11">
        <v>43475</v>
      </c>
      <c r="H247" s="11"/>
      <c r="I247" s="8" t="str">
        <f t="shared" si="3"/>
        <v>Employed</v>
      </c>
      <c r="J247" s="12">
        <v>28</v>
      </c>
    </row>
    <row r="248" spans="1:10">
      <c r="A248" s="13" t="s">
        <v>265</v>
      </c>
      <c r="B248" s="14" t="s">
        <v>1</v>
      </c>
      <c r="C248" s="14" t="s">
        <v>253</v>
      </c>
      <c r="D248" s="14" t="s">
        <v>15</v>
      </c>
      <c r="E248" s="14" t="s">
        <v>4</v>
      </c>
      <c r="F248" s="15">
        <v>32604</v>
      </c>
      <c r="G248" s="15">
        <v>43703</v>
      </c>
      <c r="H248" s="15"/>
      <c r="I248" s="8" t="str">
        <f t="shared" si="3"/>
        <v>Employed</v>
      </c>
      <c r="J248" s="1">
        <v>35</v>
      </c>
    </row>
    <row r="249" spans="1:10">
      <c r="A249" s="9" t="s">
        <v>266</v>
      </c>
      <c r="B249" s="10" t="s">
        <v>1</v>
      </c>
      <c r="C249" s="10" t="s">
        <v>253</v>
      </c>
      <c r="D249" s="10" t="s">
        <v>254</v>
      </c>
      <c r="E249" s="10" t="s">
        <v>6</v>
      </c>
      <c r="F249" s="11">
        <v>31380</v>
      </c>
      <c r="G249" s="11">
        <v>44211</v>
      </c>
      <c r="H249" s="11"/>
      <c r="I249" s="8" t="str">
        <f t="shared" si="3"/>
        <v>Employed</v>
      </c>
      <c r="J249" s="12">
        <v>39</v>
      </c>
    </row>
    <row r="250" spans="1:10">
      <c r="A250" s="13" t="s">
        <v>267</v>
      </c>
      <c r="B250" s="14" t="s">
        <v>1</v>
      </c>
      <c r="C250" s="14" t="s">
        <v>253</v>
      </c>
      <c r="D250" s="14" t="s">
        <v>254</v>
      </c>
      <c r="E250" s="14" t="s">
        <v>6</v>
      </c>
      <c r="F250" s="15">
        <v>31498</v>
      </c>
      <c r="G250" s="15">
        <v>43909</v>
      </c>
      <c r="H250" s="15">
        <v>44325</v>
      </c>
      <c r="I250" s="8" t="str">
        <f t="shared" si="3"/>
        <v>Resigned</v>
      </c>
      <c r="J250" s="1">
        <v>38</v>
      </c>
    </row>
    <row r="251" spans="1:10">
      <c r="A251" s="9" t="s">
        <v>268</v>
      </c>
      <c r="B251" s="10" t="s">
        <v>1</v>
      </c>
      <c r="C251" s="10" t="s">
        <v>253</v>
      </c>
      <c r="D251" s="10" t="s">
        <v>254</v>
      </c>
      <c r="E251" s="10" t="s">
        <v>6</v>
      </c>
      <c r="F251" s="11">
        <v>34943</v>
      </c>
      <c r="G251" s="11">
        <v>43844</v>
      </c>
      <c r="H251" s="11"/>
      <c r="I251" s="8" t="str">
        <f t="shared" si="3"/>
        <v>Employed</v>
      </c>
      <c r="J251" s="12">
        <v>29</v>
      </c>
    </row>
    <row r="252" spans="1:10">
      <c r="A252" s="13" t="s">
        <v>269</v>
      </c>
      <c r="B252" s="14" t="s">
        <v>1</v>
      </c>
      <c r="C252" s="14" t="s">
        <v>253</v>
      </c>
      <c r="D252" s="14" t="s">
        <v>254</v>
      </c>
      <c r="E252" s="14" t="s">
        <v>8</v>
      </c>
      <c r="F252" s="15">
        <v>34769</v>
      </c>
      <c r="G252" s="15">
        <v>43443</v>
      </c>
      <c r="H252" s="15">
        <v>44502</v>
      </c>
      <c r="I252" s="8" t="str">
        <f t="shared" si="3"/>
        <v>Resigned</v>
      </c>
      <c r="J252" s="1">
        <v>29</v>
      </c>
    </row>
    <row r="253" spans="1:10">
      <c r="A253" s="9" t="s">
        <v>270</v>
      </c>
      <c r="B253" s="10" t="s">
        <v>1</v>
      </c>
      <c r="C253" s="10" t="s">
        <v>253</v>
      </c>
      <c r="D253" s="10" t="s">
        <v>254</v>
      </c>
      <c r="E253" s="10" t="s">
        <v>25</v>
      </c>
      <c r="F253" s="11">
        <v>31856</v>
      </c>
      <c r="G253" s="11">
        <v>43175</v>
      </c>
      <c r="H253" s="11">
        <v>44414</v>
      </c>
      <c r="I253" s="8" t="str">
        <f t="shared" si="3"/>
        <v>Resigned</v>
      </c>
      <c r="J253" s="12">
        <v>37</v>
      </c>
    </row>
    <row r="254" spans="1:10">
      <c r="A254" s="13" t="s">
        <v>271</v>
      </c>
      <c r="B254" s="14" t="s">
        <v>1</v>
      </c>
      <c r="C254" s="14" t="s">
        <v>253</v>
      </c>
      <c r="D254" s="14" t="s">
        <v>254</v>
      </c>
      <c r="E254" s="14" t="s">
        <v>6</v>
      </c>
      <c r="F254" s="15">
        <v>34435</v>
      </c>
      <c r="G254" s="15">
        <v>44240</v>
      </c>
      <c r="H254" s="15"/>
      <c r="I254" s="8" t="str">
        <f t="shared" si="3"/>
        <v>Employed</v>
      </c>
      <c r="J254" s="1">
        <v>30</v>
      </c>
    </row>
    <row r="255" spans="1:10">
      <c r="A255" s="9" t="s">
        <v>272</v>
      </c>
      <c r="B255" s="10" t="s">
        <v>1</v>
      </c>
      <c r="C255" s="10" t="s">
        <v>253</v>
      </c>
      <c r="D255" s="10" t="s">
        <v>254</v>
      </c>
      <c r="E255" s="10" t="s">
        <v>6</v>
      </c>
      <c r="F255" s="11">
        <v>31955</v>
      </c>
      <c r="G255" s="11">
        <v>43859</v>
      </c>
      <c r="H255" s="11">
        <v>44327</v>
      </c>
      <c r="I255" s="8" t="str">
        <f t="shared" si="3"/>
        <v>Resigned</v>
      </c>
      <c r="J255" s="12">
        <v>37</v>
      </c>
    </row>
    <row r="256" spans="1:10">
      <c r="A256" s="13" t="s">
        <v>273</v>
      </c>
      <c r="B256" s="14" t="s">
        <v>1</v>
      </c>
      <c r="C256" s="14" t="s">
        <v>253</v>
      </c>
      <c r="D256" s="14" t="s">
        <v>254</v>
      </c>
      <c r="E256" s="14" t="s">
        <v>25</v>
      </c>
      <c r="F256" s="15">
        <v>34243</v>
      </c>
      <c r="G256" s="15">
        <v>44047</v>
      </c>
      <c r="H256" s="15"/>
      <c r="I256" s="8" t="str">
        <f t="shared" si="3"/>
        <v>Employed</v>
      </c>
      <c r="J256" s="1">
        <v>31</v>
      </c>
    </row>
    <row r="257" spans="1:10">
      <c r="A257" s="9" t="s">
        <v>274</v>
      </c>
      <c r="B257" s="10" t="s">
        <v>1</v>
      </c>
      <c r="C257" s="10" t="s">
        <v>253</v>
      </c>
      <c r="D257" s="10" t="s">
        <v>254</v>
      </c>
      <c r="E257" s="10" t="s">
        <v>6</v>
      </c>
      <c r="F257" s="11">
        <v>34584</v>
      </c>
      <c r="G257" s="11">
        <v>43800</v>
      </c>
      <c r="H257" s="11"/>
      <c r="I257" s="8" t="str">
        <f t="shared" si="3"/>
        <v>Employed</v>
      </c>
      <c r="J257" s="12">
        <v>30</v>
      </c>
    </row>
    <row r="258" spans="1:10">
      <c r="A258" s="13" t="s">
        <v>275</v>
      </c>
      <c r="B258" s="14" t="s">
        <v>1</v>
      </c>
      <c r="C258" s="14" t="s">
        <v>253</v>
      </c>
      <c r="D258" s="14" t="s">
        <v>254</v>
      </c>
      <c r="E258" s="14" t="s">
        <v>6</v>
      </c>
      <c r="F258" s="15">
        <v>32699</v>
      </c>
      <c r="G258" s="15">
        <v>44388</v>
      </c>
      <c r="H258" s="15"/>
      <c r="I258" s="8" t="str">
        <f t="shared" si="3"/>
        <v>Employed</v>
      </c>
      <c r="J258" s="1">
        <v>35</v>
      </c>
    </row>
    <row r="259" spans="1:10">
      <c r="A259" s="9" t="s">
        <v>276</v>
      </c>
      <c r="B259" s="10" t="s">
        <v>1</v>
      </c>
      <c r="C259" s="10" t="s">
        <v>253</v>
      </c>
      <c r="D259" s="10" t="s">
        <v>254</v>
      </c>
      <c r="E259" s="10" t="s">
        <v>8</v>
      </c>
      <c r="F259" s="11">
        <v>33210</v>
      </c>
      <c r="G259" s="11">
        <v>43629</v>
      </c>
      <c r="H259" s="11">
        <v>44241</v>
      </c>
      <c r="I259" s="8" t="str">
        <f t="shared" si="3"/>
        <v>Resigned</v>
      </c>
      <c r="J259" s="12">
        <v>34</v>
      </c>
    </row>
    <row r="260" spans="1:10">
      <c r="A260" s="13" t="s">
        <v>277</v>
      </c>
      <c r="B260" s="14" t="s">
        <v>1</v>
      </c>
      <c r="C260" s="14" t="s">
        <v>253</v>
      </c>
      <c r="D260" s="14" t="s">
        <v>254</v>
      </c>
      <c r="E260" s="14" t="s">
        <v>6</v>
      </c>
      <c r="F260" s="15">
        <v>31406</v>
      </c>
      <c r="G260" s="15">
        <v>44358</v>
      </c>
      <c r="H260" s="15"/>
      <c r="I260" s="8" t="str">
        <f t="shared" si="3"/>
        <v>Employed</v>
      </c>
      <c r="J260" s="1">
        <v>39</v>
      </c>
    </row>
    <row r="261" spans="1:10">
      <c r="A261" s="9" t="s">
        <v>278</v>
      </c>
      <c r="B261" s="10" t="s">
        <v>1</v>
      </c>
      <c r="C261" s="10" t="s">
        <v>253</v>
      </c>
      <c r="D261" s="10" t="s">
        <v>254</v>
      </c>
      <c r="E261" s="10" t="s">
        <v>6</v>
      </c>
      <c r="F261" s="11">
        <v>32025</v>
      </c>
      <c r="G261" s="11">
        <v>44538</v>
      </c>
      <c r="H261" s="11"/>
      <c r="I261" s="8" t="str">
        <f t="shared" ref="I261:I324" si="4">IF(H261="","Employed","Resigned")</f>
        <v>Employed</v>
      </c>
      <c r="J261" s="12">
        <v>37</v>
      </c>
    </row>
    <row r="262" spans="1:10">
      <c r="A262" s="13" t="s">
        <v>279</v>
      </c>
      <c r="B262" s="14" t="s">
        <v>1</v>
      </c>
      <c r="C262" s="14" t="s">
        <v>253</v>
      </c>
      <c r="D262" s="14" t="s">
        <v>254</v>
      </c>
      <c r="E262" s="14" t="s">
        <v>6</v>
      </c>
      <c r="F262" s="15">
        <v>33616</v>
      </c>
      <c r="G262" s="15">
        <v>43132</v>
      </c>
      <c r="H262" s="15">
        <v>44394</v>
      </c>
      <c r="I262" s="8" t="str">
        <f t="shared" si="4"/>
        <v>Resigned</v>
      </c>
      <c r="J262" s="1">
        <v>33</v>
      </c>
    </row>
    <row r="263" spans="1:10">
      <c r="A263" s="9" t="s">
        <v>280</v>
      </c>
      <c r="B263" s="10" t="s">
        <v>1</v>
      </c>
      <c r="C263" s="10" t="s">
        <v>253</v>
      </c>
      <c r="D263" s="10" t="s">
        <v>254</v>
      </c>
      <c r="E263" s="10" t="s">
        <v>4</v>
      </c>
      <c r="F263" s="11">
        <v>32414</v>
      </c>
      <c r="G263" s="11">
        <v>43125</v>
      </c>
      <c r="H263" s="11"/>
      <c r="I263" s="8" t="str">
        <f t="shared" si="4"/>
        <v>Employed</v>
      </c>
      <c r="J263" s="12">
        <v>36</v>
      </c>
    </row>
    <row r="264" spans="1:10">
      <c r="A264" s="13" t="s">
        <v>281</v>
      </c>
      <c r="B264" s="14" t="s">
        <v>1</v>
      </c>
      <c r="C264" s="14" t="s">
        <v>253</v>
      </c>
      <c r="D264" s="14" t="s">
        <v>254</v>
      </c>
      <c r="E264" s="14" t="s">
        <v>6</v>
      </c>
      <c r="F264" s="15">
        <v>31206</v>
      </c>
      <c r="G264" s="15">
        <v>43402</v>
      </c>
      <c r="H264" s="15">
        <v>44381</v>
      </c>
      <c r="I264" s="8" t="str">
        <f t="shared" si="4"/>
        <v>Resigned</v>
      </c>
      <c r="J264" s="1">
        <v>39</v>
      </c>
    </row>
    <row r="265" spans="1:10">
      <c r="A265" s="9" t="s">
        <v>282</v>
      </c>
      <c r="B265" s="10" t="s">
        <v>1</v>
      </c>
      <c r="C265" s="10" t="s">
        <v>253</v>
      </c>
      <c r="D265" s="10" t="s">
        <v>254</v>
      </c>
      <c r="E265" s="10" t="s">
        <v>8</v>
      </c>
      <c r="F265" s="11">
        <v>34857</v>
      </c>
      <c r="G265" s="11">
        <v>43743</v>
      </c>
      <c r="H265" s="11"/>
      <c r="I265" s="8" t="str">
        <f t="shared" si="4"/>
        <v>Employed</v>
      </c>
      <c r="J265" s="12">
        <v>29</v>
      </c>
    </row>
    <row r="266" spans="1:10">
      <c r="A266" s="13" t="s">
        <v>283</v>
      </c>
      <c r="B266" s="14" t="s">
        <v>1</v>
      </c>
      <c r="C266" s="14" t="s">
        <v>253</v>
      </c>
      <c r="D266" s="14" t="s">
        <v>254</v>
      </c>
      <c r="E266" s="14" t="s">
        <v>25</v>
      </c>
      <c r="F266" s="15">
        <v>33119</v>
      </c>
      <c r="G266" s="15">
        <v>43274</v>
      </c>
      <c r="H266" s="15"/>
      <c r="I266" s="8" t="str">
        <f t="shared" si="4"/>
        <v>Employed</v>
      </c>
      <c r="J266" s="1">
        <v>34</v>
      </c>
    </row>
    <row r="267" spans="1:10">
      <c r="A267" s="9" t="s">
        <v>284</v>
      </c>
      <c r="B267" s="10" t="s">
        <v>1</v>
      </c>
      <c r="C267" s="10" t="s">
        <v>253</v>
      </c>
      <c r="D267" s="10" t="s">
        <v>254</v>
      </c>
      <c r="E267" s="10" t="s">
        <v>6</v>
      </c>
      <c r="F267" s="11">
        <v>31417</v>
      </c>
      <c r="G267" s="11">
        <v>43425</v>
      </c>
      <c r="H267" s="11"/>
      <c r="I267" s="8" t="str">
        <f t="shared" si="4"/>
        <v>Employed</v>
      </c>
      <c r="J267" s="12">
        <v>39</v>
      </c>
    </row>
    <row r="268" spans="1:10">
      <c r="A268" s="13" t="s">
        <v>285</v>
      </c>
      <c r="B268" s="14" t="s">
        <v>1</v>
      </c>
      <c r="C268" s="14" t="s">
        <v>253</v>
      </c>
      <c r="D268" s="14" t="s">
        <v>286</v>
      </c>
      <c r="E268" s="14" t="s">
        <v>8</v>
      </c>
      <c r="F268" s="15">
        <v>34213</v>
      </c>
      <c r="G268" s="15">
        <v>43968</v>
      </c>
      <c r="H268" s="15"/>
      <c r="I268" s="8" t="str">
        <f t="shared" si="4"/>
        <v>Employed</v>
      </c>
      <c r="J268" s="1">
        <v>31</v>
      </c>
    </row>
    <row r="269" spans="1:10">
      <c r="A269" s="9" t="s">
        <v>287</v>
      </c>
      <c r="B269" s="10" t="s">
        <v>1</v>
      </c>
      <c r="C269" s="10" t="s">
        <v>253</v>
      </c>
      <c r="D269" s="10" t="s">
        <v>286</v>
      </c>
      <c r="E269" s="10" t="s">
        <v>6</v>
      </c>
      <c r="F269" s="11">
        <v>33164</v>
      </c>
      <c r="G269" s="11">
        <v>44240</v>
      </c>
      <c r="H269" s="11"/>
      <c r="I269" s="8" t="str">
        <f t="shared" si="4"/>
        <v>Employed</v>
      </c>
      <c r="J269" s="12">
        <v>34</v>
      </c>
    </row>
    <row r="270" spans="1:10">
      <c r="A270" s="13" t="s">
        <v>288</v>
      </c>
      <c r="B270" s="14" t="s">
        <v>1</v>
      </c>
      <c r="C270" s="14" t="s">
        <v>253</v>
      </c>
      <c r="D270" s="14" t="s">
        <v>286</v>
      </c>
      <c r="E270" s="14" t="s">
        <v>8</v>
      </c>
      <c r="F270" s="15">
        <v>34617</v>
      </c>
      <c r="G270" s="15">
        <v>43750</v>
      </c>
      <c r="H270" s="15">
        <v>44502</v>
      </c>
      <c r="I270" s="8" t="str">
        <f t="shared" si="4"/>
        <v>Resigned</v>
      </c>
      <c r="J270" s="1">
        <v>30</v>
      </c>
    </row>
    <row r="271" spans="1:10">
      <c r="A271" s="9" t="s">
        <v>289</v>
      </c>
      <c r="B271" s="10" t="s">
        <v>1</v>
      </c>
      <c r="C271" s="10" t="s">
        <v>253</v>
      </c>
      <c r="D271" s="10" t="s">
        <v>286</v>
      </c>
      <c r="E271" s="10" t="s">
        <v>6</v>
      </c>
      <c r="F271" s="11">
        <v>32797</v>
      </c>
      <c r="G271" s="11">
        <v>44330</v>
      </c>
      <c r="H271" s="11"/>
      <c r="I271" s="8" t="str">
        <f t="shared" si="4"/>
        <v>Employed</v>
      </c>
      <c r="J271" s="12">
        <v>35</v>
      </c>
    </row>
    <row r="272" spans="1:10">
      <c r="A272" s="13" t="s">
        <v>290</v>
      </c>
      <c r="B272" s="14" t="s">
        <v>1</v>
      </c>
      <c r="C272" s="14" t="s">
        <v>253</v>
      </c>
      <c r="D272" s="14" t="s">
        <v>286</v>
      </c>
      <c r="E272" s="14" t="s">
        <v>6</v>
      </c>
      <c r="F272" s="15">
        <v>33684</v>
      </c>
      <c r="G272" s="15">
        <v>43132</v>
      </c>
      <c r="H272" s="15">
        <v>44218</v>
      </c>
      <c r="I272" s="8" t="str">
        <f t="shared" si="4"/>
        <v>Resigned</v>
      </c>
      <c r="J272" s="1">
        <v>32</v>
      </c>
    </row>
    <row r="273" spans="1:10">
      <c r="A273" s="9" t="s">
        <v>291</v>
      </c>
      <c r="B273" s="10" t="s">
        <v>1</v>
      </c>
      <c r="C273" s="10" t="s">
        <v>253</v>
      </c>
      <c r="D273" s="10" t="s">
        <v>286</v>
      </c>
      <c r="E273" s="10" t="s">
        <v>4</v>
      </c>
      <c r="F273" s="11">
        <v>33569</v>
      </c>
      <c r="G273" s="11">
        <v>43330</v>
      </c>
      <c r="H273" s="11">
        <v>44412</v>
      </c>
      <c r="I273" s="8" t="str">
        <f t="shared" si="4"/>
        <v>Resigned</v>
      </c>
      <c r="J273" s="12">
        <v>33</v>
      </c>
    </row>
    <row r="274" spans="1:10">
      <c r="A274" s="13" t="s">
        <v>292</v>
      </c>
      <c r="B274" s="14" t="s">
        <v>1</v>
      </c>
      <c r="C274" s="14" t="s">
        <v>253</v>
      </c>
      <c r="D274" s="14" t="s">
        <v>286</v>
      </c>
      <c r="E274" s="14" t="s">
        <v>25</v>
      </c>
      <c r="F274" s="15">
        <v>34878</v>
      </c>
      <c r="G274" s="15">
        <v>44504</v>
      </c>
      <c r="H274" s="15"/>
      <c r="I274" s="8" t="str">
        <f t="shared" si="4"/>
        <v>Employed</v>
      </c>
      <c r="J274" s="1">
        <v>29</v>
      </c>
    </row>
    <row r="275" spans="1:10">
      <c r="A275" s="9" t="s">
        <v>293</v>
      </c>
      <c r="B275" s="10" t="s">
        <v>1</v>
      </c>
      <c r="C275" s="10" t="s">
        <v>253</v>
      </c>
      <c r="D275" s="10" t="s">
        <v>286</v>
      </c>
      <c r="E275" s="10" t="s">
        <v>6</v>
      </c>
      <c r="F275" s="11">
        <v>31951</v>
      </c>
      <c r="G275" s="11">
        <v>43528</v>
      </c>
      <c r="H275" s="11"/>
      <c r="I275" s="8" t="str">
        <f t="shared" si="4"/>
        <v>Employed</v>
      </c>
      <c r="J275" s="12">
        <v>37</v>
      </c>
    </row>
    <row r="276" spans="1:10">
      <c r="A276" s="13" t="s">
        <v>294</v>
      </c>
      <c r="B276" s="14" t="s">
        <v>1</v>
      </c>
      <c r="C276" s="14" t="s">
        <v>253</v>
      </c>
      <c r="D276" s="14" t="s">
        <v>286</v>
      </c>
      <c r="E276" s="14" t="s">
        <v>6</v>
      </c>
      <c r="F276" s="15">
        <v>31570</v>
      </c>
      <c r="G276" s="15">
        <v>44521</v>
      </c>
      <c r="H276" s="15"/>
      <c r="I276" s="8" t="str">
        <f t="shared" si="4"/>
        <v>Employed</v>
      </c>
      <c r="J276" s="1">
        <v>38</v>
      </c>
    </row>
    <row r="277" spans="1:10">
      <c r="A277" s="9" t="s">
        <v>295</v>
      </c>
      <c r="B277" s="10" t="s">
        <v>1</v>
      </c>
      <c r="C277" s="10" t="s">
        <v>253</v>
      </c>
      <c r="D277" s="10" t="s">
        <v>286</v>
      </c>
      <c r="E277" s="10" t="s">
        <v>25</v>
      </c>
      <c r="F277" s="11">
        <v>31353</v>
      </c>
      <c r="G277" s="11">
        <v>43655</v>
      </c>
      <c r="H277" s="11"/>
      <c r="I277" s="8" t="str">
        <f t="shared" si="4"/>
        <v>Employed</v>
      </c>
      <c r="J277" s="12">
        <v>39</v>
      </c>
    </row>
    <row r="278" spans="1:10">
      <c r="A278" s="13" t="s">
        <v>296</v>
      </c>
      <c r="B278" s="14" t="s">
        <v>1</v>
      </c>
      <c r="C278" s="14" t="s">
        <v>253</v>
      </c>
      <c r="D278" s="14" t="s">
        <v>286</v>
      </c>
      <c r="E278" s="14" t="s">
        <v>6</v>
      </c>
      <c r="F278" s="15">
        <v>31901</v>
      </c>
      <c r="G278" s="15">
        <v>43770</v>
      </c>
      <c r="H278" s="15">
        <v>44220</v>
      </c>
      <c r="I278" s="8" t="str">
        <f t="shared" si="4"/>
        <v>Resigned</v>
      </c>
      <c r="J278" s="1">
        <v>37</v>
      </c>
    </row>
    <row r="279" spans="1:10">
      <c r="A279" s="9" t="s">
        <v>297</v>
      </c>
      <c r="B279" s="10" t="s">
        <v>1</v>
      </c>
      <c r="C279" s="10" t="s">
        <v>253</v>
      </c>
      <c r="D279" s="10" t="s">
        <v>298</v>
      </c>
      <c r="E279" s="10" t="s">
        <v>4</v>
      </c>
      <c r="F279" s="11">
        <v>32804</v>
      </c>
      <c r="G279" s="11">
        <v>43439</v>
      </c>
      <c r="H279" s="11">
        <v>44389</v>
      </c>
      <c r="I279" s="8" t="str">
        <f t="shared" si="4"/>
        <v>Resigned</v>
      </c>
      <c r="J279" s="12">
        <v>35</v>
      </c>
    </row>
    <row r="280" spans="1:10">
      <c r="A280" s="13" t="s">
        <v>299</v>
      </c>
      <c r="B280" s="14" t="s">
        <v>1</v>
      </c>
      <c r="C280" s="14" t="s">
        <v>253</v>
      </c>
      <c r="D280" s="14" t="s">
        <v>298</v>
      </c>
      <c r="E280" s="14" t="s">
        <v>6</v>
      </c>
      <c r="F280" s="15">
        <v>32725</v>
      </c>
      <c r="G280" s="15">
        <v>43497</v>
      </c>
      <c r="H280" s="15"/>
      <c r="I280" s="8" t="str">
        <f t="shared" si="4"/>
        <v>Employed</v>
      </c>
      <c r="J280" s="1">
        <v>35</v>
      </c>
    </row>
    <row r="281" spans="1:10">
      <c r="A281" s="9" t="s">
        <v>300</v>
      </c>
      <c r="B281" s="10" t="s">
        <v>1</v>
      </c>
      <c r="C281" s="10" t="s">
        <v>253</v>
      </c>
      <c r="D281" s="10" t="s">
        <v>298</v>
      </c>
      <c r="E281" s="10" t="s">
        <v>6</v>
      </c>
      <c r="F281" s="11">
        <v>32217</v>
      </c>
      <c r="G281" s="11">
        <v>43410</v>
      </c>
      <c r="H281" s="11"/>
      <c r="I281" s="8" t="str">
        <f t="shared" si="4"/>
        <v>Employed</v>
      </c>
      <c r="J281" s="12">
        <v>36</v>
      </c>
    </row>
    <row r="282" spans="1:10">
      <c r="A282" s="13" t="s">
        <v>301</v>
      </c>
      <c r="B282" s="14" t="s">
        <v>1</v>
      </c>
      <c r="C282" s="14" t="s">
        <v>253</v>
      </c>
      <c r="D282" s="14" t="s">
        <v>298</v>
      </c>
      <c r="E282" s="14" t="s">
        <v>4</v>
      </c>
      <c r="F282" s="15">
        <v>34677</v>
      </c>
      <c r="G282" s="15">
        <v>43934</v>
      </c>
      <c r="H282" s="15">
        <v>44432</v>
      </c>
      <c r="I282" s="8" t="str">
        <f t="shared" si="4"/>
        <v>Resigned</v>
      </c>
      <c r="J282" s="1">
        <v>30</v>
      </c>
    </row>
    <row r="283" spans="1:10">
      <c r="A283" s="9" t="s">
        <v>302</v>
      </c>
      <c r="B283" s="10" t="s">
        <v>1</v>
      </c>
      <c r="C283" s="10" t="s">
        <v>253</v>
      </c>
      <c r="D283" s="10" t="s">
        <v>298</v>
      </c>
      <c r="E283" s="10" t="s">
        <v>4</v>
      </c>
      <c r="F283" s="11">
        <v>34130</v>
      </c>
      <c r="G283" s="11">
        <v>44006</v>
      </c>
      <c r="H283" s="11"/>
      <c r="I283" s="8" t="str">
        <f t="shared" si="4"/>
        <v>Employed</v>
      </c>
      <c r="J283" s="12">
        <v>31</v>
      </c>
    </row>
    <row r="284" spans="1:10">
      <c r="A284" s="13" t="s">
        <v>303</v>
      </c>
      <c r="B284" s="14" t="s">
        <v>1</v>
      </c>
      <c r="C284" s="14" t="s">
        <v>253</v>
      </c>
      <c r="D284" s="14" t="s">
        <v>298</v>
      </c>
      <c r="E284" s="14" t="s">
        <v>4</v>
      </c>
      <c r="F284" s="15">
        <v>31590</v>
      </c>
      <c r="G284" s="15">
        <v>44244</v>
      </c>
      <c r="H284" s="15"/>
      <c r="I284" s="8" t="str">
        <f t="shared" si="4"/>
        <v>Employed</v>
      </c>
      <c r="J284" s="1">
        <v>38</v>
      </c>
    </row>
    <row r="285" spans="1:10">
      <c r="A285" s="9" t="s">
        <v>304</v>
      </c>
      <c r="B285" s="10" t="s">
        <v>1</v>
      </c>
      <c r="C285" s="10" t="s">
        <v>253</v>
      </c>
      <c r="D285" s="10" t="s">
        <v>298</v>
      </c>
      <c r="E285" s="10" t="s">
        <v>6</v>
      </c>
      <c r="F285" s="11">
        <v>32800</v>
      </c>
      <c r="G285" s="11">
        <v>43442</v>
      </c>
      <c r="H285" s="11"/>
      <c r="I285" s="8" t="str">
        <f t="shared" si="4"/>
        <v>Employed</v>
      </c>
      <c r="J285" s="12">
        <v>35</v>
      </c>
    </row>
    <row r="286" spans="1:10">
      <c r="A286" s="13" t="s">
        <v>305</v>
      </c>
      <c r="B286" s="14" t="s">
        <v>1</v>
      </c>
      <c r="C286" s="14" t="s">
        <v>253</v>
      </c>
      <c r="D286" s="14" t="s">
        <v>298</v>
      </c>
      <c r="E286" s="14" t="s">
        <v>4</v>
      </c>
      <c r="F286" s="15">
        <v>31437</v>
      </c>
      <c r="G286" s="15">
        <v>43503</v>
      </c>
      <c r="H286" s="15">
        <v>44236</v>
      </c>
      <c r="I286" s="8" t="str">
        <f t="shared" si="4"/>
        <v>Resigned</v>
      </c>
      <c r="J286" s="1">
        <v>39</v>
      </c>
    </row>
    <row r="287" spans="1:10">
      <c r="A287" s="9" t="s">
        <v>306</v>
      </c>
      <c r="B287" s="10" t="s">
        <v>1</v>
      </c>
      <c r="C287" s="10" t="s">
        <v>253</v>
      </c>
      <c r="D287" s="10" t="s">
        <v>307</v>
      </c>
      <c r="E287" s="10" t="s">
        <v>6</v>
      </c>
      <c r="F287" s="11">
        <v>34921</v>
      </c>
      <c r="G287" s="11">
        <v>43161</v>
      </c>
      <c r="H287" s="11">
        <v>44218</v>
      </c>
      <c r="I287" s="8" t="str">
        <f t="shared" si="4"/>
        <v>Resigned</v>
      </c>
      <c r="J287" s="12">
        <v>29</v>
      </c>
    </row>
    <row r="288" spans="1:10">
      <c r="A288" s="13" t="s">
        <v>308</v>
      </c>
      <c r="B288" s="14" t="s">
        <v>1</v>
      </c>
      <c r="C288" s="14" t="s">
        <v>253</v>
      </c>
      <c r="D288" s="14" t="s">
        <v>307</v>
      </c>
      <c r="E288" s="14" t="s">
        <v>6</v>
      </c>
      <c r="F288" s="15">
        <v>35274</v>
      </c>
      <c r="G288" s="15">
        <v>43827</v>
      </c>
      <c r="H288" s="15"/>
      <c r="I288" s="8" t="str">
        <f t="shared" si="4"/>
        <v>Employed</v>
      </c>
      <c r="J288" s="1">
        <v>28</v>
      </c>
    </row>
    <row r="289" spans="1:10">
      <c r="A289" s="9" t="s">
        <v>309</v>
      </c>
      <c r="B289" s="10" t="s">
        <v>1</v>
      </c>
      <c r="C289" s="10" t="s">
        <v>253</v>
      </c>
      <c r="D289" s="10" t="s">
        <v>307</v>
      </c>
      <c r="E289" s="10" t="s">
        <v>6</v>
      </c>
      <c r="F289" s="11">
        <v>33638</v>
      </c>
      <c r="G289" s="11">
        <v>43549</v>
      </c>
      <c r="H289" s="11">
        <v>44289</v>
      </c>
      <c r="I289" s="8" t="str">
        <f t="shared" si="4"/>
        <v>Resigned</v>
      </c>
      <c r="J289" s="12">
        <v>33</v>
      </c>
    </row>
    <row r="290" spans="1:10">
      <c r="A290" s="13" t="s">
        <v>310</v>
      </c>
      <c r="B290" s="14" t="s">
        <v>1</v>
      </c>
      <c r="C290" s="14" t="s">
        <v>253</v>
      </c>
      <c r="D290" s="14" t="s">
        <v>311</v>
      </c>
      <c r="E290" s="14" t="s">
        <v>4</v>
      </c>
      <c r="F290" s="15">
        <v>32917</v>
      </c>
      <c r="G290" s="15">
        <v>44255</v>
      </c>
      <c r="H290" s="15"/>
      <c r="I290" s="8" t="str">
        <f t="shared" si="4"/>
        <v>Employed</v>
      </c>
      <c r="J290" s="1">
        <v>35</v>
      </c>
    </row>
    <row r="291" spans="1:10">
      <c r="A291" s="9" t="s">
        <v>312</v>
      </c>
      <c r="B291" s="10" t="s">
        <v>1</v>
      </c>
      <c r="C291" s="10" t="s">
        <v>253</v>
      </c>
      <c r="D291" s="10" t="s">
        <v>311</v>
      </c>
      <c r="E291" s="10" t="s">
        <v>8</v>
      </c>
      <c r="F291" s="11">
        <v>34736</v>
      </c>
      <c r="G291" s="11">
        <v>43933</v>
      </c>
      <c r="H291" s="11"/>
      <c r="I291" s="8" t="str">
        <f t="shared" si="4"/>
        <v>Employed</v>
      </c>
      <c r="J291" s="12">
        <v>30</v>
      </c>
    </row>
    <row r="292" spans="1:10">
      <c r="A292" s="13" t="s">
        <v>313</v>
      </c>
      <c r="B292" s="14" t="s">
        <v>1</v>
      </c>
      <c r="C292" s="14" t="s">
        <v>253</v>
      </c>
      <c r="D292" s="14" t="s">
        <v>311</v>
      </c>
      <c r="E292" s="14" t="s">
        <v>8</v>
      </c>
      <c r="F292" s="15">
        <v>35025</v>
      </c>
      <c r="G292" s="15">
        <v>43851</v>
      </c>
      <c r="H292" s="15"/>
      <c r="I292" s="8" t="str">
        <f t="shared" si="4"/>
        <v>Employed</v>
      </c>
      <c r="J292" s="1">
        <v>29</v>
      </c>
    </row>
    <row r="293" spans="1:10">
      <c r="A293" s="9" t="s">
        <v>314</v>
      </c>
      <c r="B293" s="10" t="s">
        <v>1</v>
      </c>
      <c r="C293" s="10" t="s">
        <v>253</v>
      </c>
      <c r="D293" s="10" t="s">
        <v>311</v>
      </c>
      <c r="E293" s="10" t="s">
        <v>8</v>
      </c>
      <c r="F293" s="11">
        <v>32282</v>
      </c>
      <c r="G293" s="11">
        <v>44549</v>
      </c>
      <c r="H293" s="11"/>
      <c r="I293" s="8" t="str">
        <f t="shared" si="4"/>
        <v>Employed</v>
      </c>
      <c r="J293" s="12">
        <v>36</v>
      </c>
    </row>
    <row r="294" spans="1:10">
      <c r="A294" s="13" t="s">
        <v>315</v>
      </c>
      <c r="B294" s="14" t="s">
        <v>1</v>
      </c>
      <c r="C294" s="14" t="s">
        <v>253</v>
      </c>
      <c r="D294" s="14" t="s">
        <v>311</v>
      </c>
      <c r="E294" s="14" t="s">
        <v>8</v>
      </c>
      <c r="F294" s="15">
        <v>33409</v>
      </c>
      <c r="G294" s="15">
        <v>43171</v>
      </c>
      <c r="H294" s="15">
        <v>44288</v>
      </c>
      <c r="I294" s="8" t="str">
        <f t="shared" si="4"/>
        <v>Resigned</v>
      </c>
      <c r="J294" s="1">
        <v>33</v>
      </c>
    </row>
    <row r="295" spans="1:10">
      <c r="A295" s="9" t="s">
        <v>316</v>
      </c>
      <c r="B295" s="10" t="s">
        <v>1</v>
      </c>
      <c r="C295" s="10" t="s">
        <v>253</v>
      </c>
      <c r="D295" s="10" t="s">
        <v>311</v>
      </c>
      <c r="E295" s="10" t="s">
        <v>25</v>
      </c>
      <c r="F295" s="11">
        <v>31566</v>
      </c>
      <c r="G295" s="11">
        <v>44488</v>
      </c>
      <c r="H295" s="11"/>
      <c r="I295" s="8" t="str">
        <f t="shared" si="4"/>
        <v>Employed</v>
      </c>
      <c r="J295" s="12">
        <v>38</v>
      </c>
    </row>
    <row r="296" spans="1:10">
      <c r="A296" s="13" t="s">
        <v>317</v>
      </c>
      <c r="B296" s="14" t="s">
        <v>1</v>
      </c>
      <c r="C296" s="14" t="s">
        <v>253</v>
      </c>
      <c r="D296" s="14" t="s">
        <v>311</v>
      </c>
      <c r="E296" s="14" t="s">
        <v>25</v>
      </c>
      <c r="F296" s="15">
        <v>31744</v>
      </c>
      <c r="G296" s="15">
        <v>44446</v>
      </c>
      <c r="H296" s="15"/>
      <c r="I296" s="8" t="str">
        <f t="shared" si="4"/>
        <v>Employed</v>
      </c>
      <c r="J296" s="1">
        <v>38</v>
      </c>
    </row>
    <row r="297" spans="1:10">
      <c r="A297" s="9" t="s">
        <v>318</v>
      </c>
      <c r="B297" s="10" t="s">
        <v>1</v>
      </c>
      <c r="C297" s="10" t="s">
        <v>253</v>
      </c>
      <c r="D297" s="10" t="s">
        <v>319</v>
      </c>
      <c r="E297" s="10" t="s">
        <v>25</v>
      </c>
      <c r="F297" s="11">
        <v>31410</v>
      </c>
      <c r="G297" s="11">
        <v>43351</v>
      </c>
      <c r="H297" s="11"/>
      <c r="I297" s="8" t="str">
        <f t="shared" si="4"/>
        <v>Employed</v>
      </c>
      <c r="J297" s="12">
        <v>39</v>
      </c>
    </row>
    <row r="298" spans="1:10">
      <c r="A298" s="13" t="s">
        <v>320</v>
      </c>
      <c r="B298" s="14" t="s">
        <v>1</v>
      </c>
      <c r="C298" s="14" t="s">
        <v>253</v>
      </c>
      <c r="D298" s="14" t="s">
        <v>319</v>
      </c>
      <c r="E298" s="14" t="s">
        <v>8</v>
      </c>
      <c r="F298" s="15">
        <v>31848</v>
      </c>
      <c r="G298" s="15">
        <v>43198</v>
      </c>
      <c r="H298" s="15"/>
      <c r="I298" s="8" t="str">
        <f t="shared" si="4"/>
        <v>Employed</v>
      </c>
      <c r="J298" s="1">
        <v>37</v>
      </c>
    </row>
    <row r="299" spans="1:10">
      <c r="A299" s="9" t="s">
        <v>321</v>
      </c>
      <c r="B299" s="10" t="s">
        <v>1</v>
      </c>
      <c r="C299" s="10" t="s">
        <v>253</v>
      </c>
      <c r="D299" s="10" t="s">
        <v>319</v>
      </c>
      <c r="E299" s="10" t="s">
        <v>25</v>
      </c>
      <c r="F299" s="11">
        <v>35183</v>
      </c>
      <c r="G299" s="11">
        <v>44326</v>
      </c>
      <c r="H299" s="11"/>
      <c r="I299" s="8" t="str">
        <f t="shared" si="4"/>
        <v>Employed</v>
      </c>
      <c r="J299" s="12">
        <v>28</v>
      </c>
    </row>
    <row r="300" spans="1:10">
      <c r="A300" s="13" t="s">
        <v>322</v>
      </c>
      <c r="B300" s="14" t="s">
        <v>1</v>
      </c>
      <c r="C300" s="14" t="s">
        <v>253</v>
      </c>
      <c r="D300" s="14" t="s">
        <v>319</v>
      </c>
      <c r="E300" s="14" t="s">
        <v>4</v>
      </c>
      <c r="F300" s="15">
        <v>32126</v>
      </c>
      <c r="G300" s="15">
        <v>43461</v>
      </c>
      <c r="H300" s="15"/>
      <c r="I300" s="8" t="str">
        <f t="shared" si="4"/>
        <v>Employed</v>
      </c>
      <c r="J300" s="1">
        <v>37</v>
      </c>
    </row>
    <row r="301" spans="1:10">
      <c r="A301" s="9" t="s">
        <v>323</v>
      </c>
      <c r="B301" s="10" t="s">
        <v>1</v>
      </c>
      <c r="C301" s="10" t="s">
        <v>253</v>
      </c>
      <c r="D301" s="10" t="s">
        <v>319</v>
      </c>
      <c r="E301" s="10" t="s">
        <v>25</v>
      </c>
      <c r="F301" s="11">
        <v>31921</v>
      </c>
      <c r="G301" s="11">
        <v>44401</v>
      </c>
      <c r="H301" s="11"/>
      <c r="I301" s="8" t="str">
        <f t="shared" si="4"/>
        <v>Employed</v>
      </c>
      <c r="J301" s="12">
        <v>37</v>
      </c>
    </row>
    <row r="302" spans="1:10">
      <c r="A302" s="13" t="s">
        <v>324</v>
      </c>
      <c r="B302" s="14" t="s">
        <v>1</v>
      </c>
      <c r="C302" s="14" t="s">
        <v>253</v>
      </c>
      <c r="D302" s="14" t="s">
        <v>319</v>
      </c>
      <c r="E302" s="14" t="s">
        <v>8</v>
      </c>
      <c r="F302" s="15">
        <v>32954</v>
      </c>
      <c r="G302" s="15">
        <v>44464</v>
      </c>
      <c r="H302" s="15"/>
      <c r="I302" s="8" t="str">
        <f t="shared" si="4"/>
        <v>Employed</v>
      </c>
      <c r="J302" s="1">
        <v>34</v>
      </c>
    </row>
    <row r="303" spans="1:10">
      <c r="A303" s="9" t="s">
        <v>325</v>
      </c>
      <c r="B303" s="10" t="s">
        <v>1</v>
      </c>
      <c r="C303" s="10" t="s">
        <v>253</v>
      </c>
      <c r="D303" s="10" t="s">
        <v>319</v>
      </c>
      <c r="E303" s="10" t="s">
        <v>25</v>
      </c>
      <c r="F303" s="11">
        <v>32813</v>
      </c>
      <c r="G303" s="11">
        <v>43366</v>
      </c>
      <c r="H303" s="11">
        <v>44322</v>
      </c>
      <c r="I303" s="8" t="str">
        <f t="shared" si="4"/>
        <v>Resigned</v>
      </c>
      <c r="J303" s="12">
        <v>35</v>
      </c>
    </row>
    <row r="304" spans="1:10">
      <c r="A304" s="13" t="s">
        <v>326</v>
      </c>
      <c r="B304" s="14" t="s">
        <v>1</v>
      </c>
      <c r="C304" s="14" t="s">
        <v>253</v>
      </c>
      <c r="D304" s="14" t="s">
        <v>319</v>
      </c>
      <c r="E304" s="14" t="s">
        <v>8</v>
      </c>
      <c r="F304" s="15">
        <v>32917</v>
      </c>
      <c r="G304" s="15">
        <v>44385</v>
      </c>
      <c r="H304" s="15"/>
      <c r="I304" s="8" t="str">
        <f t="shared" si="4"/>
        <v>Employed</v>
      </c>
      <c r="J304" s="1">
        <v>35</v>
      </c>
    </row>
    <row r="305" spans="1:10">
      <c r="A305" s="9" t="s">
        <v>327</v>
      </c>
      <c r="B305" s="10" t="s">
        <v>1</v>
      </c>
      <c r="C305" s="10" t="s">
        <v>253</v>
      </c>
      <c r="D305" s="10" t="s">
        <v>319</v>
      </c>
      <c r="E305" s="10" t="s">
        <v>8</v>
      </c>
      <c r="F305" s="11">
        <v>34416</v>
      </c>
      <c r="G305" s="11">
        <v>44039</v>
      </c>
      <c r="H305" s="11"/>
      <c r="I305" s="8" t="str">
        <f t="shared" si="4"/>
        <v>Employed</v>
      </c>
      <c r="J305" s="12">
        <v>30</v>
      </c>
    </row>
    <row r="306" spans="1:10">
      <c r="A306" s="13" t="s">
        <v>328</v>
      </c>
      <c r="B306" s="14" t="s">
        <v>1</v>
      </c>
      <c r="C306" s="14" t="s">
        <v>253</v>
      </c>
      <c r="D306" s="14" t="s">
        <v>319</v>
      </c>
      <c r="E306" s="14" t="s">
        <v>25</v>
      </c>
      <c r="F306" s="15">
        <v>32183</v>
      </c>
      <c r="G306" s="15">
        <v>43255</v>
      </c>
      <c r="H306" s="15"/>
      <c r="I306" s="8" t="str">
        <f t="shared" si="4"/>
        <v>Employed</v>
      </c>
      <c r="J306" s="1">
        <v>37</v>
      </c>
    </row>
    <row r="307" spans="1:10">
      <c r="A307" s="9" t="s">
        <v>329</v>
      </c>
      <c r="B307" s="10" t="s">
        <v>1</v>
      </c>
      <c r="C307" s="10" t="s">
        <v>253</v>
      </c>
      <c r="D307" s="10" t="s">
        <v>319</v>
      </c>
      <c r="E307" s="10" t="s">
        <v>8</v>
      </c>
      <c r="F307" s="11">
        <v>32358</v>
      </c>
      <c r="G307" s="11">
        <v>43382</v>
      </c>
      <c r="H307" s="11">
        <v>44239</v>
      </c>
      <c r="I307" s="8" t="str">
        <f t="shared" si="4"/>
        <v>Resigned</v>
      </c>
      <c r="J307" s="12">
        <v>36</v>
      </c>
    </row>
    <row r="308" spans="1:10">
      <c r="A308" s="13" t="s">
        <v>330</v>
      </c>
      <c r="B308" s="14" t="s">
        <v>1</v>
      </c>
      <c r="C308" s="14" t="s">
        <v>253</v>
      </c>
      <c r="D308" s="14" t="s">
        <v>319</v>
      </c>
      <c r="E308" s="14" t="s">
        <v>4</v>
      </c>
      <c r="F308" s="15">
        <v>32570</v>
      </c>
      <c r="G308" s="15">
        <v>43719</v>
      </c>
      <c r="H308" s="15">
        <v>44464</v>
      </c>
      <c r="I308" s="8" t="str">
        <f t="shared" si="4"/>
        <v>Resigned</v>
      </c>
      <c r="J308" s="1">
        <v>35</v>
      </c>
    </row>
    <row r="309" spans="1:10">
      <c r="A309" s="9" t="s">
        <v>331</v>
      </c>
      <c r="B309" s="10" t="s">
        <v>1</v>
      </c>
      <c r="C309" s="10" t="s">
        <v>253</v>
      </c>
      <c r="D309" s="10" t="s">
        <v>319</v>
      </c>
      <c r="E309" s="10" t="s">
        <v>8</v>
      </c>
      <c r="F309" s="11">
        <v>31075</v>
      </c>
      <c r="G309" s="11">
        <v>43239</v>
      </c>
      <c r="H309" s="11"/>
      <c r="I309" s="8" t="str">
        <f t="shared" si="4"/>
        <v>Employed</v>
      </c>
      <c r="J309" s="12">
        <v>40</v>
      </c>
    </row>
    <row r="310" spans="1:10">
      <c r="A310" s="13" t="s">
        <v>332</v>
      </c>
      <c r="B310" s="14" t="s">
        <v>1</v>
      </c>
      <c r="C310" s="14" t="s">
        <v>253</v>
      </c>
      <c r="D310" s="14" t="s">
        <v>319</v>
      </c>
      <c r="E310" s="14" t="s">
        <v>8</v>
      </c>
      <c r="F310" s="15">
        <v>34095</v>
      </c>
      <c r="G310" s="15">
        <v>44282</v>
      </c>
      <c r="H310" s="15"/>
      <c r="I310" s="8" t="str">
        <f t="shared" si="4"/>
        <v>Employed</v>
      </c>
      <c r="J310" s="1">
        <v>31</v>
      </c>
    </row>
    <row r="311" spans="1:10">
      <c r="A311" s="9" t="s">
        <v>333</v>
      </c>
      <c r="B311" s="10" t="s">
        <v>1</v>
      </c>
      <c r="C311" s="10" t="s">
        <v>253</v>
      </c>
      <c r="D311" s="10" t="s">
        <v>319</v>
      </c>
      <c r="E311" s="10" t="s">
        <v>4</v>
      </c>
      <c r="F311" s="11">
        <v>32823</v>
      </c>
      <c r="G311" s="11">
        <v>43884</v>
      </c>
      <c r="H311" s="11">
        <v>44253</v>
      </c>
      <c r="I311" s="8" t="str">
        <f t="shared" si="4"/>
        <v>Resigned</v>
      </c>
      <c r="J311" s="12">
        <v>35</v>
      </c>
    </row>
    <row r="312" spans="1:10">
      <c r="A312" s="13" t="s">
        <v>334</v>
      </c>
      <c r="B312" s="14" t="s">
        <v>1</v>
      </c>
      <c r="C312" s="14" t="s">
        <v>253</v>
      </c>
      <c r="D312" s="14" t="s">
        <v>319</v>
      </c>
      <c r="E312" s="14" t="s">
        <v>4</v>
      </c>
      <c r="F312" s="15">
        <v>31164</v>
      </c>
      <c r="G312" s="15">
        <v>43292</v>
      </c>
      <c r="H312" s="15"/>
      <c r="I312" s="8" t="str">
        <f t="shared" si="4"/>
        <v>Employed</v>
      </c>
      <c r="J312" s="1">
        <v>39</v>
      </c>
    </row>
    <row r="313" spans="1:10">
      <c r="A313" s="9" t="s">
        <v>335</v>
      </c>
      <c r="B313" s="10" t="s">
        <v>1</v>
      </c>
      <c r="C313" s="10" t="s">
        <v>253</v>
      </c>
      <c r="D313" s="10" t="s">
        <v>319</v>
      </c>
      <c r="E313" s="10" t="s">
        <v>8</v>
      </c>
      <c r="F313" s="11">
        <v>32075</v>
      </c>
      <c r="G313" s="11">
        <v>44229</v>
      </c>
      <c r="H313" s="11"/>
      <c r="I313" s="8" t="str">
        <f t="shared" si="4"/>
        <v>Employed</v>
      </c>
      <c r="J313" s="12">
        <v>37</v>
      </c>
    </row>
    <row r="314" spans="1:10">
      <c r="A314" s="13" t="s">
        <v>336</v>
      </c>
      <c r="B314" s="14" t="s">
        <v>1</v>
      </c>
      <c r="C314" s="14" t="s">
        <v>253</v>
      </c>
      <c r="D314" s="14" t="s">
        <v>319</v>
      </c>
      <c r="E314" s="14" t="s">
        <v>8</v>
      </c>
      <c r="F314" s="15">
        <v>34623</v>
      </c>
      <c r="G314" s="15">
        <v>43764</v>
      </c>
      <c r="H314" s="15"/>
      <c r="I314" s="8" t="str">
        <f t="shared" si="4"/>
        <v>Employed</v>
      </c>
      <c r="J314" s="1">
        <v>30</v>
      </c>
    </row>
    <row r="315" spans="1:10">
      <c r="A315" s="9" t="s">
        <v>337</v>
      </c>
      <c r="B315" s="10" t="s">
        <v>1</v>
      </c>
      <c r="C315" s="10" t="s">
        <v>253</v>
      </c>
      <c r="D315" s="10" t="s">
        <v>319</v>
      </c>
      <c r="E315" s="10" t="s">
        <v>8</v>
      </c>
      <c r="F315" s="11">
        <v>34278</v>
      </c>
      <c r="G315" s="11">
        <v>43503</v>
      </c>
      <c r="H315" s="11"/>
      <c r="I315" s="8" t="str">
        <f t="shared" si="4"/>
        <v>Employed</v>
      </c>
      <c r="J315" s="12">
        <v>31</v>
      </c>
    </row>
    <row r="316" spans="1:10">
      <c r="A316" s="13" t="s">
        <v>338</v>
      </c>
      <c r="B316" s="14" t="s">
        <v>1</v>
      </c>
      <c r="C316" s="14" t="s">
        <v>253</v>
      </c>
      <c r="D316" s="14" t="s">
        <v>319</v>
      </c>
      <c r="E316" s="14" t="s">
        <v>4</v>
      </c>
      <c r="F316" s="15">
        <v>34433</v>
      </c>
      <c r="G316" s="15">
        <v>43750</v>
      </c>
      <c r="H316" s="15"/>
      <c r="I316" s="8" t="str">
        <f t="shared" si="4"/>
        <v>Employed</v>
      </c>
      <c r="J316" s="1">
        <v>30</v>
      </c>
    </row>
    <row r="317" spans="1:10">
      <c r="A317" s="9" t="s">
        <v>339</v>
      </c>
      <c r="B317" s="10" t="s">
        <v>1</v>
      </c>
      <c r="C317" s="10" t="s">
        <v>253</v>
      </c>
      <c r="D317" s="10" t="s">
        <v>319</v>
      </c>
      <c r="E317" s="10" t="s">
        <v>8</v>
      </c>
      <c r="F317" s="11">
        <v>31602</v>
      </c>
      <c r="G317" s="11">
        <v>44205</v>
      </c>
      <c r="H317" s="11"/>
      <c r="I317" s="8" t="str">
        <f t="shared" si="4"/>
        <v>Employed</v>
      </c>
      <c r="J317" s="12">
        <v>38</v>
      </c>
    </row>
    <row r="318" spans="1:10">
      <c r="A318" s="13" t="s">
        <v>340</v>
      </c>
      <c r="B318" s="14" t="s">
        <v>1</v>
      </c>
      <c r="C318" s="14" t="s">
        <v>253</v>
      </c>
      <c r="D318" s="14" t="s">
        <v>341</v>
      </c>
      <c r="E318" s="14" t="s">
        <v>25</v>
      </c>
      <c r="F318" s="15">
        <v>33381</v>
      </c>
      <c r="G318" s="15">
        <v>44325</v>
      </c>
      <c r="H318" s="15"/>
      <c r="I318" s="8" t="str">
        <f t="shared" si="4"/>
        <v>Employed</v>
      </c>
      <c r="J318" s="1">
        <v>33</v>
      </c>
    </row>
    <row r="319" spans="1:10">
      <c r="A319" s="9" t="s">
        <v>342</v>
      </c>
      <c r="B319" s="10" t="s">
        <v>1</v>
      </c>
      <c r="C319" s="10" t="s">
        <v>253</v>
      </c>
      <c r="D319" s="10" t="s">
        <v>341</v>
      </c>
      <c r="E319" s="10" t="s">
        <v>25</v>
      </c>
      <c r="F319" s="11">
        <v>35383</v>
      </c>
      <c r="G319" s="11">
        <v>44014</v>
      </c>
      <c r="H319" s="11">
        <v>44416</v>
      </c>
      <c r="I319" s="8" t="str">
        <f t="shared" si="4"/>
        <v>Resigned</v>
      </c>
      <c r="J319" s="12">
        <v>28</v>
      </c>
    </row>
    <row r="320" spans="1:10">
      <c r="A320" s="13" t="s">
        <v>343</v>
      </c>
      <c r="B320" s="14" t="s">
        <v>1</v>
      </c>
      <c r="C320" s="14" t="s">
        <v>253</v>
      </c>
      <c r="D320" s="14" t="s">
        <v>341</v>
      </c>
      <c r="E320" s="14" t="s">
        <v>8</v>
      </c>
      <c r="F320" s="15">
        <v>33133</v>
      </c>
      <c r="G320" s="15">
        <v>43910</v>
      </c>
      <c r="H320" s="15"/>
      <c r="I320" s="8" t="str">
        <f t="shared" si="4"/>
        <v>Employed</v>
      </c>
      <c r="J320" s="1">
        <v>34</v>
      </c>
    </row>
    <row r="321" spans="1:10">
      <c r="A321" s="9" t="s">
        <v>344</v>
      </c>
      <c r="B321" s="10" t="s">
        <v>1</v>
      </c>
      <c r="C321" s="10" t="s">
        <v>253</v>
      </c>
      <c r="D321" s="10" t="s">
        <v>341</v>
      </c>
      <c r="E321" s="10" t="s">
        <v>25</v>
      </c>
      <c r="F321" s="11">
        <v>31733</v>
      </c>
      <c r="G321" s="11">
        <v>43448</v>
      </c>
      <c r="H321" s="11">
        <v>44247</v>
      </c>
      <c r="I321" s="8" t="str">
        <f t="shared" si="4"/>
        <v>Resigned</v>
      </c>
      <c r="J321" s="12">
        <v>38</v>
      </c>
    </row>
    <row r="322" spans="1:10">
      <c r="A322" s="13" t="s">
        <v>345</v>
      </c>
      <c r="B322" s="14" t="s">
        <v>1</v>
      </c>
      <c r="C322" s="14" t="s">
        <v>253</v>
      </c>
      <c r="D322" s="14" t="s">
        <v>341</v>
      </c>
      <c r="E322" s="14" t="s">
        <v>25</v>
      </c>
      <c r="F322" s="15">
        <v>33696</v>
      </c>
      <c r="G322" s="15">
        <v>43819</v>
      </c>
      <c r="H322" s="15"/>
      <c r="I322" s="8" t="str">
        <f t="shared" si="4"/>
        <v>Employed</v>
      </c>
      <c r="J322" s="1">
        <v>32</v>
      </c>
    </row>
    <row r="323" spans="1:10">
      <c r="A323" s="9" t="s">
        <v>346</v>
      </c>
      <c r="B323" s="10" t="s">
        <v>1</v>
      </c>
      <c r="C323" s="10" t="s">
        <v>253</v>
      </c>
      <c r="D323" s="10" t="s">
        <v>341</v>
      </c>
      <c r="E323" s="10" t="s">
        <v>8</v>
      </c>
      <c r="F323" s="11">
        <v>31424</v>
      </c>
      <c r="G323" s="11">
        <v>44295</v>
      </c>
      <c r="H323" s="11"/>
      <c r="I323" s="8" t="str">
        <f t="shared" si="4"/>
        <v>Employed</v>
      </c>
      <c r="J323" s="12">
        <v>39</v>
      </c>
    </row>
    <row r="324" spans="1:10">
      <c r="A324" s="13" t="s">
        <v>347</v>
      </c>
      <c r="B324" s="14" t="s">
        <v>1</v>
      </c>
      <c r="C324" s="14" t="s">
        <v>253</v>
      </c>
      <c r="D324" s="14" t="s">
        <v>341</v>
      </c>
      <c r="E324" s="14" t="s">
        <v>8</v>
      </c>
      <c r="F324" s="15">
        <v>32549</v>
      </c>
      <c r="G324" s="15">
        <v>43774</v>
      </c>
      <c r="H324" s="15"/>
      <c r="I324" s="8" t="str">
        <f t="shared" si="4"/>
        <v>Employed</v>
      </c>
      <c r="J324" s="1">
        <v>36</v>
      </c>
    </row>
    <row r="325" spans="1:10">
      <c r="A325" s="9" t="s">
        <v>348</v>
      </c>
      <c r="B325" s="10" t="s">
        <v>1</v>
      </c>
      <c r="C325" s="10" t="s">
        <v>253</v>
      </c>
      <c r="D325" s="10" t="s">
        <v>341</v>
      </c>
      <c r="E325" s="10" t="s">
        <v>25</v>
      </c>
      <c r="F325" s="11">
        <v>33628</v>
      </c>
      <c r="G325" s="11">
        <v>43625</v>
      </c>
      <c r="H325" s="11"/>
      <c r="I325" s="8" t="str">
        <f t="shared" ref="I325:I388" si="5">IF(H325="","Employed","Resigned")</f>
        <v>Employed</v>
      </c>
      <c r="J325" s="12">
        <v>33</v>
      </c>
    </row>
    <row r="326" spans="1:10">
      <c r="A326" s="13" t="s">
        <v>349</v>
      </c>
      <c r="B326" s="14" t="s">
        <v>1</v>
      </c>
      <c r="C326" s="14" t="s">
        <v>253</v>
      </c>
      <c r="D326" s="14" t="s">
        <v>341</v>
      </c>
      <c r="E326" s="14" t="s">
        <v>8</v>
      </c>
      <c r="F326" s="15">
        <v>31725</v>
      </c>
      <c r="G326" s="15">
        <v>44544</v>
      </c>
      <c r="H326" s="15"/>
      <c r="I326" s="8" t="str">
        <f t="shared" si="5"/>
        <v>Employed</v>
      </c>
      <c r="J326" s="1">
        <v>38</v>
      </c>
    </row>
    <row r="327" spans="1:10">
      <c r="A327" s="9" t="s">
        <v>350</v>
      </c>
      <c r="B327" s="10" t="s">
        <v>1</v>
      </c>
      <c r="C327" s="10" t="s">
        <v>253</v>
      </c>
      <c r="D327" s="10" t="s">
        <v>341</v>
      </c>
      <c r="E327" s="10" t="s">
        <v>8</v>
      </c>
      <c r="F327" s="11">
        <v>33729</v>
      </c>
      <c r="G327" s="11">
        <v>44316</v>
      </c>
      <c r="H327" s="11"/>
      <c r="I327" s="8" t="str">
        <f t="shared" si="5"/>
        <v>Employed</v>
      </c>
      <c r="J327" s="12">
        <v>32</v>
      </c>
    </row>
    <row r="328" spans="1:10">
      <c r="A328" s="13" t="s">
        <v>351</v>
      </c>
      <c r="B328" s="14" t="s">
        <v>1</v>
      </c>
      <c r="C328" s="14" t="s">
        <v>253</v>
      </c>
      <c r="D328" s="14" t="s">
        <v>341</v>
      </c>
      <c r="E328" s="14" t="s">
        <v>25</v>
      </c>
      <c r="F328" s="15">
        <v>34832</v>
      </c>
      <c r="G328" s="15">
        <v>44554</v>
      </c>
      <c r="H328" s="15"/>
      <c r="I328" s="8" t="str">
        <f t="shared" si="5"/>
        <v>Employed</v>
      </c>
      <c r="J328" s="1">
        <v>29</v>
      </c>
    </row>
    <row r="329" spans="1:10">
      <c r="A329" s="9" t="s">
        <v>352</v>
      </c>
      <c r="B329" s="10" t="s">
        <v>1</v>
      </c>
      <c r="C329" s="10" t="s">
        <v>253</v>
      </c>
      <c r="D329" s="10" t="s">
        <v>341</v>
      </c>
      <c r="E329" s="10" t="s">
        <v>8</v>
      </c>
      <c r="F329" s="11">
        <v>34745</v>
      </c>
      <c r="G329" s="11">
        <v>43801</v>
      </c>
      <c r="H329" s="11">
        <v>44370</v>
      </c>
      <c r="I329" s="8" t="str">
        <f t="shared" si="5"/>
        <v>Resigned</v>
      </c>
      <c r="J329" s="12">
        <v>30</v>
      </c>
    </row>
    <row r="330" spans="1:10">
      <c r="A330" s="13" t="s">
        <v>353</v>
      </c>
      <c r="B330" s="14" t="s">
        <v>1</v>
      </c>
      <c r="C330" s="14" t="s">
        <v>253</v>
      </c>
      <c r="D330" s="14" t="s">
        <v>341</v>
      </c>
      <c r="E330" s="14" t="s">
        <v>4</v>
      </c>
      <c r="F330" s="15">
        <v>33792</v>
      </c>
      <c r="G330" s="15">
        <v>43418</v>
      </c>
      <c r="H330" s="15"/>
      <c r="I330" s="8" t="str">
        <f t="shared" si="5"/>
        <v>Employed</v>
      </c>
      <c r="J330" s="1">
        <v>32</v>
      </c>
    </row>
    <row r="331" spans="1:10">
      <c r="A331" s="9" t="s">
        <v>354</v>
      </c>
      <c r="B331" s="10" t="s">
        <v>1</v>
      </c>
      <c r="C331" s="10" t="s">
        <v>253</v>
      </c>
      <c r="D331" s="10" t="s">
        <v>341</v>
      </c>
      <c r="E331" s="10" t="s">
        <v>25</v>
      </c>
      <c r="F331" s="11">
        <v>32243</v>
      </c>
      <c r="G331" s="11">
        <v>44209</v>
      </c>
      <c r="H331" s="11"/>
      <c r="I331" s="8" t="str">
        <f t="shared" si="5"/>
        <v>Employed</v>
      </c>
      <c r="J331" s="12">
        <v>36</v>
      </c>
    </row>
    <row r="332" spans="1:10">
      <c r="A332" s="13" t="s">
        <v>355</v>
      </c>
      <c r="B332" s="14" t="s">
        <v>1</v>
      </c>
      <c r="C332" s="14" t="s">
        <v>253</v>
      </c>
      <c r="D332" s="14" t="s">
        <v>341</v>
      </c>
      <c r="E332" s="14" t="s">
        <v>25</v>
      </c>
      <c r="F332" s="15">
        <v>32235</v>
      </c>
      <c r="G332" s="15">
        <v>44413</v>
      </c>
      <c r="H332" s="15"/>
      <c r="I332" s="8" t="str">
        <f t="shared" si="5"/>
        <v>Employed</v>
      </c>
      <c r="J332" s="1">
        <v>36</v>
      </c>
    </row>
    <row r="333" spans="1:10">
      <c r="A333" s="9" t="s">
        <v>356</v>
      </c>
      <c r="B333" s="10" t="s">
        <v>1</v>
      </c>
      <c r="C333" s="10" t="s">
        <v>253</v>
      </c>
      <c r="D333" s="10" t="s">
        <v>341</v>
      </c>
      <c r="E333" s="10" t="s">
        <v>8</v>
      </c>
      <c r="F333" s="11">
        <v>32268</v>
      </c>
      <c r="G333" s="11">
        <v>43888</v>
      </c>
      <c r="H333" s="11"/>
      <c r="I333" s="8" t="str">
        <f t="shared" si="5"/>
        <v>Employed</v>
      </c>
      <c r="J333" s="12">
        <v>36</v>
      </c>
    </row>
    <row r="334" spans="1:10">
      <c r="A334" s="13" t="s">
        <v>357</v>
      </c>
      <c r="B334" s="14" t="s">
        <v>1</v>
      </c>
      <c r="C334" s="14" t="s">
        <v>253</v>
      </c>
      <c r="D334" s="14" t="s">
        <v>341</v>
      </c>
      <c r="E334" s="14" t="s">
        <v>8</v>
      </c>
      <c r="F334" s="15">
        <v>32874</v>
      </c>
      <c r="G334" s="15">
        <v>44414</v>
      </c>
      <c r="H334" s="15"/>
      <c r="I334" s="8" t="str">
        <f t="shared" si="5"/>
        <v>Employed</v>
      </c>
      <c r="J334" s="1">
        <v>35</v>
      </c>
    </row>
    <row r="335" spans="1:10">
      <c r="A335" s="9" t="s">
        <v>358</v>
      </c>
      <c r="B335" s="10" t="s">
        <v>1</v>
      </c>
      <c r="C335" s="10" t="s">
        <v>253</v>
      </c>
      <c r="D335" s="10" t="s">
        <v>341</v>
      </c>
      <c r="E335" s="10" t="s">
        <v>25</v>
      </c>
      <c r="F335" s="11">
        <v>32436</v>
      </c>
      <c r="G335" s="11">
        <v>43477</v>
      </c>
      <c r="H335" s="11"/>
      <c r="I335" s="8" t="str">
        <f t="shared" si="5"/>
        <v>Employed</v>
      </c>
      <c r="J335" s="12">
        <v>36</v>
      </c>
    </row>
    <row r="336" spans="1:10">
      <c r="A336" s="13" t="s">
        <v>359</v>
      </c>
      <c r="B336" s="14" t="s">
        <v>1</v>
      </c>
      <c r="C336" s="14" t="s">
        <v>253</v>
      </c>
      <c r="D336" s="14" t="s">
        <v>341</v>
      </c>
      <c r="E336" s="14" t="s">
        <v>8</v>
      </c>
      <c r="F336" s="15">
        <v>32671</v>
      </c>
      <c r="G336" s="15">
        <v>44311</v>
      </c>
      <c r="H336" s="15"/>
      <c r="I336" s="8" t="str">
        <f t="shared" si="5"/>
        <v>Employed</v>
      </c>
      <c r="J336" s="1">
        <v>35</v>
      </c>
    </row>
    <row r="337" spans="1:10">
      <c r="A337" s="9" t="s">
        <v>360</v>
      </c>
      <c r="B337" s="10" t="s">
        <v>1</v>
      </c>
      <c r="C337" s="10" t="s">
        <v>253</v>
      </c>
      <c r="D337" s="10" t="s">
        <v>341</v>
      </c>
      <c r="E337" s="10" t="s">
        <v>25</v>
      </c>
      <c r="F337" s="11">
        <v>32251</v>
      </c>
      <c r="G337" s="11">
        <v>44525</v>
      </c>
      <c r="H337" s="11"/>
      <c r="I337" s="8" t="str">
        <f t="shared" si="5"/>
        <v>Employed</v>
      </c>
      <c r="J337" s="12">
        <v>36</v>
      </c>
    </row>
    <row r="338" spans="1:10">
      <c r="A338" s="13" t="s">
        <v>361</v>
      </c>
      <c r="B338" s="14" t="s">
        <v>1</v>
      </c>
      <c r="C338" s="14" t="s">
        <v>253</v>
      </c>
      <c r="D338" s="14" t="s">
        <v>341</v>
      </c>
      <c r="E338" s="14" t="s">
        <v>8</v>
      </c>
      <c r="F338" s="15">
        <v>34165</v>
      </c>
      <c r="G338" s="15">
        <v>43602</v>
      </c>
      <c r="H338" s="15">
        <v>44414</v>
      </c>
      <c r="I338" s="8" t="str">
        <f t="shared" si="5"/>
        <v>Resigned</v>
      </c>
      <c r="J338" s="1">
        <v>31</v>
      </c>
    </row>
    <row r="339" spans="1:10">
      <c r="A339" s="9" t="s">
        <v>362</v>
      </c>
      <c r="B339" s="10" t="s">
        <v>1</v>
      </c>
      <c r="C339" s="10" t="s">
        <v>253</v>
      </c>
      <c r="D339" s="10" t="s">
        <v>341</v>
      </c>
      <c r="E339" s="10" t="s">
        <v>25</v>
      </c>
      <c r="F339" s="11">
        <v>33608</v>
      </c>
      <c r="G339" s="11">
        <v>43765</v>
      </c>
      <c r="H339" s="11"/>
      <c r="I339" s="8" t="str">
        <f t="shared" si="5"/>
        <v>Employed</v>
      </c>
      <c r="J339" s="12">
        <v>33</v>
      </c>
    </row>
    <row r="340" spans="1:10">
      <c r="A340" s="13" t="s">
        <v>363</v>
      </c>
      <c r="B340" s="14" t="s">
        <v>1</v>
      </c>
      <c r="C340" s="14" t="s">
        <v>253</v>
      </c>
      <c r="D340" s="14" t="s">
        <v>341</v>
      </c>
      <c r="E340" s="14" t="s">
        <v>8</v>
      </c>
      <c r="F340" s="15">
        <v>32533</v>
      </c>
      <c r="G340" s="15">
        <v>44534</v>
      </c>
      <c r="H340" s="15"/>
      <c r="I340" s="8" t="str">
        <f t="shared" si="5"/>
        <v>Employed</v>
      </c>
      <c r="J340" s="1">
        <v>36</v>
      </c>
    </row>
    <row r="341" spans="1:10">
      <c r="A341" s="9" t="s">
        <v>364</v>
      </c>
      <c r="B341" s="10" t="s">
        <v>1</v>
      </c>
      <c r="C341" s="10" t="s">
        <v>253</v>
      </c>
      <c r="D341" s="10" t="s">
        <v>341</v>
      </c>
      <c r="E341" s="10" t="s">
        <v>25</v>
      </c>
      <c r="F341" s="11">
        <v>33950</v>
      </c>
      <c r="G341" s="11">
        <v>43968</v>
      </c>
      <c r="H341" s="11"/>
      <c r="I341" s="8" t="str">
        <f t="shared" si="5"/>
        <v>Employed</v>
      </c>
      <c r="J341" s="12">
        <v>32</v>
      </c>
    </row>
    <row r="342" spans="1:10">
      <c r="A342" s="13" t="s">
        <v>365</v>
      </c>
      <c r="B342" s="14" t="s">
        <v>1</v>
      </c>
      <c r="C342" s="14" t="s">
        <v>253</v>
      </c>
      <c r="D342" s="14" t="s">
        <v>341</v>
      </c>
      <c r="E342" s="14" t="s">
        <v>8</v>
      </c>
      <c r="F342" s="15">
        <v>32254</v>
      </c>
      <c r="G342" s="15">
        <v>43662</v>
      </c>
      <c r="H342" s="15"/>
      <c r="I342" s="8" t="str">
        <f t="shared" si="5"/>
        <v>Employed</v>
      </c>
      <c r="J342" s="1">
        <v>36</v>
      </c>
    </row>
    <row r="343" spans="1:10">
      <c r="A343" s="9" t="s">
        <v>366</v>
      </c>
      <c r="B343" s="10" t="s">
        <v>1</v>
      </c>
      <c r="C343" s="10" t="s">
        <v>253</v>
      </c>
      <c r="D343" s="10" t="s">
        <v>341</v>
      </c>
      <c r="E343" s="10" t="s">
        <v>8</v>
      </c>
      <c r="F343" s="11">
        <v>31260</v>
      </c>
      <c r="G343" s="11">
        <v>44057</v>
      </c>
      <c r="H343" s="11"/>
      <c r="I343" s="8" t="str">
        <f t="shared" si="5"/>
        <v>Employed</v>
      </c>
      <c r="J343" s="12">
        <v>39</v>
      </c>
    </row>
    <row r="344" spans="1:10">
      <c r="A344" s="13" t="s">
        <v>367</v>
      </c>
      <c r="B344" s="14" t="s">
        <v>1</v>
      </c>
      <c r="C344" s="14" t="s">
        <v>253</v>
      </c>
      <c r="D344" s="14" t="s">
        <v>341</v>
      </c>
      <c r="E344" s="14" t="s">
        <v>25</v>
      </c>
      <c r="F344" s="15">
        <v>31898</v>
      </c>
      <c r="G344" s="15">
        <v>43821</v>
      </c>
      <c r="H344" s="15">
        <v>44198</v>
      </c>
      <c r="I344" s="8" t="str">
        <f t="shared" si="5"/>
        <v>Resigned</v>
      </c>
      <c r="J344" s="1">
        <v>37</v>
      </c>
    </row>
    <row r="345" spans="1:10">
      <c r="A345" s="9" t="s">
        <v>368</v>
      </c>
      <c r="B345" s="10" t="s">
        <v>1</v>
      </c>
      <c r="C345" s="10" t="s">
        <v>253</v>
      </c>
      <c r="D345" s="10" t="s">
        <v>341</v>
      </c>
      <c r="E345" s="10" t="s">
        <v>8</v>
      </c>
      <c r="F345" s="11">
        <v>32463</v>
      </c>
      <c r="G345" s="11">
        <v>44319</v>
      </c>
      <c r="H345" s="11">
        <v>44517</v>
      </c>
      <c r="I345" s="8" t="str">
        <f t="shared" si="5"/>
        <v>Resigned</v>
      </c>
      <c r="J345" s="12">
        <v>36</v>
      </c>
    </row>
    <row r="346" spans="1:10">
      <c r="A346" s="13" t="s">
        <v>369</v>
      </c>
      <c r="B346" s="14" t="s">
        <v>1</v>
      </c>
      <c r="C346" s="14" t="s">
        <v>253</v>
      </c>
      <c r="D346" s="14" t="s">
        <v>341</v>
      </c>
      <c r="E346" s="14" t="s">
        <v>8</v>
      </c>
      <c r="F346" s="15">
        <v>32267</v>
      </c>
      <c r="G346" s="15">
        <v>44266</v>
      </c>
      <c r="H346" s="15">
        <v>44427</v>
      </c>
      <c r="I346" s="8" t="str">
        <f t="shared" si="5"/>
        <v>Resigned</v>
      </c>
      <c r="J346" s="1">
        <v>36</v>
      </c>
    </row>
    <row r="347" spans="1:10">
      <c r="A347" s="9" t="s">
        <v>370</v>
      </c>
      <c r="B347" s="10" t="s">
        <v>1</v>
      </c>
      <c r="C347" s="10" t="s">
        <v>253</v>
      </c>
      <c r="D347" s="10" t="s">
        <v>341</v>
      </c>
      <c r="E347" s="10" t="s">
        <v>8</v>
      </c>
      <c r="F347" s="11">
        <v>33286</v>
      </c>
      <c r="G347" s="11">
        <v>44421</v>
      </c>
      <c r="H347" s="11"/>
      <c r="I347" s="8" t="str">
        <f t="shared" si="5"/>
        <v>Employed</v>
      </c>
      <c r="J347" s="12">
        <v>34</v>
      </c>
    </row>
    <row r="348" spans="1:10">
      <c r="A348" s="13" t="s">
        <v>371</v>
      </c>
      <c r="B348" s="14" t="s">
        <v>1</v>
      </c>
      <c r="C348" s="14" t="s">
        <v>253</v>
      </c>
      <c r="D348" s="14" t="s">
        <v>341</v>
      </c>
      <c r="E348" s="14" t="s">
        <v>25</v>
      </c>
      <c r="F348" s="15">
        <v>34384</v>
      </c>
      <c r="G348" s="15">
        <v>44261</v>
      </c>
      <c r="H348" s="15"/>
      <c r="I348" s="8" t="str">
        <f t="shared" si="5"/>
        <v>Employed</v>
      </c>
      <c r="J348" s="1">
        <v>31</v>
      </c>
    </row>
    <row r="349" spans="1:10">
      <c r="A349" s="9" t="s">
        <v>372</v>
      </c>
      <c r="B349" s="10" t="s">
        <v>1</v>
      </c>
      <c r="C349" s="10" t="s">
        <v>253</v>
      </c>
      <c r="D349" s="10" t="s">
        <v>341</v>
      </c>
      <c r="E349" s="10" t="s">
        <v>8</v>
      </c>
      <c r="F349" s="11">
        <v>35423</v>
      </c>
      <c r="G349" s="11">
        <v>44338</v>
      </c>
      <c r="H349" s="11"/>
      <c r="I349" s="8" t="str">
        <f t="shared" si="5"/>
        <v>Employed</v>
      </c>
      <c r="J349" s="12">
        <v>28</v>
      </c>
    </row>
    <row r="350" spans="1:10">
      <c r="A350" s="13" t="s">
        <v>373</v>
      </c>
      <c r="B350" s="14" t="s">
        <v>1</v>
      </c>
      <c r="C350" s="14" t="s">
        <v>253</v>
      </c>
      <c r="D350" s="14" t="s">
        <v>341</v>
      </c>
      <c r="E350" s="14" t="s">
        <v>8</v>
      </c>
      <c r="F350" s="15">
        <v>33889</v>
      </c>
      <c r="G350" s="15">
        <v>43819</v>
      </c>
      <c r="H350" s="15"/>
      <c r="I350" s="8" t="str">
        <f t="shared" si="5"/>
        <v>Employed</v>
      </c>
      <c r="J350" s="1">
        <v>32</v>
      </c>
    </row>
    <row r="351" spans="1:10">
      <c r="A351" s="9" t="s">
        <v>374</v>
      </c>
      <c r="B351" s="10" t="s">
        <v>1</v>
      </c>
      <c r="C351" s="10" t="s">
        <v>253</v>
      </c>
      <c r="D351" s="10" t="s">
        <v>341</v>
      </c>
      <c r="E351" s="10" t="s">
        <v>8</v>
      </c>
      <c r="F351" s="11">
        <v>33628</v>
      </c>
      <c r="G351" s="11">
        <v>44247</v>
      </c>
      <c r="H351" s="11"/>
      <c r="I351" s="8" t="str">
        <f t="shared" si="5"/>
        <v>Employed</v>
      </c>
      <c r="J351" s="12">
        <v>33</v>
      </c>
    </row>
    <row r="352" spans="1:10">
      <c r="A352" s="13" t="s">
        <v>375</v>
      </c>
      <c r="B352" s="14" t="s">
        <v>14</v>
      </c>
      <c r="C352" s="14" t="s">
        <v>253</v>
      </c>
      <c r="D352" s="14" t="s">
        <v>254</v>
      </c>
      <c r="E352" s="14" t="s">
        <v>25</v>
      </c>
      <c r="F352" s="15">
        <v>31638</v>
      </c>
      <c r="G352" s="15">
        <v>43507</v>
      </c>
      <c r="H352" s="15"/>
      <c r="I352" s="8" t="str">
        <f t="shared" si="5"/>
        <v>Employed</v>
      </c>
      <c r="J352" s="1">
        <v>38</v>
      </c>
    </row>
    <row r="353" spans="1:10">
      <c r="A353" s="9" t="s">
        <v>376</v>
      </c>
      <c r="B353" s="10" t="s">
        <v>14</v>
      </c>
      <c r="C353" s="10" t="s">
        <v>253</v>
      </c>
      <c r="D353" s="10" t="s">
        <v>254</v>
      </c>
      <c r="E353" s="10" t="s">
        <v>25</v>
      </c>
      <c r="F353" s="11">
        <v>31284</v>
      </c>
      <c r="G353" s="11">
        <v>43876</v>
      </c>
      <c r="H353" s="11"/>
      <c r="I353" s="8" t="str">
        <f t="shared" si="5"/>
        <v>Employed</v>
      </c>
      <c r="J353" s="12">
        <v>39</v>
      </c>
    </row>
    <row r="354" spans="1:10">
      <c r="A354" s="13" t="s">
        <v>377</v>
      </c>
      <c r="B354" s="14" t="s">
        <v>14</v>
      </c>
      <c r="C354" s="14" t="s">
        <v>253</v>
      </c>
      <c r="D354" s="14" t="s">
        <v>254</v>
      </c>
      <c r="E354" s="14" t="s">
        <v>4</v>
      </c>
      <c r="F354" s="15">
        <v>35310</v>
      </c>
      <c r="G354" s="15">
        <v>43613</v>
      </c>
      <c r="H354" s="15">
        <v>44358</v>
      </c>
      <c r="I354" s="8" t="str">
        <f t="shared" si="5"/>
        <v>Resigned</v>
      </c>
      <c r="J354" s="1">
        <v>28</v>
      </c>
    </row>
    <row r="355" spans="1:10">
      <c r="A355" s="9" t="s">
        <v>378</v>
      </c>
      <c r="B355" s="10" t="s">
        <v>14</v>
      </c>
      <c r="C355" s="10" t="s">
        <v>253</v>
      </c>
      <c r="D355" s="10" t="s">
        <v>254</v>
      </c>
      <c r="E355" s="10" t="s">
        <v>25</v>
      </c>
      <c r="F355" s="11">
        <v>35065</v>
      </c>
      <c r="G355" s="11">
        <v>43777</v>
      </c>
      <c r="H355" s="11"/>
      <c r="I355" s="8" t="str">
        <f t="shared" si="5"/>
        <v>Employed</v>
      </c>
      <c r="J355" s="12">
        <v>29</v>
      </c>
    </row>
    <row r="356" spans="1:10">
      <c r="A356" s="13" t="s">
        <v>379</v>
      </c>
      <c r="B356" s="14" t="s">
        <v>14</v>
      </c>
      <c r="C356" s="14" t="s">
        <v>253</v>
      </c>
      <c r="D356" s="14" t="s">
        <v>254</v>
      </c>
      <c r="E356" s="14" t="s">
        <v>6</v>
      </c>
      <c r="F356" s="15">
        <v>35348</v>
      </c>
      <c r="G356" s="15">
        <v>43977</v>
      </c>
      <c r="H356" s="15"/>
      <c r="I356" s="8" t="str">
        <f t="shared" si="5"/>
        <v>Employed</v>
      </c>
      <c r="J356" s="1">
        <v>28</v>
      </c>
    </row>
    <row r="357" spans="1:10">
      <c r="A357" s="9" t="s">
        <v>380</v>
      </c>
      <c r="B357" s="10" t="s">
        <v>14</v>
      </c>
      <c r="C357" s="10" t="s">
        <v>253</v>
      </c>
      <c r="D357" s="10" t="s">
        <v>254</v>
      </c>
      <c r="E357" s="10" t="s">
        <v>25</v>
      </c>
      <c r="F357" s="11">
        <v>35385</v>
      </c>
      <c r="G357" s="11">
        <v>43930</v>
      </c>
      <c r="H357" s="11"/>
      <c r="I357" s="8" t="str">
        <f t="shared" si="5"/>
        <v>Employed</v>
      </c>
      <c r="J357" s="12">
        <v>28</v>
      </c>
    </row>
    <row r="358" spans="1:10">
      <c r="A358" s="13" t="s">
        <v>381</v>
      </c>
      <c r="B358" s="14" t="s">
        <v>14</v>
      </c>
      <c r="C358" s="14" t="s">
        <v>253</v>
      </c>
      <c r="D358" s="14" t="s">
        <v>254</v>
      </c>
      <c r="E358" s="14" t="s">
        <v>6</v>
      </c>
      <c r="F358" s="15">
        <v>32715</v>
      </c>
      <c r="G358" s="15">
        <v>44260</v>
      </c>
      <c r="H358" s="15">
        <v>44440</v>
      </c>
      <c r="I358" s="8" t="str">
        <f t="shared" si="5"/>
        <v>Resigned</v>
      </c>
      <c r="J358" s="1">
        <v>35</v>
      </c>
    </row>
    <row r="359" spans="1:10">
      <c r="A359" s="9" t="s">
        <v>382</v>
      </c>
      <c r="B359" s="10" t="s">
        <v>14</v>
      </c>
      <c r="C359" s="10" t="s">
        <v>253</v>
      </c>
      <c r="D359" s="10" t="s">
        <v>254</v>
      </c>
      <c r="E359" s="10" t="s">
        <v>25</v>
      </c>
      <c r="F359" s="11">
        <v>32683</v>
      </c>
      <c r="G359" s="11">
        <v>43223</v>
      </c>
      <c r="H359" s="11">
        <v>44494</v>
      </c>
      <c r="I359" s="8" t="str">
        <f t="shared" si="5"/>
        <v>Resigned</v>
      </c>
      <c r="J359" s="12">
        <v>35</v>
      </c>
    </row>
    <row r="360" spans="1:10">
      <c r="A360" s="13" t="s">
        <v>383</v>
      </c>
      <c r="B360" s="14" t="s">
        <v>14</v>
      </c>
      <c r="C360" s="14" t="s">
        <v>253</v>
      </c>
      <c r="D360" s="14" t="s">
        <v>254</v>
      </c>
      <c r="E360" s="14" t="s">
        <v>6</v>
      </c>
      <c r="F360" s="15">
        <v>32048</v>
      </c>
      <c r="G360" s="15">
        <v>43801</v>
      </c>
      <c r="H360" s="15"/>
      <c r="I360" s="8" t="str">
        <f t="shared" si="5"/>
        <v>Employed</v>
      </c>
      <c r="J360" s="1">
        <v>37</v>
      </c>
    </row>
    <row r="361" spans="1:10">
      <c r="A361" s="9" t="s">
        <v>384</v>
      </c>
      <c r="B361" s="10" t="s">
        <v>14</v>
      </c>
      <c r="C361" s="10" t="s">
        <v>253</v>
      </c>
      <c r="D361" s="10" t="s">
        <v>254</v>
      </c>
      <c r="E361" s="10" t="s">
        <v>6</v>
      </c>
      <c r="F361" s="11">
        <v>34736</v>
      </c>
      <c r="G361" s="11">
        <v>44219</v>
      </c>
      <c r="H361" s="11"/>
      <c r="I361" s="8" t="str">
        <f t="shared" si="5"/>
        <v>Employed</v>
      </c>
      <c r="J361" s="12">
        <v>30</v>
      </c>
    </row>
    <row r="362" spans="1:10">
      <c r="A362" s="13" t="s">
        <v>385</v>
      </c>
      <c r="B362" s="14" t="s">
        <v>14</v>
      </c>
      <c r="C362" s="14" t="s">
        <v>253</v>
      </c>
      <c r="D362" s="14" t="s">
        <v>254</v>
      </c>
      <c r="E362" s="14" t="s">
        <v>25</v>
      </c>
      <c r="F362" s="15">
        <v>32625</v>
      </c>
      <c r="G362" s="15">
        <v>43477</v>
      </c>
      <c r="H362" s="15"/>
      <c r="I362" s="8" t="str">
        <f t="shared" si="5"/>
        <v>Employed</v>
      </c>
      <c r="J362" s="1">
        <v>35</v>
      </c>
    </row>
    <row r="363" spans="1:10">
      <c r="A363" s="9" t="s">
        <v>386</v>
      </c>
      <c r="B363" s="10" t="s">
        <v>14</v>
      </c>
      <c r="C363" s="10" t="s">
        <v>253</v>
      </c>
      <c r="D363" s="10" t="s">
        <v>254</v>
      </c>
      <c r="E363" s="10" t="s">
        <v>6</v>
      </c>
      <c r="F363" s="11">
        <v>34924</v>
      </c>
      <c r="G363" s="11">
        <v>43212</v>
      </c>
      <c r="H363" s="11"/>
      <c r="I363" s="8" t="str">
        <f t="shared" si="5"/>
        <v>Employed</v>
      </c>
      <c r="J363" s="12">
        <v>29</v>
      </c>
    </row>
    <row r="364" spans="1:10">
      <c r="A364" s="13" t="s">
        <v>387</v>
      </c>
      <c r="B364" s="14" t="s">
        <v>14</v>
      </c>
      <c r="C364" s="14" t="s">
        <v>253</v>
      </c>
      <c r="D364" s="14" t="s">
        <v>254</v>
      </c>
      <c r="E364" s="14" t="s">
        <v>6</v>
      </c>
      <c r="F364" s="15">
        <v>34153</v>
      </c>
      <c r="G364" s="15">
        <v>43666</v>
      </c>
      <c r="H364" s="15">
        <v>44233</v>
      </c>
      <c r="I364" s="8" t="str">
        <f t="shared" si="5"/>
        <v>Resigned</v>
      </c>
      <c r="J364" s="1">
        <v>31</v>
      </c>
    </row>
    <row r="365" spans="1:10">
      <c r="A365" s="9" t="s">
        <v>388</v>
      </c>
      <c r="B365" s="10" t="s">
        <v>14</v>
      </c>
      <c r="C365" s="10" t="s">
        <v>253</v>
      </c>
      <c r="D365" s="10" t="s">
        <v>15</v>
      </c>
      <c r="E365" s="10" t="s">
        <v>8</v>
      </c>
      <c r="F365" s="11">
        <v>32814</v>
      </c>
      <c r="G365" s="11">
        <v>43623</v>
      </c>
      <c r="H365" s="11">
        <v>44474</v>
      </c>
      <c r="I365" s="8" t="str">
        <f t="shared" si="5"/>
        <v>Resigned</v>
      </c>
      <c r="J365" s="12">
        <v>35</v>
      </c>
    </row>
    <row r="366" spans="1:10">
      <c r="A366" s="13" t="s">
        <v>389</v>
      </c>
      <c r="B366" s="14" t="s">
        <v>14</v>
      </c>
      <c r="C366" s="14" t="s">
        <v>253</v>
      </c>
      <c r="D366" s="14" t="s">
        <v>254</v>
      </c>
      <c r="E366" s="14" t="s">
        <v>6</v>
      </c>
      <c r="F366" s="15">
        <v>35362</v>
      </c>
      <c r="G366" s="15">
        <v>43310</v>
      </c>
      <c r="H366" s="15">
        <v>44435</v>
      </c>
      <c r="I366" s="8" t="str">
        <f t="shared" si="5"/>
        <v>Resigned</v>
      </c>
      <c r="J366" s="1">
        <v>28</v>
      </c>
    </row>
    <row r="367" spans="1:10">
      <c r="A367" s="9" t="s">
        <v>390</v>
      </c>
      <c r="B367" s="10" t="s">
        <v>14</v>
      </c>
      <c r="C367" s="10" t="s">
        <v>253</v>
      </c>
      <c r="D367" s="10" t="s">
        <v>254</v>
      </c>
      <c r="E367" s="10" t="s">
        <v>25</v>
      </c>
      <c r="F367" s="11">
        <v>32726</v>
      </c>
      <c r="G367" s="11">
        <v>43640</v>
      </c>
      <c r="H367" s="11"/>
      <c r="I367" s="8" t="str">
        <f t="shared" si="5"/>
        <v>Employed</v>
      </c>
      <c r="J367" s="12">
        <v>35</v>
      </c>
    </row>
    <row r="368" spans="1:10">
      <c r="A368" s="13" t="s">
        <v>391</v>
      </c>
      <c r="B368" s="14" t="s">
        <v>14</v>
      </c>
      <c r="C368" s="14" t="s">
        <v>253</v>
      </c>
      <c r="D368" s="14" t="s">
        <v>254</v>
      </c>
      <c r="E368" s="14" t="s">
        <v>6</v>
      </c>
      <c r="F368" s="15">
        <v>35361</v>
      </c>
      <c r="G368" s="15">
        <v>43784</v>
      </c>
      <c r="H368" s="15"/>
      <c r="I368" s="8" t="str">
        <f t="shared" si="5"/>
        <v>Employed</v>
      </c>
      <c r="J368" s="1">
        <v>28</v>
      </c>
    </row>
    <row r="369" spans="1:10">
      <c r="A369" s="9" t="s">
        <v>392</v>
      </c>
      <c r="B369" s="10" t="s">
        <v>14</v>
      </c>
      <c r="C369" s="10" t="s">
        <v>253</v>
      </c>
      <c r="D369" s="10" t="s">
        <v>254</v>
      </c>
      <c r="E369" s="10" t="s">
        <v>6</v>
      </c>
      <c r="F369" s="11">
        <v>32899</v>
      </c>
      <c r="G369" s="11">
        <v>43978</v>
      </c>
      <c r="H369" s="11"/>
      <c r="I369" s="8" t="str">
        <f t="shared" si="5"/>
        <v>Employed</v>
      </c>
      <c r="J369" s="12">
        <v>35</v>
      </c>
    </row>
    <row r="370" spans="1:10">
      <c r="A370" s="13" t="s">
        <v>393</v>
      </c>
      <c r="B370" s="14" t="s">
        <v>14</v>
      </c>
      <c r="C370" s="14" t="s">
        <v>253</v>
      </c>
      <c r="D370" s="14" t="s">
        <v>254</v>
      </c>
      <c r="E370" s="14" t="s">
        <v>6</v>
      </c>
      <c r="F370" s="15">
        <v>31157</v>
      </c>
      <c r="G370" s="15">
        <v>43533</v>
      </c>
      <c r="H370" s="15"/>
      <c r="I370" s="8" t="str">
        <f t="shared" si="5"/>
        <v>Employed</v>
      </c>
      <c r="J370" s="1">
        <v>39</v>
      </c>
    </row>
    <row r="371" spans="1:10">
      <c r="A371" s="9" t="s">
        <v>394</v>
      </c>
      <c r="B371" s="10" t="s">
        <v>14</v>
      </c>
      <c r="C371" s="10" t="s">
        <v>253</v>
      </c>
      <c r="D371" s="10" t="s">
        <v>254</v>
      </c>
      <c r="E371" s="10" t="s">
        <v>6</v>
      </c>
      <c r="F371" s="11">
        <v>34695</v>
      </c>
      <c r="G371" s="11">
        <v>44221</v>
      </c>
      <c r="H371" s="11"/>
      <c r="I371" s="8" t="str">
        <f t="shared" si="5"/>
        <v>Employed</v>
      </c>
      <c r="J371" s="12">
        <v>30</v>
      </c>
    </row>
    <row r="372" spans="1:10">
      <c r="A372" s="13" t="s">
        <v>395</v>
      </c>
      <c r="B372" s="14" t="s">
        <v>14</v>
      </c>
      <c r="C372" s="14" t="s">
        <v>253</v>
      </c>
      <c r="D372" s="14" t="s">
        <v>254</v>
      </c>
      <c r="E372" s="14" t="s">
        <v>8</v>
      </c>
      <c r="F372" s="15">
        <v>34830</v>
      </c>
      <c r="G372" s="15">
        <v>43946</v>
      </c>
      <c r="H372" s="15"/>
      <c r="I372" s="8" t="str">
        <f t="shared" si="5"/>
        <v>Employed</v>
      </c>
      <c r="J372" s="1">
        <v>29</v>
      </c>
    </row>
    <row r="373" spans="1:10">
      <c r="A373" s="9" t="s">
        <v>396</v>
      </c>
      <c r="B373" s="10" t="s">
        <v>14</v>
      </c>
      <c r="C373" s="10" t="s">
        <v>253</v>
      </c>
      <c r="D373" s="10" t="s">
        <v>254</v>
      </c>
      <c r="E373" s="10" t="s">
        <v>6</v>
      </c>
      <c r="F373" s="11">
        <v>33196</v>
      </c>
      <c r="G373" s="11">
        <v>44001</v>
      </c>
      <c r="H373" s="11"/>
      <c r="I373" s="8" t="str">
        <f t="shared" si="5"/>
        <v>Employed</v>
      </c>
      <c r="J373" s="12">
        <v>34</v>
      </c>
    </row>
    <row r="374" spans="1:10">
      <c r="A374" s="13" t="s">
        <v>397</v>
      </c>
      <c r="B374" s="14" t="s">
        <v>14</v>
      </c>
      <c r="C374" s="14" t="s">
        <v>253</v>
      </c>
      <c r="D374" s="14" t="s">
        <v>254</v>
      </c>
      <c r="E374" s="14" t="s">
        <v>25</v>
      </c>
      <c r="F374" s="15">
        <v>35331</v>
      </c>
      <c r="G374" s="15">
        <v>44004</v>
      </c>
      <c r="H374" s="15"/>
      <c r="I374" s="8" t="str">
        <f t="shared" si="5"/>
        <v>Employed</v>
      </c>
      <c r="J374" s="1">
        <v>28</v>
      </c>
    </row>
    <row r="375" spans="1:10">
      <c r="A375" s="9" t="s">
        <v>398</v>
      </c>
      <c r="B375" s="10" t="s">
        <v>14</v>
      </c>
      <c r="C375" s="10" t="s">
        <v>253</v>
      </c>
      <c r="D375" s="10" t="s">
        <v>254</v>
      </c>
      <c r="E375" s="10" t="s">
        <v>4</v>
      </c>
      <c r="F375" s="11">
        <v>31691</v>
      </c>
      <c r="G375" s="11">
        <v>43834</v>
      </c>
      <c r="H375" s="11"/>
      <c r="I375" s="8" t="str">
        <f t="shared" si="5"/>
        <v>Employed</v>
      </c>
      <c r="J375" s="12">
        <v>38</v>
      </c>
    </row>
    <row r="376" spans="1:10">
      <c r="A376" s="13" t="s">
        <v>399</v>
      </c>
      <c r="B376" s="14" t="s">
        <v>14</v>
      </c>
      <c r="C376" s="14" t="s">
        <v>253</v>
      </c>
      <c r="D376" s="14" t="s">
        <v>254</v>
      </c>
      <c r="E376" s="14" t="s">
        <v>6</v>
      </c>
      <c r="F376" s="15">
        <v>34121</v>
      </c>
      <c r="G376" s="15">
        <v>44301</v>
      </c>
      <c r="H376" s="15"/>
      <c r="I376" s="8" t="str">
        <f t="shared" si="5"/>
        <v>Employed</v>
      </c>
      <c r="J376" s="1">
        <v>31</v>
      </c>
    </row>
    <row r="377" spans="1:10">
      <c r="A377" s="9" t="s">
        <v>400</v>
      </c>
      <c r="B377" s="10" t="s">
        <v>14</v>
      </c>
      <c r="C377" s="10" t="s">
        <v>253</v>
      </c>
      <c r="D377" s="10" t="s">
        <v>254</v>
      </c>
      <c r="E377" s="10" t="s">
        <v>6</v>
      </c>
      <c r="F377" s="11">
        <v>33265</v>
      </c>
      <c r="G377" s="11">
        <v>43772</v>
      </c>
      <c r="H377" s="11"/>
      <c r="I377" s="8" t="str">
        <f t="shared" si="5"/>
        <v>Employed</v>
      </c>
      <c r="J377" s="12">
        <v>34</v>
      </c>
    </row>
    <row r="378" spans="1:10">
      <c r="A378" s="13" t="s">
        <v>401</v>
      </c>
      <c r="B378" s="14" t="s">
        <v>14</v>
      </c>
      <c r="C378" s="14" t="s">
        <v>253</v>
      </c>
      <c r="D378" s="14" t="s">
        <v>254</v>
      </c>
      <c r="E378" s="14" t="s">
        <v>25</v>
      </c>
      <c r="F378" s="15">
        <v>32983</v>
      </c>
      <c r="G378" s="15">
        <v>43505</v>
      </c>
      <c r="H378" s="15"/>
      <c r="I378" s="8" t="str">
        <f t="shared" si="5"/>
        <v>Employed</v>
      </c>
      <c r="J378" s="1">
        <v>34</v>
      </c>
    </row>
    <row r="379" spans="1:10">
      <c r="A379" s="9" t="s">
        <v>402</v>
      </c>
      <c r="B379" s="10" t="s">
        <v>14</v>
      </c>
      <c r="C379" s="10" t="s">
        <v>253</v>
      </c>
      <c r="D379" s="10" t="s">
        <v>254</v>
      </c>
      <c r="E379" s="10" t="s">
        <v>6</v>
      </c>
      <c r="F379" s="11">
        <v>31222</v>
      </c>
      <c r="G379" s="11">
        <v>44501</v>
      </c>
      <c r="H379" s="11"/>
      <c r="I379" s="8" t="str">
        <f t="shared" si="5"/>
        <v>Employed</v>
      </c>
      <c r="J379" s="12">
        <v>39</v>
      </c>
    </row>
    <row r="380" spans="1:10">
      <c r="A380" s="13" t="s">
        <v>403</v>
      </c>
      <c r="B380" s="14" t="s">
        <v>14</v>
      </c>
      <c r="C380" s="14" t="s">
        <v>253</v>
      </c>
      <c r="D380" s="14" t="s">
        <v>286</v>
      </c>
      <c r="E380" s="14" t="s">
        <v>25</v>
      </c>
      <c r="F380" s="15">
        <v>33503</v>
      </c>
      <c r="G380" s="15">
        <v>43735</v>
      </c>
      <c r="H380" s="15"/>
      <c r="I380" s="8" t="str">
        <f t="shared" si="5"/>
        <v>Employed</v>
      </c>
      <c r="J380" s="1">
        <v>33</v>
      </c>
    </row>
    <row r="381" spans="1:10">
      <c r="A381" s="9" t="s">
        <v>404</v>
      </c>
      <c r="B381" s="10" t="s">
        <v>14</v>
      </c>
      <c r="C381" s="10" t="s">
        <v>253</v>
      </c>
      <c r="D381" s="10" t="s">
        <v>286</v>
      </c>
      <c r="E381" s="10" t="s">
        <v>8</v>
      </c>
      <c r="F381" s="11">
        <v>31210</v>
      </c>
      <c r="G381" s="11">
        <v>43329</v>
      </c>
      <c r="H381" s="11"/>
      <c r="I381" s="8" t="str">
        <f t="shared" si="5"/>
        <v>Employed</v>
      </c>
      <c r="J381" s="12">
        <v>39</v>
      </c>
    </row>
    <row r="382" spans="1:10">
      <c r="A382" s="13" t="s">
        <v>405</v>
      </c>
      <c r="B382" s="14" t="s">
        <v>14</v>
      </c>
      <c r="C382" s="14" t="s">
        <v>253</v>
      </c>
      <c r="D382" s="14" t="s">
        <v>286</v>
      </c>
      <c r="E382" s="14" t="s">
        <v>8</v>
      </c>
      <c r="F382" s="15">
        <v>34792</v>
      </c>
      <c r="G382" s="15">
        <v>44459</v>
      </c>
      <c r="H382" s="15"/>
      <c r="I382" s="8" t="str">
        <f t="shared" si="5"/>
        <v>Employed</v>
      </c>
      <c r="J382" s="1">
        <v>29</v>
      </c>
    </row>
    <row r="383" spans="1:10">
      <c r="A383" s="9" t="s">
        <v>406</v>
      </c>
      <c r="B383" s="10" t="s">
        <v>14</v>
      </c>
      <c r="C383" s="10" t="s">
        <v>253</v>
      </c>
      <c r="D383" s="10" t="s">
        <v>286</v>
      </c>
      <c r="E383" s="10" t="s">
        <v>25</v>
      </c>
      <c r="F383" s="11">
        <v>34267</v>
      </c>
      <c r="G383" s="11">
        <v>44067</v>
      </c>
      <c r="H383" s="11"/>
      <c r="I383" s="8" t="str">
        <f t="shared" si="5"/>
        <v>Employed</v>
      </c>
      <c r="J383" s="12">
        <v>31</v>
      </c>
    </row>
    <row r="384" spans="1:10">
      <c r="A384" s="13" t="s">
        <v>407</v>
      </c>
      <c r="B384" s="14" t="s">
        <v>14</v>
      </c>
      <c r="C384" s="14" t="s">
        <v>253</v>
      </c>
      <c r="D384" s="14" t="s">
        <v>286</v>
      </c>
      <c r="E384" s="14" t="s">
        <v>8</v>
      </c>
      <c r="F384" s="15">
        <v>35406</v>
      </c>
      <c r="G384" s="15">
        <v>43583</v>
      </c>
      <c r="H384" s="15"/>
      <c r="I384" s="8" t="str">
        <f t="shared" si="5"/>
        <v>Employed</v>
      </c>
      <c r="J384" s="1">
        <v>28</v>
      </c>
    </row>
    <row r="385" spans="1:10">
      <c r="A385" s="9" t="s">
        <v>408</v>
      </c>
      <c r="B385" s="10" t="s">
        <v>14</v>
      </c>
      <c r="C385" s="10" t="s">
        <v>253</v>
      </c>
      <c r="D385" s="10" t="s">
        <v>286</v>
      </c>
      <c r="E385" s="10" t="s">
        <v>25</v>
      </c>
      <c r="F385" s="11">
        <v>31138</v>
      </c>
      <c r="G385" s="11">
        <v>44520</v>
      </c>
      <c r="H385" s="11"/>
      <c r="I385" s="8" t="str">
        <f t="shared" si="5"/>
        <v>Employed</v>
      </c>
      <c r="J385" s="12">
        <v>39</v>
      </c>
    </row>
    <row r="386" spans="1:10">
      <c r="A386" s="13" t="s">
        <v>409</v>
      </c>
      <c r="B386" s="14" t="s">
        <v>14</v>
      </c>
      <c r="C386" s="14" t="s">
        <v>253</v>
      </c>
      <c r="D386" s="14" t="s">
        <v>286</v>
      </c>
      <c r="E386" s="14" t="s">
        <v>8</v>
      </c>
      <c r="F386" s="15">
        <v>32593</v>
      </c>
      <c r="G386" s="15">
        <v>43353</v>
      </c>
      <c r="H386" s="15">
        <v>44255</v>
      </c>
      <c r="I386" s="8" t="str">
        <f t="shared" si="5"/>
        <v>Resigned</v>
      </c>
      <c r="J386" s="1">
        <v>35</v>
      </c>
    </row>
    <row r="387" spans="1:10">
      <c r="A387" s="9" t="s">
        <v>410</v>
      </c>
      <c r="B387" s="10" t="s">
        <v>14</v>
      </c>
      <c r="C387" s="10" t="s">
        <v>253</v>
      </c>
      <c r="D387" s="10" t="s">
        <v>286</v>
      </c>
      <c r="E387" s="10" t="s">
        <v>25</v>
      </c>
      <c r="F387" s="11">
        <v>35406</v>
      </c>
      <c r="G387" s="11">
        <v>43273</v>
      </c>
      <c r="H387" s="11"/>
      <c r="I387" s="8" t="str">
        <f t="shared" si="5"/>
        <v>Employed</v>
      </c>
      <c r="J387" s="12">
        <v>28</v>
      </c>
    </row>
    <row r="388" spans="1:10">
      <c r="A388" s="13" t="s">
        <v>411</v>
      </c>
      <c r="B388" s="14" t="s">
        <v>14</v>
      </c>
      <c r="C388" s="14" t="s">
        <v>253</v>
      </c>
      <c r="D388" s="14" t="s">
        <v>286</v>
      </c>
      <c r="E388" s="14" t="s">
        <v>25</v>
      </c>
      <c r="F388" s="15">
        <v>34612</v>
      </c>
      <c r="G388" s="15">
        <v>43417</v>
      </c>
      <c r="H388" s="15"/>
      <c r="I388" s="8" t="str">
        <f t="shared" si="5"/>
        <v>Employed</v>
      </c>
      <c r="J388" s="1">
        <v>30</v>
      </c>
    </row>
    <row r="389" spans="1:10">
      <c r="A389" s="9" t="s">
        <v>412</v>
      </c>
      <c r="B389" s="10" t="s">
        <v>14</v>
      </c>
      <c r="C389" s="10" t="s">
        <v>253</v>
      </c>
      <c r="D389" s="10" t="s">
        <v>286</v>
      </c>
      <c r="E389" s="10" t="s">
        <v>8</v>
      </c>
      <c r="F389" s="11">
        <v>31516</v>
      </c>
      <c r="G389" s="11">
        <v>43512</v>
      </c>
      <c r="H389" s="11">
        <v>44311</v>
      </c>
      <c r="I389" s="8" t="str">
        <f t="shared" ref="I389:I452" si="6">IF(H389="","Employed","Resigned")</f>
        <v>Resigned</v>
      </c>
      <c r="J389" s="12">
        <v>38</v>
      </c>
    </row>
    <row r="390" spans="1:10">
      <c r="A390" s="13" t="s">
        <v>413</v>
      </c>
      <c r="B390" s="14" t="s">
        <v>14</v>
      </c>
      <c r="C390" s="14" t="s">
        <v>253</v>
      </c>
      <c r="D390" s="14" t="s">
        <v>286</v>
      </c>
      <c r="E390" s="14" t="s">
        <v>25</v>
      </c>
      <c r="F390" s="15">
        <v>34822</v>
      </c>
      <c r="G390" s="15">
        <v>43526</v>
      </c>
      <c r="H390" s="15"/>
      <c r="I390" s="8" t="str">
        <f t="shared" si="6"/>
        <v>Employed</v>
      </c>
      <c r="J390" s="1">
        <v>29</v>
      </c>
    </row>
    <row r="391" spans="1:10">
      <c r="A391" s="9" t="s">
        <v>414</v>
      </c>
      <c r="B391" s="10" t="s">
        <v>14</v>
      </c>
      <c r="C391" s="10" t="s">
        <v>253</v>
      </c>
      <c r="D391" s="10" t="s">
        <v>286</v>
      </c>
      <c r="E391" s="10" t="s">
        <v>6</v>
      </c>
      <c r="F391" s="11">
        <v>33246</v>
      </c>
      <c r="G391" s="11">
        <v>43460</v>
      </c>
      <c r="H391" s="11">
        <v>44339</v>
      </c>
      <c r="I391" s="8" t="str">
        <f t="shared" si="6"/>
        <v>Resigned</v>
      </c>
      <c r="J391" s="12">
        <v>34</v>
      </c>
    </row>
    <row r="392" spans="1:10">
      <c r="A392" s="13" t="s">
        <v>415</v>
      </c>
      <c r="B392" s="14" t="s">
        <v>14</v>
      </c>
      <c r="C392" s="14" t="s">
        <v>253</v>
      </c>
      <c r="D392" s="14" t="s">
        <v>286</v>
      </c>
      <c r="E392" s="14" t="s">
        <v>6</v>
      </c>
      <c r="F392" s="15">
        <v>32561</v>
      </c>
      <c r="G392" s="15">
        <v>43963</v>
      </c>
      <c r="H392" s="15"/>
      <c r="I392" s="8" t="str">
        <f t="shared" si="6"/>
        <v>Employed</v>
      </c>
      <c r="J392" s="1">
        <v>36</v>
      </c>
    </row>
    <row r="393" spans="1:10">
      <c r="A393" s="9" t="s">
        <v>416</v>
      </c>
      <c r="B393" s="10" t="s">
        <v>14</v>
      </c>
      <c r="C393" s="10" t="s">
        <v>253</v>
      </c>
      <c r="D393" s="10" t="s">
        <v>286</v>
      </c>
      <c r="E393" s="10" t="s">
        <v>6</v>
      </c>
      <c r="F393" s="11">
        <v>34173</v>
      </c>
      <c r="G393" s="11">
        <v>43122</v>
      </c>
      <c r="H393" s="11"/>
      <c r="I393" s="8" t="str">
        <f t="shared" si="6"/>
        <v>Employed</v>
      </c>
      <c r="J393" s="12">
        <v>31</v>
      </c>
    </row>
    <row r="394" spans="1:10">
      <c r="A394" s="13" t="s">
        <v>417</v>
      </c>
      <c r="B394" s="14" t="s">
        <v>14</v>
      </c>
      <c r="C394" s="14" t="s">
        <v>253</v>
      </c>
      <c r="D394" s="14" t="s">
        <v>286</v>
      </c>
      <c r="E394" s="14" t="s">
        <v>25</v>
      </c>
      <c r="F394" s="15">
        <v>32058</v>
      </c>
      <c r="G394" s="15">
        <v>43328</v>
      </c>
      <c r="H394" s="15">
        <v>44370</v>
      </c>
      <c r="I394" s="8" t="str">
        <f t="shared" si="6"/>
        <v>Resigned</v>
      </c>
      <c r="J394" s="1">
        <v>37</v>
      </c>
    </row>
    <row r="395" spans="1:10">
      <c r="A395" s="9" t="s">
        <v>418</v>
      </c>
      <c r="B395" s="10" t="s">
        <v>14</v>
      </c>
      <c r="C395" s="10" t="s">
        <v>253</v>
      </c>
      <c r="D395" s="10" t="s">
        <v>286</v>
      </c>
      <c r="E395" s="10" t="s">
        <v>6</v>
      </c>
      <c r="F395" s="11">
        <v>32653</v>
      </c>
      <c r="G395" s="11">
        <v>44366</v>
      </c>
      <c r="H395" s="11"/>
      <c r="I395" s="8" t="str">
        <f t="shared" si="6"/>
        <v>Employed</v>
      </c>
      <c r="J395" s="12">
        <v>35</v>
      </c>
    </row>
    <row r="396" spans="1:10">
      <c r="A396" s="13" t="s">
        <v>419</v>
      </c>
      <c r="B396" s="14" t="s">
        <v>14</v>
      </c>
      <c r="C396" s="14" t="s">
        <v>253</v>
      </c>
      <c r="D396" s="14" t="s">
        <v>286</v>
      </c>
      <c r="E396" s="14" t="s">
        <v>6</v>
      </c>
      <c r="F396" s="15">
        <v>31917</v>
      </c>
      <c r="G396" s="15">
        <v>44512</v>
      </c>
      <c r="H396" s="15"/>
      <c r="I396" s="8" t="str">
        <f t="shared" si="6"/>
        <v>Employed</v>
      </c>
      <c r="J396" s="1">
        <v>37</v>
      </c>
    </row>
    <row r="397" spans="1:10">
      <c r="A397" s="9" t="s">
        <v>420</v>
      </c>
      <c r="B397" s="10" t="s">
        <v>14</v>
      </c>
      <c r="C397" s="10" t="s">
        <v>253</v>
      </c>
      <c r="D397" s="10" t="s">
        <v>286</v>
      </c>
      <c r="E397" s="10" t="s">
        <v>6</v>
      </c>
      <c r="F397" s="11">
        <v>31425</v>
      </c>
      <c r="G397" s="11">
        <v>43758</v>
      </c>
      <c r="H397" s="11"/>
      <c r="I397" s="8" t="str">
        <f t="shared" si="6"/>
        <v>Employed</v>
      </c>
      <c r="J397" s="12">
        <v>39</v>
      </c>
    </row>
    <row r="398" spans="1:10">
      <c r="A398" s="13" t="s">
        <v>421</v>
      </c>
      <c r="B398" s="14" t="s">
        <v>14</v>
      </c>
      <c r="C398" s="14" t="s">
        <v>253</v>
      </c>
      <c r="D398" s="14" t="s">
        <v>286</v>
      </c>
      <c r="E398" s="14" t="s">
        <v>4</v>
      </c>
      <c r="F398" s="15">
        <v>32098</v>
      </c>
      <c r="G398" s="15">
        <v>43749</v>
      </c>
      <c r="H398" s="15"/>
      <c r="I398" s="8" t="str">
        <f t="shared" si="6"/>
        <v>Employed</v>
      </c>
      <c r="J398" s="1">
        <v>37</v>
      </c>
    </row>
    <row r="399" spans="1:10">
      <c r="A399" s="9" t="s">
        <v>422</v>
      </c>
      <c r="B399" s="10" t="s">
        <v>14</v>
      </c>
      <c r="C399" s="10" t="s">
        <v>253</v>
      </c>
      <c r="D399" s="10" t="s">
        <v>286</v>
      </c>
      <c r="E399" s="10" t="s">
        <v>6</v>
      </c>
      <c r="F399" s="11">
        <v>33191</v>
      </c>
      <c r="G399" s="11">
        <v>43713</v>
      </c>
      <c r="H399" s="11">
        <v>44231</v>
      </c>
      <c r="I399" s="8" t="str">
        <f t="shared" si="6"/>
        <v>Resigned</v>
      </c>
      <c r="J399" s="12">
        <v>34</v>
      </c>
    </row>
    <row r="400" spans="1:10">
      <c r="A400" s="13" t="s">
        <v>423</v>
      </c>
      <c r="B400" s="14" t="s">
        <v>14</v>
      </c>
      <c r="C400" s="14" t="s">
        <v>253</v>
      </c>
      <c r="D400" s="14" t="s">
        <v>298</v>
      </c>
      <c r="E400" s="14" t="s">
        <v>6</v>
      </c>
      <c r="F400" s="15">
        <v>33141</v>
      </c>
      <c r="G400" s="15">
        <v>44454</v>
      </c>
      <c r="H400" s="15"/>
      <c r="I400" s="8" t="str">
        <f t="shared" si="6"/>
        <v>Employed</v>
      </c>
      <c r="J400" s="1">
        <v>34</v>
      </c>
    </row>
    <row r="401" spans="1:10">
      <c r="A401" s="9" t="s">
        <v>424</v>
      </c>
      <c r="B401" s="10" t="s">
        <v>14</v>
      </c>
      <c r="C401" s="10" t="s">
        <v>253</v>
      </c>
      <c r="D401" s="10" t="s">
        <v>298</v>
      </c>
      <c r="E401" s="10" t="s">
        <v>6</v>
      </c>
      <c r="F401" s="11">
        <v>33827</v>
      </c>
      <c r="G401" s="11">
        <v>43908</v>
      </c>
      <c r="H401" s="11"/>
      <c r="I401" s="8" t="str">
        <f t="shared" si="6"/>
        <v>Employed</v>
      </c>
      <c r="J401" s="12">
        <v>32</v>
      </c>
    </row>
    <row r="402" spans="1:10">
      <c r="A402" s="13" t="s">
        <v>425</v>
      </c>
      <c r="B402" s="14" t="s">
        <v>14</v>
      </c>
      <c r="C402" s="14" t="s">
        <v>253</v>
      </c>
      <c r="D402" s="14" t="s">
        <v>298</v>
      </c>
      <c r="E402" s="14" t="s">
        <v>6</v>
      </c>
      <c r="F402" s="15">
        <v>33867</v>
      </c>
      <c r="G402" s="15">
        <v>43564</v>
      </c>
      <c r="H402" s="15"/>
      <c r="I402" s="8" t="str">
        <f t="shared" si="6"/>
        <v>Employed</v>
      </c>
      <c r="J402" s="1">
        <v>32</v>
      </c>
    </row>
    <row r="403" spans="1:10">
      <c r="A403" s="9" t="s">
        <v>426</v>
      </c>
      <c r="B403" s="10" t="s">
        <v>14</v>
      </c>
      <c r="C403" s="10" t="s">
        <v>253</v>
      </c>
      <c r="D403" s="10" t="s">
        <v>298</v>
      </c>
      <c r="E403" s="10" t="s">
        <v>4</v>
      </c>
      <c r="F403" s="11">
        <v>33457</v>
      </c>
      <c r="G403" s="11">
        <v>44198</v>
      </c>
      <c r="H403" s="11"/>
      <c r="I403" s="8" t="str">
        <f t="shared" si="6"/>
        <v>Employed</v>
      </c>
      <c r="J403" s="12">
        <v>33</v>
      </c>
    </row>
    <row r="404" spans="1:10">
      <c r="A404" s="13" t="s">
        <v>427</v>
      </c>
      <c r="B404" s="14" t="s">
        <v>14</v>
      </c>
      <c r="C404" s="14" t="s">
        <v>253</v>
      </c>
      <c r="D404" s="14" t="s">
        <v>298</v>
      </c>
      <c r="E404" s="14" t="s">
        <v>6</v>
      </c>
      <c r="F404" s="15">
        <v>34751</v>
      </c>
      <c r="G404" s="15">
        <v>43257</v>
      </c>
      <c r="H404" s="15">
        <v>44527</v>
      </c>
      <c r="I404" s="8" t="str">
        <f t="shared" si="6"/>
        <v>Resigned</v>
      </c>
      <c r="J404" s="1">
        <v>30</v>
      </c>
    </row>
    <row r="405" spans="1:10">
      <c r="A405" s="9" t="s">
        <v>428</v>
      </c>
      <c r="B405" s="10" t="s">
        <v>14</v>
      </c>
      <c r="C405" s="10" t="s">
        <v>253</v>
      </c>
      <c r="D405" s="10" t="s">
        <v>298</v>
      </c>
      <c r="E405" s="10" t="s">
        <v>4</v>
      </c>
      <c r="F405" s="11">
        <v>34894</v>
      </c>
      <c r="G405" s="11">
        <v>43800</v>
      </c>
      <c r="H405" s="11"/>
      <c r="I405" s="8" t="str">
        <f t="shared" si="6"/>
        <v>Employed</v>
      </c>
      <c r="J405" s="12">
        <v>29</v>
      </c>
    </row>
    <row r="406" spans="1:10">
      <c r="A406" s="13" t="s">
        <v>429</v>
      </c>
      <c r="B406" s="14" t="s">
        <v>14</v>
      </c>
      <c r="C406" s="14" t="s">
        <v>253</v>
      </c>
      <c r="D406" s="14" t="s">
        <v>307</v>
      </c>
      <c r="E406" s="14" t="s">
        <v>6</v>
      </c>
      <c r="F406" s="15">
        <v>34988</v>
      </c>
      <c r="G406" s="15">
        <v>43254</v>
      </c>
      <c r="H406" s="15">
        <v>44310</v>
      </c>
      <c r="I406" s="8" t="str">
        <f t="shared" si="6"/>
        <v>Resigned</v>
      </c>
      <c r="J406" s="1">
        <v>29</v>
      </c>
    </row>
    <row r="407" spans="1:10">
      <c r="A407" s="9" t="s">
        <v>430</v>
      </c>
      <c r="B407" s="10" t="s">
        <v>14</v>
      </c>
      <c r="C407" s="10" t="s">
        <v>253</v>
      </c>
      <c r="D407" s="10" t="s">
        <v>311</v>
      </c>
      <c r="E407" s="10" t="s">
        <v>25</v>
      </c>
      <c r="F407" s="11">
        <v>34132</v>
      </c>
      <c r="G407" s="11">
        <v>43963</v>
      </c>
      <c r="H407" s="11"/>
      <c r="I407" s="8" t="str">
        <f t="shared" si="6"/>
        <v>Employed</v>
      </c>
      <c r="J407" s="12">
        <v>31</v>
      </c>
    </row>
    <row r="408" spans="1:10">
      <c r="A408" s="13" t="s">
        <v>431</v>
      </c>
      <c r="B408" s="14" t="s">
        <v>14</v>
      </c>
      <c r="C408" s="14" t="s">
        <v>253</v>
      </c>
      <c r="D408" s="14" t="s">
        <v>311</v>
      </c>
      <c r="E408" s="14" t="s">
        <v>8</v>
      </c>
      <c r="F408" s="15">
        <v>35401</v>
      </c>
      <c r="G408" s="15">
        <v>43157</v>
      </c>
      <c r="H408" s="15"/>
      <c r="I408" s="8" t="str">
        <f t="shared" si="6"/>
        <v>Employed</v>
      </c>
      <c r="J408" s="1">
        <v>28</v>
      </c>
    </row>
    <row r="409" spans="1:10">
      <c r="A409" s="9" t="s">
        <v>432</v>
      </c>
      <c r="B409" s="10" t="s">
        <v>14</v>
      </c>
      <c r="C409" s="10" t="s">
        <v>253</v>
      </c>
      <c r="D409" s="10" t="s">
        <v>311</v>
      </c>
      <c r="E409" s="10" t="s">
        <v>8</v>
      </c>
      <c r="F409" s="11">
        <v>33787</v>
      </c>
      <c r="G409" s="11">
        <v>44431</v>
      </c>
      <c r="H409" s="11"/>
      <c r="I409" s="8" t="str">
        <f t="shared" si="6"/>
        <v>Employed</v>
      </c>
      <c r="J409" s="12">
        <v>32</v>
      </c>
    </row>
    <row r="410" spans="1:10">
      <c r="A410" s="13" t="s">
        <v>433</v>
      </c>
      <c r="B410" s="14" t="s">
        <v>14</v>
      </c>
      <c r="C410" s="14" t="s">
        <v>253</v>
      </c>
      <c r="D410" s="14" t="s">
        <v>311</v>
      </c>
      <c r="E410" s="14" t="s">
        <v>4</v>
      </c>
      <c r="F410" s="15">
        <v>32861</v>
      </c>
      <c r="G410" s="15">
        <v>44216</v>
      </c>
      <c r="H410" s="15"/>
      <c r="I410" s="8" t="str">
        <f t="shared" si="6"/>
        <v>Employed</v>
      </c>
      <c r="J410" s="1">
        <v>35</v>
      </c>
    </row>
    <row r="411" spans="1:10">
      <c r="A411" s="9" t="s">
        <v>434</v>
      </c>
      <c r="B411" s="10" t="s">
        <v>14</v>
      </c>
      <c r="C411" s="10" t="s">
        <v>253</v>
      </c>
      <c r="D411" s="10" t="s">
        <v>319</v>
      </c>
      <c r="E411" s="10" t="s">
        <v>8</v>
      </c>
      <c r="F411" s="11">
        <v>34351</v>
      </c>
      <c r="G411" s="11">
        <v>43136</v>
      </c>
      <c r="H411" s="11"/>
      <c r="I411" s="8" t="str">
        <f t="shared" si="6"/>
        <v>Employed</v>
      </c>
      <c r="J411" s="12">
        <v>31</v>
      </c>
    </row>
    <row r="412" spans="1:10">
      <c r="A412" s="13" t="s">
        <v>435</v>
      </c>
      <c r="B412" s="14" t="s">
        <v>14</v>
      </c>
      <c r="C412" s="14" t="s">
        <v>253</v>
      </c>
      <c r="D412" s="14" t="s">
        <v>319</v>
      </c>
      <c r="E412" s="14" t="s">
        <v>8</v>
      </c>
      <c r="F412" s="15">
        <v>31734</v>
      </c>
      <c r="G412" s="15">
        <v>43701</v>
      </c>
      <c r="H412" s="15"/>
      <c r="I412" s="8" t="str">
        <f t="shared" si="6"/>
        <v>Employed</v>
      </c>
      <c r="J412" s="1">
        <v>38</v>
      </c>
    </row>
    <row r="413" spans="1:10">
      <c r="A413" s="9" t="s">
        <v>436</v>
      </c>
      <c r="B413" s="10" t="s">
        <v>14</v>
      </c>
      <c r="C413" s="10" t="s">
        <v>253</v>
      </c>
      <c r="D413" s="10" t="s">
        <v>319</v>
      </c>
      <c r="E413" s="10" t="s">
        <v>8</v>
      </c>
      <c r="F413" s="11">
        <v>33350</v>
      </c>
      <c r="G413" s="11">
        <v>44224</v>
      </c>
      <c r="H413" s="11"/>
      <c r="I413" s="8" t="str">
        <f t="shared" si="6"/>
        <v>Employed</v>
      </c>
      <c r="J413" s="12">
        <v>33</v>
      </c>
    </row>
    <row r="414" spans="1:10">
      <c r="A414" s="13" t="s">
        <v>437</v>
      </c>
      <c r="B414" s="14" t="s">
        <v>14</v>
      </c>
      <c r="C414" s="14" t="s">
        <v>253</v>
      </c>
      <c r="D414" s="14" t="s">
        <v>319</v>
      </c>
      <c r="E414" s="14" t="s">
        <v>4</v>
      </c>
      <c r="F414" s="15">
        <v>32434</v>
      </c>
      <c r="G414" s="15">
        <v>43386</v>
      </c>
      <c r="H414" s="15"/>
      <c r="I414" s="8" t="str">
        <f t="shared" si="6"/>
        <v>Employed</v>
      </c>
      <c r="J414" s="1">
        <v>36</v>
      </c>
    </row>
    <row r="415" spans="1:10">
      <c r="A415" s="9" t="s">
        <v>438</v>
      </c>
      <c r="B415" s="10" t="s">
        <v>14</v>
      </c>
      <c r="C415" s="10" t="s">
        <v>253</v>
      </c>
      <c r="D415" s="10" t="s">
        <v>319</v>
      </c>
      <c r="E415" s="10" t="s">
        <v>8</v>
      </c>
      <c r="F415" s="11">
        <v>32966</v>
      </c>
      <c r="G415" s="11">
        <v>44523</v>
      </c>
      <c r="H415" s="11"/>
      <c r="I415" s="8" t="str">
        <f t="shared" si="6"/>
        <v>Employed</v>
      </c>
      <c r="J415" s="12">
        <v>34</v>
      </c>
    </row>
    <row r="416" spans="1:10">
      <c r="A416" s="13" t="s">
        <v>439</v>
      </c>
      <c r="B416" s="14" t="s">
        <v>14</v>
      </c>
      <c r="C416" s="14" t="s">
        <v>253</v>
      </c>
      <c r="D416" s="14" t="s">
        <v>319</v>
      </c>
      <c r="E416" s="14" t="s">
        <v>25</v>
      </c>
      <c r="F416" s="15">
        <v>33788</v>
      </c>
      <c r="G416" s="15">
        <v>43562</v>
      </c>
      <c r="H416" s="15">
        <v>44401</v>
      </c>
      <c r="I416" s="8" t="str">
        <f t="shared" si="6"/>
        <v>Resigned</v>
      </c>
      <c r="J416" s="1">
        <v>32</v>
      </c>
    </row>
    <row r="417" spans="1:10">
      <c r="A417" s="9" t="s">
        <v>434</v>
      </c>
      <c r="B417" s="10" t="s">
        <v>14</v>
      </c>
      <c r="C417" s="10" t="s">
        <v>253</v>
      </c>
      <c r="D417" s="10" t="s">
        <v>319</v>
      </c>
      <c r="E417" s="10" t="s">
        <v>8</v>
      </c>
      <c r="F417" s="11">
        <v>32484</v>
      </c>
      <c r="G417" s="11">
        <v>44364</v>
      </c>
      <c r="H417" s="11"/>
      <c r="I417" s="8" t="str">
        <f t="shared" si="6"/>
        <v>Employed</v>
      </c>
      <c r="J417" s="12">
        <v>36</v>
      </c>
    </row>
    <row r="418" spans="1:10">
      <c r="A418" s="13" t="s">
        <v>440</v>
      </c>
      <c r="B418" s="14" t="s">
        <v>14</v>
      </c>
      <c r="C418" s="14" t="s">
        <v>253</v>
      </c>
      <c r="D418" s="14" t="s">
        <v>319</v>
      </c>
      <c r="E418" s="14" t="s">
        <v>8</v>
      </c>
      <c r="F418" s="15">
        <v>34548</v>
      </c>
      <c r="G418" s="15">
        <v>44234</v>
      </c>
      <c r="H418" s="15"/>
      <c r="I418" s="8" t="str">
        <f t="shared" si="6"/>
        <v>Employed</v>
      </c>
      <c r="J418" s="1">
        <v>30</v>
      </c>
    </row>
    <row r="419" spans="1:10">
      <c r="A419" s="9" t="s">
        <v>441</v>
      </c>
      <c r="B419" s="10" t="s">
        <v>14</v>
      </c>
      <c r="C419" s="10" t="s">
        <v>253</v>
      </c>
      <c r="D419" s="10" t="s">
        <v>319</v>
      </c>
      <c r="E419" s="10" t="s">
        <v>25</v>
      </c>
      <c r="F419" s="11">
        <v>33385</v>
      </c>
      <c r="G419" s="11">
        <v>43732</v>
      </c>
      <c r="H419" s="11"/>
      <c r="I419" s="8" t="str">
        <f t="shared" si="6"/>
        <v>Employed</v>
      </c>
      <c r="J419" s="12">
        <v>33</v>
      </c>
    </row>
    <row r="420" spans="1:10">
      <c r="A420" s="13" t="s">
        <v>442</v>
      </c>
      <c r="B420" s="14" t="s">
        <v>14</v>
      </c>
      <c r="C420" s="14" t="s">
        <v>253</v>
      </c>
      <c r="D420" s="14" t="s">
        <v>319</v>
      </c>
      <c r="E420" s="14" t="s">
        <v>25</v>
      </c>
      <c r="F420" s="15">
        <v>32806</v>
      </c>
      <c r="G420" s="15">
        <v>43803</v>
      </c>
      <c r="H420" s="15"/>
      <c r="I420" s="8" t="str">
        <f t="shared" si="6"/>
        <v>Employed</v>
      </c>
      <c r="J420" s="1">
        <v>35</v>
      </c>
    </row>
    <row r="421" spans="1:10">
      <c r="A421" s="9" t="s">
        <v>443</v>
      </c>
      <c r="B421" s="10" t="s">
        <v>14</v>
      </c>
      <c r="C421" s="10" t="s">
        <v>253</v>
      </c>
      <c r="D421" s="10" t="s">
        <v>319</v>
      </c>
      <c r="E421" s="10" t="s">
        <v>8</v>
      </c>
      <c r="F421" s="11">
        <v>33330</v>
      </c>
      <c r="G421" s="11">
        <v>43132</v>
      </c>
      <c r="H421" s="11"/>
      <c r="I421" s="8" t="str">
        <f t="shared" si="6"/>
        <v>Employed</v>
      </c>
      <c r="J421" s="12">
        <v>33</v>
      </c>
    </row>
    <row r="422" spans="1:10">
      <c r="A422" s="13" t="s">
        <v>444</v>
      </c>
      <c r="B422" s="14" t="s">
        <v>14</v>
      </c>
      <c r="C422" s="14" t="s">
        <v>253</v>
      </c>
      <c r="D422" s="14" t="s">
        <v>319</v>
      </c>
      <c r="E422" s="14" t="s">
        <v>25</v>
      </c>
      <c r="F422" s="15">
        <v>34042</v>
      </c>
      <c r="G422" s="15">
        <v>43843</v>
      </c>
      <c r="H422" s="15">
        <v>44293</v>
      </c>
      <c r="I422" s="8" t="str">
        <f t="shared" si="6"/>
        <v>Resigned</v>
      </c>
      <c r="J422" s="1">
        <v>31</v>
      </c>
    </row>
    <row r="423" spans="1:10">
      <c r="A423" s="9" t="s">
        <v>445</v>
      </c>
      <c r="B423" s="10" t="s">
        <v>14</v>
      </c>
      <c r="C423" s="10" t="s">
        <v>253</v>
      </c>
      <c r="D423" s="10" t="s">
        <v>319</v>
      </c>
      <c r="E423" s="10" t="s">
        <v>8</v>
      </c>
      <c r="F423" s="11">
        <v>33256</v>
      </c>
      <c r="G423" s="11">
        <v>44300</v>
      </c>
      <c r="H423" s="11"/>
      <c r="I423" s="8" t="str">
        <f t="shared" si="6"/>
        <v>Employed</v>
      </c>
      <c r="J423" s="12">
        <v>34</v>
      </c>
    </row>
    <row r="424" spans="1:10">
      <c r="A424" s="13" t="s">
        <v>446</v>
      </c>
      <c r="B424" s="14" t="s">
        <v>14</v>
      </c>
      <c r="C424" s="14" t="s">
        <v>253</v>
      </c>
      <c r="D424" s="14" t="s">
        <v>319</v>
      </c>
      <c r="E424" s="14" t="s">
        <v>8</v>
      </c>
      <c r="F424" s="15">
        <v>33430</v>
      </c>
      <c r="G424" s="15">
        <v>44208</v>
      </c>
      <c r="H424" s="15"/>
      <c r="I424" s="8" t="str">
        <f t="shared" si="6"/>
        <v>Employed</v>
      </c>
      <c r="J424" s="1">
        <v>33</v>
      </c>
    </row>
    <row r="425" spans="1:10">
      <c r="A425" s="9" t="s">
        <v>447</v>
      </c>
      <c r="B425" s="10" t="s">
        <v>14</v>
      </c>
      <c r="C425" s="10" t="s">
        <v>253</v>
      </c>
      <c r="D425" s="10" t="s">
        <v>319</v>
      </c>
      <c r="E425" s="10" t="s">
        <v>25</v>
      </c>
      <c r="F425" s="11">
        <v>34813</v>
      </c>
      <c r="G425" s="11">
        <v>44354</v>
      </c>
      <c r="H425" s="11">
        <v>44374</v>
      </c>
      <c r="I425" s="8" t="str">
        <f t="shared" si="6"/>
        <v>Resigned</v>
      </c>
      <c r="J425" s="12">
        <v>29</v>
      </c>
    </row>
    <row r="426" spans="1:10">
      <c r="A426" s="13" t="s">
        <v>448</v>
      </c>
      <c r="B426" s="14" t="s">
        <v>14</v>
      </c>
      <c r="C426" s="14" t="s">
        <v>253</v>
      </c>
      <c r="D426" s="14" t="s">
        <v>319</v>
      </c>
      <c r="E426" s="14" t="s">
        <v>4</v>
      </c>
      <c r="F426" s="15">
        <v>33316</v>
      </c>
      <c r="G426" s="15">
        <v>44336</v>
      </c>
      <c r="H426" s="15"/>
      <c r="I426" s="8" t="str">
        <f t="shared" si="6"/>
        <v>Employed</v>
      </c>
      <c r="J426" s="1">
        <v>33</v>
      </c>
    </row>
    <row r="427" spans="1:10">
      <c r="A427" s="9" t="s">
        <v>449</v>
      </c>
      <c r="B427" s="10" t="s">
        <v>14</v>
      </c>
      <c r="C427" s="10" t="s">
        <v>253</v>
      </c>
      <c r="D427" s="10" t="s">
        <v>319</v>
      </c>
      <c r="E427" s="10" t="s">
        <v>8</v>
      </c>
      <c r="F427" s="11">
        <v>32188</v>
      </c>
      <c r="G427" s="11">
        <v>44347</v>
      </c>
      <c r="H427" s="11"/>
      <c r="I427" s="8" t="str">
        <f t="shared" si="6"/>
        <v>Employed</v>
      </c>
      <c r="J427" s="12">
        <v>37</v>
      </c>
    </row>
    <row r="428" spans="1:10">
      <c r="A428" s="13" t="s">
        <v>450</v>
      </c>
      <c r="B428" s="14" t="s">
        <v>14</v>
      </c>
      <c r="C428" s="14" t="s">
        <v>253</v>
      </c>
      <c r="D428" s="14" t="s">
        <v>319</v>
      </c>
      <c r="E428" s="14" t="s">
        <v>25</v>
      </c>
      <c r="F428" s="15">
        <v>34837</v>
      </c>
      <c r="G428" s="15">
        <v>43794</v>
      </c>
      <c r="H428" s="15"/>
      <c r="I428" s="8" t="str">
        <f t="shared" si="6"/>
        <v>Employed</v>
      </c>
      <c r="J428" s="1">
        <v>29</v>
      </c>
    </row>
    <row r="429" spans="1:10">
      <c r="A429" s="9" t="s">
        <v>451</v>
      </c>
      <c r="B429" s="10" t="s">
        <v>14</v>
      </c>
      <c r="C429" s="10" t="s">
        <v>253</v>
      </c>
      <c r="D429" s="10" t="s">
        <v>319</v>
      </c>
      <c r="E429" s="10" t="s">
        <v>8</v>
      </c>
      <c r="F429" s="11">
        <v>35291</v>
      </c>
      <c r="G429" s="11">
        <v>43294</v>
      </c>
      <c r="H429" s="11">
        <v>44448</v>
      </c>
      <c r="I429" s="8" t="str">
        <f t="shared" si="6"/>
        <v>Resigned</v>
      </c>
      <c r="J429" s="12">
        <v>28</v>
      </c>
    </row>
    <row r="430" spans="1:10">
      <c r="A430" s="13" t="s">
        <v>452</v>
      </c>
      <c r="B430" s="14" t="s">
        <v>14</v>
      </c>
      <c r="C430" s="14" t="s">
        <v>253</v>
      </c>
      <c r="D430" s="14" t="s">
        <v>319</v>
      </c>
      <c r="E430" s="14" t="s">
        <v>8</v>
      </c>
      <c r="F430" s="15">
        <v>32412</v>
      </c>
      <c r="G430" s="15">
        <v>43825</v>
      </c>
      <c r="H430" s="15"/>
      <c r="I430" s="8" t="str">
        <f t="shared" si="6"/>
        <v>Employed</v>
      </c>
      <c r="J430" s="1">
        <v>36</v>
      </c>
    </row>
    <row r="431" spans="1:10">
      <c r="A431" s="9" t="s">
        <v>453</v>
      </c>
      <c r="B431" s="10" t="s">
        <v>14</v>
      </c>
      <c r="C431" s="10" t="s">
        <v>253</v>
      </c>
      <c r="D431" s="10" t="s">
        <v>319</v>
      </c>
      <c r="E431" s="10" t="s">
        <v>8</v>
      </c>
      <c r="F431" s="11">
        <v>32510</v>
      </c>
      <c r="G431" s="11">
        <v>43551</v>
      </c>
      <c r="H431" s="11"/>
      <c r="I431" s="8" t="str">
        <f t="shared" si="6"/>
        <v>Employed</v>
      </c>
      <c r="J431" s="12">
        <v>36</v>
      </c>
    </row>
    <row r="432" spans="1:10">
      <c r="A432" s="13" t="s">
        <v>454</v>
      </c>
      <c r="B432" s="14" t="s">
        <v>14</v>
      </c>
      <c r="C432" s="14" t="s">
        <v>253</v>
      </c>
      <c r="D432" s="14" t="s">
        <v>319</v>
      </c>
      <c r="E432" s="14" t="s">
        <v>8</v>
      </c>
      <c r="F432" s="15">
        <v>35027</v>
      </c>
      <c r="G432" s="15">
        <v>43346</v>
      </c>
      <c r="H432" s="15">
        <v>44372</v>
      </c>
      <c r="I432" s="8" t="str">
        <f t="shared" si="6"/>
        <v>Resigned</v>
      </c>
      <c r="J432" s="1">
        <v>29</v>
      </c>
    </row>
    <row r="433" spans="1:10">
      <c r="A433" s="9" t="s">
        <v>455</v>
      </c>
      <c r="B433" s="10" t="s">
        <v>14</v>
      </c>
      <c r="C433" s="10" t="s">
        <v>253</v>
      </c>
      <c r="D433" s="10" t="s">
        <v>319</v>
      </c>
      <c r="E433" s="10" t="s">
        <v>25</v>
      </c>
      <c r="F433" s="11">
        <v>34692</v>
      </c>
      <c r="G433" s="11">
        <v>44425</v>
      </c>
      <c r="H433" s="11">
        <v>44428</v>
      </c>
      <c r="I433" s="8" t="str">
        <f t="shared" si="6"/>
        <v>Resigned</v>
      </c>
      <c r="J433" s="12">
        <v>30</v>
      </c>
    </row>
    <row r="434" spans="1:10">
      <c r="A434" s="13" t="s">
        <v>456</v>
      </c>
      <c r="B434" s="14" t="s">
        <v>14</v>
      </c>
      <c r="C434" s="14" t="s">
        <v>253</v>
      </c>
      <c r="D434" s="14" t="s">
        <v>319</v>
      </c>
      <c r="E434" s="14" t="s">
        <v>4</v>
      </c>
      <c r="F434" s="15">
        <v>33750</v>
      </c>
      <c r="G434" s="15">
        <v>43722</v>
      </c>
      <c r="H434" s="15"/>
      <c r="I434" s="8" t="str">
        <f t="shared" si="6"/>
        <v>Employed</v>
      </c>
      <c r="J434" s="1">
        <v>32</v>
      </c>
    </row>
    <row r="435" spans="1:10">
      <c r="A435" s="9" t="s">
        <v>457</v>
      </c>
      <c r="B435" s="10" t="s">
        <v>14</v>
      </c>
      <c r="C435" s="10" t="s">
        <v>253</v>
      </c>
      <c r="D435" s="10" t="s">
        <v>319</v>
      </c>
      <c r="E435" s="10" t="s">
        <v>25</v>
      </c>
      <c r="F435" s="11">
        <v>32886</v>
      </c>
      <c r="G435" s="11">
        <v>44448</v>
      </c>
      <c r="H435" s="11"/>
      <c r="I435" s="8" t="str">
        <f t="shared" si="6"/>
        <v>Employed</v>
      </c>
      <c r="J435" s="12">
        <v>35</v>
      </c>
    </row>
    <row r="436" spans="1:10">
      <c r="A436" s="13" t="s">
        <v>458</v>
      </c>
      <c r="B436" s="14" t="s">
        <v>14</v>
      </c>
      <c r="C436" s="14" t="s">
        <v>253</v>
      </c>
      <c r="D436" s="14" t="s">
        <v>319</v>
      </c>
      <c r="E436" s="14" t="s">
        <v>25</v>
      </c>
      <c r="F436" s="15">
        <v>33809</v>
      </c>
      <c r="G436" s="15">
        <v>44211</v>
      </c>
      <c r="H436" s="15">
        <v>44354</v>
      </c>
      <c r="I436" s="8" t="str">
        <f t="shared" si="6"/>
        <v>Resigned</v>
      </c>
      <c r="J436" s="1">
        <v>32</v>
      </c>
    </row>
    <row r="437" spans="1:10">
      <c r="A437" s="9" t="s">
        <v>459</v>
      </c>
      <c r="B437" s="10" t="s">
        <v>14</v>
      </c>
      <c r="C437" s="10" t="s">
        <v>253</v>
      </c>
      <c r="D437" s="10" t="s">
        <v>319</v>
      </c>
      <c r="E437" s="10" t="s">
        <v>8</v>
      </c>
      <c r="F437" s="11">
        <v>34205</v>
      </c>
      <c r="G437" s="11">
        <v>43431</v>
      </c>
      <c r="H437" s="11"/>
      <c r="I437" s="8" t="str">
        <f t="shared" si="6"/>
        <v>Employed</v>
      </c>
      <c r="J437" s="12">
        <v>31</v>
      </c>
    </row>
    <row r="438" spans="1:10">
      <c r="A438" s="13" t="s">
        <v>460</v>
      </c>
      <c r="B438" s="14" t="s">
        <v>14</v>
      </c>
      <c r="C438" s="14" t="s">
        <v>253</v>
      </c>
      <c r="D438" s="14" t="s">
        <v>319</v>
      </c>
      <c r="E438" s="14" t="s">
        <v>4</v>
      </c>
      <c r="F438" s="15">
        <v>32617</v>
      </c>
      <c r="G438" s="15">
        <v>44518</v>
      </c>
      <c r="H438" s="15"/>
      <c r="I438" s="8" t="str">
        <f t="shared" si="6"/>
        <v>Employed</v>
      </c>
      <c r="J438" s="1">
        <v>35</v>
      </c>
    </row>
    <row r="439" spans="1:10">
      <c r="A439" s="9" t="s">
        <v>461</v>
      </c>
      <c r="B439" s="10" t="s">
        <v>14</v>
      </c>
      <c r="C439" s="10" t="s">
        <v>253</v>
      </c>
      <c r="D439" s="10" t="s">
        <v>319</v>
      </c>
      <c r="E439" s="10" t="s">
        <v>4</v>
      </c>
      <c r="F439" s="11">
        <v>33912</v>
      </c>
      <c r="G439" s="11">
        <v>43780</v>
      </c>
      <c r="H439" s="11"/>
      <c r="I439" s="8" t="str">
        <f t="shared" si="6"/>
        <v>Employed</v>
      </c>
      <c r="J439" s="12">
        <v>32</v>
      </c>
    </row>
    <row r="440" spans="1:10">
      <c r="A440" s="13" t="s">
        <v>462</v>
      </c>
      <c r="B440" s="14" t="s">
        <v>14</v>
      </c>
      <c r="C440" s="14" t="s">
        <v>253</v>
      </c>
      <c r="D440" s="14" t="s">
        <v>319</v>
      </c>
      <c r="E440" s="14" t="s">
        <v>4</v>
      </c>
      <c r="F440" s="15">
        <v>33598</v>
      </c>
      <c r="G440" s="15">
        <v>44396</v>
      </c>
      <c r="H440" s="15"/>
      <c r="I440" s="8" t="str">
        <f t="shared" si="6"/>
        <v>Employed</v>
      </c>
      <c r="J440" s="1">
        <v>33</v>
      </c>
    </row>
    <row r="441" spans="1:10">
      <c r="A441" s="9" t="s">
        <v>463</v>
      </c>
      <c r="B441" s="10" t="s">
        <v>14</v>
      </c>
      <c r="C441" s="10" t="s">
        <v>253</v>
      </c>
      <c r="D441" s="10" t="s">
        <v>319</v>
      </c>
      <c r="E441" s="10" t="s">
        <v>25</v>
      </c>
      <c r="F441" s="11">
        <v>32275</v>
      </c>
      <c r="G441" s="11">
        <v>43451</v>
      </c>
      <c r="H441" s="11">
        <v>44429</v>
      </c>
      <c r="I441" s="8" t="str">
        <f t="shared" si="6"/>
        <v>Resigned</v>
      </c>
      <c r="J441" s="12">
        <v>36</v>
      </c>
    </row>
    <row r="442" spans="1:10">
      <c r="A442" s="13" t="s">
        <v>464</v>
      </c>
      <c r="B442" s="14" t="s">
        <v>14</v>
      </c>
      <c r="C442" s="14" t="s">
        <v>253</v>
      </c>
      <c r="D442" s="14" t="s">
        <v>319</v>
      </c>
      <c r="E442" s="14" t="s">
        <v>25</v>
      </c>
      <c r="F442" s="15">
        <v>34028</v>
      </c>
      <c r="G442" s="15">
        <v>44389</v>
      </c>
      <c r="H442" s="15"/>
      <c r="I442" s="8" t="str">
        <f t="shared" si="6"/>
        <v>Employed</v>
      </c>
      <c r="J442" s="1">
        <v>31</v>
      </c>
    </row>
    <row r="443" spans="1:10">
      <c r="A443" s="9" t="s">
        <v>465</v>
      </c>
      <c r="B443" s="10" t="s">
        <v>14</v>
      </c>
      <c r="C443" s="10" t="s">
        <v>253</v>
      </c>
      <c r="D443" s="10" t="s">
        <v>341</v>
      </c>
      <c r="E443" s="10" t="s">
        <v>25</v>
      </c>
      <c r="F443" s="11">
        <v>33618</v>
      </c>
      <c r="G443" s="11">
        <v>44395</v>
      </c>
      <c r="H443" s="11"/>
      <c r="I443" s="8" t="str">
        <f t="shared" si="6"/>
        <v>Employed</v>
      </c>
      <c r="J443" s="12">
        <v>33</v>
      </c>
    </row>
    <row r="444" spans="1:10">
      <c r="A444" s="13" t="s">
        <v>466</v>
      </c>
      <c r="B444" s="14" t="s">
        <v>14</v>
      </c>
      <c r="C444" s="14" t="s">
        <v>253</v>
      </c>
      <c r="D444" s="14" t="s">
        <v>341</v>
      </c>
      <c r="E444" s="14" t="s">
        <v>8</v>
      </c>
      <c r="F444" s="15">
        <v>31639</v>
      </c>
      <c r="G444" s="15">
        <v>43184</v>
      </c>
      <c r="H444" s="15"/>
      <c r="I444" s="8" t="str">
        <f t="shared" si="6"/>
        <v>Employed</v>
      </c>
      <c r="J444" s="1">
        <v>38</v>
      </c>
    </row>
    <row r="445" spans="1:10">
      <c r="A445" s="9" t="s">
        <v>467</v>
      </c>
      <c r="B445" s="10" t="s">
        <v>14</v>
      </c>
      <c r="C445" s="10" t="s">
        <v>253</v>
      </c>
      <c r="D445" s="10" t="s">
        <v>341</v>
      </c>
      <c r="E445" s="10" t="s">
        <v>8</v>
      </c>
      <c r="F445" s="11">
        <v>32656</v>
      </c>
      <c r="G445" s="11">
        <v>43684</v>
      </c>
      <c r="H445" s="11"/>
      <c r="I445" s="8" t="str">
        <f t="shared" si="6"/>
        <v>Employed</v>
      </c>
      <c r="J445" s="12">
        <v>35</v>
      </c>
    </row>
    <row r="446" spans="1:10">
      <c r="A446" s="13" t="s">
        <v>468</v>
      </c>
      <c r="B446" s="14" t="s">
        <v>14</v>
      </c>
      <c r="C446" s="14" t="s">
        <v>253</v>
      </c>
      <c r="D446" s="14" t="s">
        <v>341</v>
      </c>
      <c r="E446" s="14" t="s">
        <v>25</v>
      </c>
      <c r="F446" s="15">
        <v>33824</v>
      </c>
      <c r="G446" s="15">
        <v>43767</v>
      </c>
      <c r="H446" s="15"/>
      <c r="I446" s="8" t="str">
        <f t="shared" si="6"/>
        <v>Employed</v>
      </c>
      <c r="J446" s="1">
        <v>32</v>
      </c>
    </row>
    <row r="447" spans="1:10">
      <c r="A447" s="9" t="s">
        <v>469</v>
      </c>
      <c r="B447" s="10" t="s">
        <v>14</v>
      </c>
      <c r="C447" s="10" t="s">
        <v>253</v>
      </c>
      <c r="D447" s="10" t="s">
        <v>341</v>
      </c>
      <c r="E447" s="10" t="s">
        <v>25</v>
      </c>
      <c r="F447" s="11">
        <v>35127</v>
      </c>
      <c r="G447" s="11">
        <v>43563</v>
      </c>
      <c r="H447" s="11"/>
      <c r="I447" s="8" t="str">
        <f t="shared" si="6"/>
        <v>Employed</v>
      </c>
      <c r="J447" s="12">
        <v>28</v>
      </c>
    </row>
    <row r="448" spans="1:10">
      <c r="A448" s="13" t="s">
        <v>470</v>
      </c>
      <c r="B448" s="14" t="s">
        <v>14</v>
      </c>
      <c r="C448" s="14" t="s">
        <v>253</v>
      </c>
      <c r="D448" s="14" t="s">
        <v>341</v>
      </c>
      <c r="E448" s="14" t="s">
        <v>4</v>
      </c>
      <c r="F448" s="15">
        <v>33489</v>
      </c>
      <c r="G448" s="15">
        <v>43475</v>
      </c>
      <c r="H448" s="15"/>
      <c r="I448" s="8" t="str">
        <f t="shared" si="6"/>
        <v>Employed</v>
      </c>
      <c r="J448" s="1">
        <v>33</v>
      </c>
    </row>
    <row r="449" spans="1:10">
      <c r="A449" s="9" t="s">
        <v>471</v>
      </c>
      <c r="B449" s="10" t="s">
        <v>14</v>
      </c>
      <c r="C449" s="10" t="s">
        <v>253</v>
      </c>
      <c r="D449" s="10" t="s">
        <v>341</v>
      </c>
      <c r="E449" s="10" t="s">
        <v>8</v>
      </c>
      <c r="F449" s="11">
        <v>34258</v>
      </c>
      <c r="G449" s="11">
        <v>44390</v>
      </c>
      <c r="H449" s="11"/>
      <c r="I449" s="8" t="str">
        <f t="shared" si="6"/>
        <v>Employed</v>
      </c>
      <c r="J449" s="12">
        <v>31</v>
      </c>
    </row>
    <row r="450" spans="1:10">
      <c r="A450" s="13" t="s">
        <v>472</v>
      </c>
      <c r="B450" s="14" t="s">
        <v>14</v>
      </c>
      <c r="C450" s="14" t="s">
        <v>253</v>
      </c>
      <c r="D450" s="14" t="s">
        <v>341</v>
      </c>
      <c r="E450" s="14" t="s">
        <v>25</v>
      </c>
      <c r="F450" s="15">
        <v>34707</v>
      </c>
      <c r="G450" s="15">
        <v>44453</v>
      </c>
      <c r="H450" s="15"/>
      <c r="I450" s="8" t="str">
        <f t="shared" si="6"/>
        <v>Employed</v>
      </c>
      <c r="J450" s="1">
        <v>30</v>
      </c>
    </row>
    <row r="451" spans="1:10">
      <c r="A451" s="9" t="s">
        <v>473</v>
      </c>
      <c r="B451" s="10" t="s">
        <v>14</v>
      </c>
      <c r="C451" s="10" t="s">
        <v>253</v>
      </c>
      <c r="D451" s="10" t="s">
        <v>341</v>
      </c>
      <c r="E451" s="10" t="s">
        <v>25</v>
      </c>
      <c r="F451" s="11">
        <v>33972</v>
      </c>
      <c r="G451" s="11">
        <v>44435</v>
      </c>
      <c r="H451" s="11"/>
      <c r="I451" s="8" t="str">
        <f t="shared" si="6"/>
        <v>Employed</v>
      </c>
      <c r="J451" s="12">
        <v>32</v>
      </c>
    </row>
    <row r="452" spans="1:10">
      <c r="A452" s="13" t="s">
        <v>474</v>
      </c>
      <c r="B452" s="14" t="s">
        <v>14</v>
      </c>
      <c r="C452" s="14" t="s">
        <v>253</v>
      </c>
      <c r="D452" s="14" t="s">
        <v>341</v>
      </c>
      <c r="E452" s="14" t="s">
        <v>8</v>
      </c>
      <c r="F452" s="15">
        <v>32875</v>
      </c>
      <c r="G452" s="15">
        <v>44547</v>
      </c>
      <c r="H452" s="15"/>
      <c r="I452" s="8" t="str">
        <f t="shared" si="6"/>
        <v>Employed</v>
      </c>
      <c r="J452" s="1">
        <v>35</v>
      </c>
    </row>
    <row r="453" spans="1:10">
      <c r="A453" s="9" t="s">
        <v>475</v>
      </c>
      <c r="B453" s="10" t="s">
        <v>14</v>
      </c>
      <c r="C453" s="10" t="s">
        <v>253</v>
      </c>
      <c r="D453" s="10" t="s">
        <v>341</v>
      </c>
      <c r="E453" s="10" t="s">
        <v>8</v>
      </c>
      <c r="F453" s="11">
        <v>31462</v>
      </c>
      <c r="G453" s="11">
        <v>43776</v>
      </c>
      <c r="H453" s="11"/>
      <c r="I453" s="8" t="str">
        <f t="shared" ref="I453:I516" si="7">IF(H453="","Employed","Resigned")</f>
        <v>Employed</v>
      </c>
      <c r="J453" s="12">
        <v>39</v>
      </c>
    </row>
    <row r="454" spans="1:10">
      <c r="A454" s="13" t="s">
        <v>476</v>
      </c>
      <c r="B454" s="14" t="s">
        <v>14</v>
      </c>
      <c r="C454" s="14" t="s">
        <v>253</v>
      </c>
      <c r="D454" s="14" t="s">
        <v>341</v>
      </c>
      <c r="E454" s="14" t="s">
        <v>25</v>
      </c>
      <c r="F454" s="15">
        <v>32300</v>
      </c>
      <c r="G454" s="15">
        <v>43874</v>
      </c>
      <c r="H454" s="15"/>
      <c r="I454" s="8" t="str">
        <f t="shared" si="7"/>
        <v>Employed</v>
      </c>
      <c r="J454" s="1">
        <v>36</v>
      </c>
    </row>
    <row r="455" spans="1:10">
      <c r="A455" s="9" t="s">
        <v>477</v>
      </c>
      <c r="B455" s="10" t="s">
        <v>14</v>
      </c>
      <c r="C455" s="10" t="s">
        <v>253</v>
      </c>
      <c r="D455" s="10" t="s">
        <v>341</v>
      </c>
      <c r="E455" s="10" t="s">
        <v>4</v>
      </c>
      <c r="F455" s="11">
        <v>33742</v>
      </c>
      <c r="G455" s="11">
        <v>44316</v>
      </c>
      <c r="H455" s="11"/>
      <c r="I455" s="8" t="str">
        <f t="shared" si="7"/>
        <v>Employed</v>
      </c>
      <c r="J455" s="12">
        <v>32</v>
      </c>
    </row>
    <row r="456" spans="1:10">
      <c r="A456" s="13" t="s">
        <v>478</v>
      </c>
      <c r="B456" s="14" t="s">
        <v>14</v>
      </c>
      <c r="C456" s="14" t="s">
        <v>253</v>
      </c>
      <c r="D456" s="14" t="s">
        <v>341</v>
      </c>
      <c r="E456" s="14" t="s">
        <v>8</v>
      </c>
      <c r="F456" s="15">
        <v>33483</v>
      </c>
      <c r="G456" s="15">
        <v>43128</v>
      </c>
      <c r="H456" s="15">
        <v>44256</v>
      </c>
      <c r="I456" s="8" t="str">
        <f t="shared" si="7"/>
        <v>Resigned</v>
      </c>
      <c r="J456" s="1">
        <v>33</v>
      </c>
    </row>
    <row r="457" spans="1:10">
      <c r="A457" s="9" t="s">
        <v>479</v>
      </c>
      <c r="B457" s="10" t="s">
        <v>14</v>
      </c>
      <c r="C457" s="10" t="s">
        <v>253</v>
      </c>
      <c r="D457" s="10" t="s">
        <v>341</v>
      </c>
      <c r="E457" s="10" t="s">
        <v>25</v>
      </c>
      <c r="F457" s="11">
        <v>35146</v>
      </c>
      <c r="G457" s="11">
        <v>44528</v>
      </c>
      <c r="H457" s="11"/>
      <c r="I457" s="8" t="str">
        <f t="shared" si="7"/>
        <v>Employed</v>
      </c>
      <c r="J457" s="12">
        <v>28</v>
      </c>
    </row>
    <row r="458" spans="1:10">
      <c r="A458" s="13" t="s">
        <v>480</v>
      </c>
      <c r="B458" s="14" t="s">
        <v>14</v>
      </c>
      <c r="C458" s="14" t="s">
        <v>253</v>
      </c>
      <c r="D458" s="14" t="s">
        <v>341</v>
      </c>
      <c r="E458" s="14" t="s">
        <v>8</v>
      </c>
      <c r="F458" s="15">
        <v>34007</v>
      </c>
      <c r="G458" s="15">
        <v>44201</v>
      </c>
      <c r="H458" s="15">
        <v>44357</v>
      </c>
      <c r="I458" s="8" t="str">
        <f t="shared" si="7"/>
        <v>Resigned</v>
      </c>
      <c r="J458" s="1">
        <v>32</v>
      </c>
    </row>
    <row r="459" spans="1:10">
      <c r="A459" s="9" t="s">
        <v>481</v>
      </c>
      <c r="B459" s="10" t="s">
        <v>14</v>
      </c>
      <c r="C459" s="10" t="s">
        <v>253</v>
      </c>
      <c r="D459" s="10" t="s">
        <v>341</v>
      </c>
      <c r="E459" s="10" t="s">
        <v>8</v>
      </c>
      <c r="F459" s="11">
        <v>33172</v>
      </c>
      <c r="G459" s="11">
        <v>43516</v>
      </c>
      <c r="H459" s="11"/>
      <c r="I459" s="8" t="str">
        <f t="shared" si="7"/>
        <v>Employed</v>
      </c>
      <c r="J459" s="12">
        <v>34</v>
      </c>
    </row>
    <row r="460" spans="1:10">
      <c r="A460" s="13" t="s">
        <v>482</v>
      </c>
      <c r="B460" s="14" t="s">
        <v>14</v>
      </c>
      <c r="C460" s="14" t="s">
        <v>253</v>
      </c>
      <c r="D460" s="14" t="s">
        <v>341</v>
      </c>
      <c r="E460" s="14" t="s">
        <v>8</v>
      </c>
      <c r="F460" s="15">
        <v>34471</v>
      </c>
      <c r="G460" s="15">
        <v>44272</v>
      </c>
      <c r="H460" s="15"/>
      <c r="I460" s="8" t="str">
        <f t="shared" si="7"/>
        <v>Employed</v>
      </c>
      <c r="J460" s="1">
        <v>30</v>
      </c>
    </row>
    <row r="461" spans="1:10">
      <c r="A461" s="9" t="s">
        <v>483</v>
      </c>
      <c r="B461" s="10" t="s">
        <v>14</v>
      </c>
      <c r="C461" s="10" t="s">
        <v>253</v>
      </c>
      <c r="D461" s="10" t="s">
        <v>341</v>
      </c>
      <c r="E461" s="10" t="s">
        <v>8</v>
      </c>
      <c r="F461" s="11">
        <v>31694</v>
      </c>
      <c r="G461" s="11">
        <v>43300</v>
      </c>
      <c r="H461" s="11"/>
      <c r="I461" s="8" t="str">
        <f t="shared" si="7"/>
        <v>Employed</v>
      </c>
      <c r="J461" s="12">
        <v>38</v>
      </c>
    </row>
    <row r="462" spans="1:10">
      <c r="A462" s="13" t="s">
        <v>484</v>
      </c>
      <c r="B462" s="14" t="s">
        <v>14</v>
      </c>
      <c r="C462" s="14" t="s">
        <v>253</v>
      </c>
      <c r="D462" s="14" t="s">
        <v>341</v>
      </c>
      <c r="E462" s="14" t="s">
        <v>25</v>
      </c>
      <c r="F462" s="15">
        <v>33533</v>
      </c>
      <c r="G462" s="15">
        <v>44528</v>
      </c>
      <c r="H462" s="15"/>
      <c r="I462" s="8" t="str">
        <f t="shared" si="7"/>
        <v>Employed</v>
      </c>
      <c r="J462" s="1">
        <v>33</v>
      </c>
    </row>
    <row r="463" spans="1:10">
      <c r="A463" s="9" t="s">
        <v>485</v>
      </c>
      <c r="B463" s="10" t="s">
        <v>14</v>
      </c>
      <c r="C463" s="10" t="s">
        <v>253</v>
      </c>
      <c r="D463" s="10" t="s">
        <v>341</v>
      </c>
      <c r="E463" s="10" t="s">
        <v>8</v>
      </c>
      <c r="F463" s="11">
        <v>31461</v>
      </c>
      <c r="G463" s="11">
        <v>44060</v>
      </c>
      <c r="H463" s="11"/>
      <c r="I463" s="8" t="str">
        <f t="shared" si="7"/>
        <v>Employed</v>
      </c>
      <c r="J463" s="12">
        <v>39</v>
      </c>
    </row>
    <row r="464" spans="1:10">
      <c r="A464" s="13" t="s">
        <v>486</v>
      </c>
      <c r="B464" s="14" t="s">
        <v>14</v>
      </c>
      <c r="C464" s="14" t="s">
        <v>253</v>
      </c>
      <c r="D464" s="14" t="s">
        <v>341</v>
      </c>
      <c r="E464" s="14" t="s">
        <v>8</v>
      </c>
      <c r="F464" s="15">
        <v>33870</v>
      </c>
      <c r="G464" s="15">
        <v>43766</v>
      </c>
      <c r="H464" s="15"/>
      <c r="I464" s="8" t="str">
        <f t="shared" si="7"/>
        <v>Employed</v>
      </c>
      <c r="J464" s="1">
        <v>32</v>
      </c>
    </row>
    <row r="465" spans="1:10">
      <c r="A465" s="9" t="s">
        <v>487</v>
      </c>
      <c r="B465" s="10" t="s">
        <v>14</v>
      </c>
      <c r="C465" s="10" t="s">
        <v>253</v>
      </c>
      <c r="D465" s="10" t="s">
        <v>341</v>
      </c>
      <c r="E465" s="10" t="s">
        <v>8</v>
      </c>
      <c r="F465" s="11">
        <v>31422</v>
      </c>
      <c r="G465" s="11">
        <v>44308</v>
      </c>
      <c r="H465" s="11"/>
      <c r="I465" s="8" t="str">
        <f t="shared" si="7"/>
        <v>Employed</v>
      </c>
      <c r="J465" s="12">
        <v>39</v>
      </c>
    </row>
    <row r="466" spans="1:10">
      <c r="A466" s="13" t="s">
        <v>488</v>
      </c>
      <c r="B466" s="14" t="s">
        <v>14</v>
      </c>
      <c r="C466" s="14" t="s">
        <v>253</v>
      </c>
      <c r="D466" s="14" t="s">
        <v>341</v>
      </c>
      <c r="E466" s="14" t="s">
        <v>8</v>
      </c>
      <c r="F466" s="15">
        <v>31567</v>
      </c>
      <c r="G466" s="15">
        <v>43644</v>
      </c>
      <c r="H466" s="15"/>
      <c r="I466" s="8" t="str">
        <f t="shared" si="7"/>
        <v>Employed</v>
      </c>
      <c r="J466" s="1">
        <v>38</v>
      </c>
    </row>
    <row r="467" spans="1:10">
      <c r="A467" s="9" t="s">
        <v>489</v>
      </c>
      <c r="B467" s="10" t="s">
        <v>14</v>
      </c>
      <c r="C467" s="10" t="s">
        <v>253</v>
      </c>
      <c r="D467" s="10" t="s">
        <v>341</v>
      </c>
      <c r="E467" s="10" t="s">
        <v>8</v>
      </c>
      <c r="F467" s="11">
        <v>31186</v>
      </c>
      <c r="G467" s="11">
        <v>44545</v>
      </c>
      <c r="H467" s="11"/>
      <c r="I467" s="8" t="str">
        <f t="shared" si="7"/>
        <v>Employed</v>
      </c>
      <c r="J467" s="12">
        <v>39</v>
      </c>
    </row>
    <row r="468" spans="1:10">
      <c r="A468" s="13" t="s">
        <v>490</v>
      </c>
      <c r="B468" s="14" t="s">
        <v>14</v>
      </c>
      <c r="C468" s="14" t="s">
        <v>253</v>
      </c>
      <c r="D468" s="14" t="s">
        <v>341</v>
      </c>
      <c r="E468" s="14" t="s">
        <v>25</v>
      </c>
      <c r="F468" s="15">
        <v>34255</v>
      </c>
      <c r="G468" s="15">
        <v>43774</v>
      </c>
      <c r="H468" s="15"/>
      <c r="I468" s="8" t="str">
        <f t="shared" si="7"/>
        <v>Employed</v>
      </c>
      <c r="J468" s="1">
        <v>31</v>
      </c>
    </row>
    <row r="469" spans="1:10">
      <c r="A469" s="9" t="s">
        <v>491</v>
      </c>
      <c r="B469" s="10" t="s">
        <v>14</v>
      </c>
      <c r="C469" s="10" t="s">
        <v>253</v>
      </c>
      <c r="D469" s="10" t="s">
        <v>341</v>
      </c>
      <c r="E469" s="10" t="s">
        <v>8</v>
      </c>
      <c r="F469" s="11">
        <v>33783</v>
      </c>
      <c r="G469" s="11">
        <v>43998</v>
      </c>
      <c r="H469" s="11"/>
      <c r="I469" s="8" t="str">
        <f t="shared" si="7"/>
        <v>Employed</v>
      </c>
      <c r="J469" s="12">
        <v>32</v>
      </c>
    </row>
    <row r="470" spans="1:10">
      <c r="A470" s="13" t="s">
        <v>492</v>
      </c>
      <c r="B470" s="14" t="s">
        <v>1</v>
      </c>
      <c r="C470" s="14" t="s">
        <v>493</v>
      </c>
      <c r="D470" s="14" t="s">
        <v>494</v>
      </c>
      <c r="E470" s="14" t="s">
        <v>6</v>
      </c>
      <c r="F470" s="15">
        <v>34322</v>
      </c>
      <c r="G470" s="15">
        <v>44342</v>
      </c>
      <c r="H470" s="15">
        <v>44363</v>
      </c>
      <c r="I470" s="8" t="str">
        <f t="shared" si="7"/>
        <v>Resigned</v>
      </c>
      <c r="J470" s="1">
        <v>31</v>
      </c>
    </row>
    <row r="471" spans="1:10">
      <c r="A471" s="9" t="s">
        <v>495</v>
      </c>
      <c r="B471" s="10" t="s">
        <v>1</v>
      </c>
      <c r="C471" s="10" t="s">
        <v>496</v>
      </c>
      <c r="D471" s="10" t="s">
        <v>307</v>
      </c>
      <c r="E471" s="10" t="s">
        <v>6</v>
      </c>
      <c r="F471" s="11">
        <v>33837</v>
      </c>
      <c r="G471" s="11">
        <v>43116</v>
      </c>
      <c r="H471" s="11"/>
      <c r="I471" s="8" t="str">
        <f t="shared" si="7"/>
        <v>Employed</v>
      </c>
      <c r="J471" s="12">
        <v>32</v>
      </c>
    </row>
    <row r="472" spans="1:10">
      <c r="A472" s="13" t="s">
        <v>497</v>
      </c>
      <c r="B472" s="14" t="s">
        <v>1</v>
      </c>
      <c r="C472" s="14" t="s">
        <v>496</v>
      </c>
      <c r="D472" s="14" t="s">
        <v>311</v>
      </c>
      <c r="E472" s="14" t="s">
        <v>8</v>
      </c>
      <c r="F472" s="15">
        <v>31746</v>
      </c>
      <c r="G472" s="15">
        <v>43291</v>
      </c>
      <c r="H472" s="15">
        <v>44316</v>
      </c>
      <c r="I472" s="8" t="str">
        <f t="shared" si="7"/>
        <v>Resigned</v>
      </c>
      <c r="J472" s="1">
        <v>38</v>
      </c>
    </row>
    <row r="473" spans="1:10">
      <c r="A473" s="9" t="s">
        <v>498</v>
      </c>
      <c r="B473" s="10" t="s">
        <v>1</v>
      </c>
      <c r="C473" s="10" t="s">
        <v>496</v>
      </c>
      <c r="D473" s="10" t="s">
        <v>311</v>
      </c>
      <c r="E473" s="10" t="s">
        <v>6</v>
      </c>
      <c r="F473" s="11">
        <v>33475</v>
      </c>
      <c r="G473" s="11">
        <v>43309</v>
      </c>
      <c r="H473" s="11"/>
      <c r="I473" s="8" t="str">
        <f t="shared" si="7"/>
        <v>Employed</v>
      </c>
      <c r="J473" s="12">
        <v>33</v>
      </c>
    </row>
    <row r="474" spans="1:10">
      <c r="A474" s="13" t="s">
        <v>499</v>
      </c>
      <c r="B474" s="14" t="s">
        <v>1</v>
      </c>
      <c r="C474" s="14" t="s">
        <v>493</v>
      </c>
      <c r="D474" s="14" t="s">
        <v>494</v>
      </c>
      <c r="E474" s="14" t="s">
        <v>4</v>
      </c>
      <c r="F474" s="15">
        <v>33408</v>
      </c>
      <c r="G474" s="15">
        <v>43381</v>
      </c>
      <c r="H474" s="15"/>
      <c r="I474" s="8" t="str">
        <f t="shared" si="7"/>
        <v>Employed</v>
      </c>
      <c r="J474" s="1">
        <v>33</v>
      </c>
    </row>
    <row r="475" spans="1:10">
      <c r="A475" s="9" t="s">
        <v>500</v>
      </c>
      <c r="B475" s="10" t="s">
        <v>1</v>
      </c>
      <c r="C475" s="10" t="s">
        <v>496</v>
      </c>
      <c r="D475" s="10" t="s">
        <v>307</v>
      </c>
      <c r="E475" s="10" t="s">
        <v>6</v>
      </c>
      <c r="F475" s="11">
        <v>32612</v>
      </c>
      <c r="G475" s="11">
        <v>43273</v>
      </c>
      <c r="H475" s="11"/>
      <c r="I475" s="8" t="str">
        <f t="shared" si="7"/>
        <v>Employed</v>
      </c>
      <c r="J475" s="12">
        <v>35</v>
      </c>
    </row>
    <row r="476" spans="1:10">
      <c r="A476" s="13" t="s">
        <v>501</v>
      </c>
      <c r="B476" s="14" t="s">
        <v>1</v>
      </c>
      <c r="C476" s="14" t="s">
        <v>493</v>
      </c>
      <c r="D476" s="14" t="s">
        <v>494</v>
      </c>
      <c r="E476" s="14" t="s">
        <v>6</v>
      </c>
      <c r="F476" s="15">
        <v>32002</v>
      </c>
      <c r="G476" s="15">
        <v>43312</v>
      </c>
      <c r="H476" s="15"/>
      <c r="I476" s="8" t="str">
        <f t="shared" si="7"/>
        <v>Employed</v>
      </c>
      <c r="J476" s="1">
        <v>37</v>
      </c>
    </row>
    <row r="477" spans="1:10">
      <c r="A477" s="9" t="s">
        <v>502</v>
      </c>
      <c r="B477" s="10" t="s">
        <v>1</v>
      </c>
      <c r="C477" s="10" t="s">
        <v>496</v>
      </c>
      <c r="D477" s="10" t="s">
        <v>311</v>
      </c>
      <c r="E477" s="10" t="s">
        <v>6</v>
      </c>
      <c r="F477" s="11">
        <v>33649</v>
      </c>
      <c r="G477" s="11">
        <v>43110</v>
      </c>
      <c r="H477" s="11"/>
      <c r="I477" s="8" t="str">
        <f t="shared" si="7"/>
        <v>Employed</v>
      </c>
      <c r="J477" s="12">
        <v>33</v>
      </c>
    </row>
    <row r="478" spans="1:10">
      <c r="A478" s="13" t="s">
        <v>503</v>
      </c>
      <c r="B478" s="14" t="s">
        <v>1</v>
      </c>
      <c r="C478" s="14" t="s">
        <v>493</v>
      </c>
      <c r="D478" s="14" t="s">
        <v>494</v>
      </c>
      <c r="E478" s="14" t="s">
        <v>25</v>
      </c>
      <c r="F478" s="15">
        <v>34251</v>
      </c>
      <c r="G478" s="15">
        <v>43223</v>
      </c>
      <c r="H478" s="15"/>
      <c r="I478" s="8" t="str">
        <f t="shared" si="7"/>
        <v>Employed</v>
      </c>
      <c r="J478" s="1">
        <v>31</v>
      </c>
    </row>
    <row r="479" spans="1:10">
      <c r="A479" s="9" t="s">
        <v>504</v>
      </c>
      <c r="B479" s="10" t="s">
        <v>1</v>
      </c>
      <c r="C479" s="10" t="s">
        <v>496</v>
      </c>
      <c r="D479" s="10" t="s">
        <v>311</v>
      </c>
      <c r="E479" s="10" t="s">
        <v>6</v>
      </c>
      <c r="F479" s="11">
        <v>31731</v>
      </c>
      <c r="G479" s="11">
        <v>44251</v>
      </c>
      <c r="H479" s="11"/>
      <c r="I479" s="8" t="str">
        <f t="shared" si="7"/>
        <v>Employed</v>
      </c>
      <c r="J479" s="12">
        <v>38</v>
      </c>
    </row>
    <row r="480" spans="1:10">
      <c r="A480" s="13" t="s">
        <v>505</v>
      </c>
      <c r="B480" s="14" t="s">
        <v>1</v>
      </c>
      <c r="C480" s="14" t="s">
        <v>112</v>
      </c>
      <c r="D480" s="14" t="s">
        <v>113</v>
      </c>
      <c r="E480" s="14" t="s">
        <v>25</v>
      </c>
      <c r="F480" s="15">
        <v>33251</v>
      </c>
      <c r="G480" s="15">
        <v>43964</v>
      </c>
      <c r="H480" s="15"/>
      <c r="I480" s="8" t="str">
        <f t="shared" si="7"/>
        <v>Employed</v>
      </c>
      <c r="J480" s="1">
        <v>34</v>
      </c>
    </row>
    <row r="481" spans="1:10">
      <c r="A481" s="9" t="s">
        <v>506</v>
      </c>
      <c r="B481" s="10" t="s">
        <v>1</v>
      </c>
      <c r="C481" s="10" t="s">
        <v>493</v>
      </c>
      <c r="D481" s="10" t="s">
        <v>494</v>
      </c>
      <c r="E481" s="10" t="s">
        <v>8</v>
      </c>
      <c r="F481" s="11">
        <v>34878</v>
      </c>
      <c r="G481" s="11">
        <v>44400</v>
      </c>
      <c r="H481" s="11"/>
      <c r="I481" s="8" t="str">
        <f t="shared" si="7"/>
        <v>Employed</v>
      </c>
      <c r="J481" s="12">
        <v>29</v>
      </c>
    </row>
    <row r="482" spans="1:10">
      <c r="A482" s="13" t="s">
        <v>507</v>
      </c>
      <c r="B482" s="14" t="s">
        <v>1</v>
      </c>
      <c r="C482" s="14" t="s">
        <v>496</v>
      </c>
      <c r="D482" s="14" t="s">
        <v>311</v>
      </c>
      <c r="E482" s="14" t="s">
        <v>25</v>
      </c>
      <c r="F482" s="15">
        <v>32666</v>
      </c>
      <c r="G482" s="15">
        <v>43269</v>
      </c>
      <c r="H482" s="15">
        <v>44368</v>
      </c>
      <c r="I482" s="8" t="str">
        <f t="shared" si="7"/>
        <v>Resigned</v>
      </c>
      <c r="J482" s="1">
        <v>35</v>
      </c>
    </row>
    <row r="483" spans="1:10">
      <c r="A483" s="9" t="s">
        <v>508</v>
      </c>
      <c r="B483" s="10" t="s">
        <v>1</v>
      </c>
      <c r="C483" s="10" t="s">
        <v>496</v>
      </c>
      <c r="D483" s="10" t="s">
        <v>311</v>
      </c>
      <c r="E483" s="10" t="s">
        <v>25</v>
      </c>
      <c r="F483" s="11">
        <v>33007</v>
      </c>
      <c r="G483" s="11">
        <v>44254</v>
      </c>
      <c r="H483" s="11"/>
      <c r="I483" s="8" t="str">
        <f t="shared" si="7"/>
        <v>Employed</v>
      </c>
      <c r="J483" s="12">
        <v>34</v>
      </c>
    </row>
    <row r="484" spans="1:10">
      <c r="A484" s="13" t="s">
        <v>509</v>
      </c>
      <c r="B484" s="14" t="s">
        <v>1</v>
      </c>
      <c r="C484" s="14" t="s">
        <v>493</v>
      </c>
      <c r="D484" s="14" t="s">
        <v>494</v>
      </c>
      <c r="E484" s="14" t="s">
        <v>8</v>
      </c>
      <c r="F484" s="15">
        <v>31966</v>
      </c>
      <c r="G484" s="15">
        <v>43415</v>
      </c>
      <c r="H484" s="15"/>
      <c r="I484" s="8" t="str">
        <f t="shared" si="7"/>
        <v>Employed</v>
      </c>
      <c r="J484" s="1">
        <v>37</v>
      </c>
    </row>
    <row r="485" spans="1:10">
      <c r="A485" s="9" t="s">
        <v>510</v>
      </c>
      <c r="B485" s="10" t="s">
        <v>1</v>
      </c>
      <c r="C485" s="10" t="s">
        <v>496</v>
      </c>
      <c r="D485" s="10" t="s">
        <v>311</v>
      </c>
      <c r="E485" s="10" t="s">
        <v>25</v>
      </c>
      <c r="F485" s="11">
        <v>34947</v>
      </c>
      <c r="G485" s="11">
        <v>44558</v>
      </c>
      <c r="H485" s="11"/>
      <c r="I485" s="8" t="str">
        <f t="shared" si="7"/>
        <v>Employed</v>
      </c>
      <c r="J485" s="12">
        <v>29</v>
      </c>
    </row>
    <row r="486" spans="1:10">
      <c r="A486" s="13" t="s">
        <v>511</v>
      </c>
      <c r="B486" s="14" t="s">
        <v>1</v>
      </c>
      <c r="C486" s="14" t="s">
        <v>496</v>
      </c>
      <c r="D486" s="14" t="s">
        <v>311</v>
      </c>
      <c r="E486" s="14" t="s">
        <v>25</v>
      </c>
      <c r="F486" s="15">
        <v>34639</v>
      </c>
      <c r="G486" s="15">
        <v>44241</v>
      </c>
      <c r="H486" s="15"/>
      <c r="I486" s="8" t="str">
        <f t="shared" si="7"/>
        <v>Employed</v>
      </c>
      <c r="J486" s="1">
        <v>30</v>
      </c>
    </row>
    <row r="487" spans="1:10">
      <c r="A487" s="9" t="s">
        <v>512</v>
      </c>
      <c r="B487" s="10" t="s">
        <v>1</v>
      </c>
      <c r="C487" s="10" t="s">
        <v>493</v>
      </c>
      <c r="D487" s="10" t="s">
        <v>494</v>
      </c>
      <c r="E487" s="10" t="s">
        <v>8</v>
      </c>
      <c r="F487" s="11">
        <v>33924</v>
      </c>
      <c r="G487" s="11">
        <v>43795</v>
      </c>
      <c r="H487" s="11">
        <v>44403</v>
      </c>
      <c r="I487" s="8" t="str">
        <f t="shared" si="7"/>
        <v>Resigned</v>
      </c>
      <c r="J487" s="12">
        <v>32</v>
      </c>
    </row>
    <row r="488" spans="1:10">
      <c r="A488" s="13" t="s">
        <v>513</v>
      </c>
      <c r="B488" s="14" t="s">
        <v>1</v>
      </c>
      <c r="C488" s="14" t="s">
        <v>496</v>
      </c>
      <c r="D488" s="14" t="s">
        <v>311</v>
      </c>
      <c r="E488" s="14" t="s">
        <v>8</v>
      </c>
      <c r="F488" s="15">
        <v>34439</v>
      </c>
      <c r="G488" s="15">
        <v>43801</v>
      </c>
      <c r="H488" s="15"/>
      <c r="I488" s="8" t="str">
        <f t="shared" si="7"/>
        <v>Employed</v>
      </c>
      <c r="J488" s="1">
        <v>30</v>
      </c>
    </row>
    <row r="489" spans="1:10">
      <c r="A489" s="9" t="s">
        <v>514</v>
      </c>
      <c r="B489" s="10" t="s">
        <v>1</v>
      </c>
      <c r="C489" s="10" t="s">
        <v>493</v>
      </c>
      <c r="D489" s="10" t="s">
        <v>494</v>
      </c>
      <c r="E489" s="10" t="s">
        <v>4</v>
      </c>
      <c r="F489" s="11">
        <v>32469</v>
      </c>
      <c r="G489" s="11">
        <v>44286</v>
      </c>
      <c r="H489" s="11"/>
      <c r="I489" s="8" t="str">
        <f t="shared" si="7"/>
        <v>Employed</v>
      </c>
      <c r="J489" s="12">
        <v>36</v>
      </c>
    </row>
    <row r="490" spans="1:10">
      <c r="A490" s="13" t="s">
        <v>515</v>
      </c>
      <c r="B490" s="14" t="s">
        <v>1</v>
      </c>
      <c r="C490" s="14" t="s">
        <v>496</v>
      </c>
      <c r="D490" s="14" t="s">
        <v>311</v>
      </c>
      <c r="E490" s="14" t="s">
        <v>25</v>
      </c>
      <c r="F490" s="15">
        <v>34015</v>
      </c>
      <c r="G490" s="15">
        <v>43184</v>
      </c>
      <c r="H490" s="15"/>
      <c r="I490" s="8" t="str">
        <f t="shared" si="7"/>
        <v>Employed</v>
      </c>
      <c r="J490" s="1">
        <v>32</v>
      </c>
    </row>
    <row r="491" spans="1:10">
      <c r="A491" s="9" t="s">
        <v>516</v>
      </c>
      <c r="B491" s="10" t="s">
        <v>1</v>
      </c>
      <c r="C491" s="10" t="s">
        <v>496</v>
      </c>
      <c r="D491" s="10" t="s">
        <v>311</v>
      </c>
      <c r="E491" s="10" t="s">
        <v>8</v>
      </c>
      <c r="F491" s="11">
        <v>31418</v>
      </c>
      <c r="G491" s="11">
        <v>44255</v>
      </c>
      <c r="H491" s="11"/>
      <c r="I491" s="8" t="str">
        <f t="shared" si="7"/>
        <v>Employed</v>
      </c>
      <c r="J491" s="12">
        <v>39</v>
      </c>
    </row>
    <row r="492" spans="1:10">
      <c r="A492" s="13" t="s">
        <v>517</v>
      </c>
      <c r="B492" s="14" t="s">
        <v>1</v>
      </c>
      <c r="C492" s="14" t="s">
        <v>496</v>
      </c>
      <c r="D492" s="14" t="s">
        <v>311</v>
      </c>
      <c r="E492" s="14" t="s">
        <v>8</v>
      </c>
      <c r="F492" s="15">
        <v>34327</v>
      </c>
      <c r="G492" s="15">
        <v>43360</v>
      </c>
      <c r="H492" s="15">
        <v>44412</v>
      </c>
      <c r="I492" s="8" t="str">
        <f t="shared" si="7"/>
        <v>Resigned</v>
      </c>
      <c r="J492" s="1">
        <v>31</v>
      </c>
    </row>
    <row r="493" spans="1:10">
      <c r="A493" s="9" t="s">
        <v>518</v>
      </c>
      <c r="B493" s="10" t="s">
        <v>1</v>
      </c>
      <c r="C493" s="10" t="s">
        <v>496</v>
      </c>
      <c r="D493" s="10" t="s">
        <v>311</v>
      </c>
      <c r="E493" s="10" t="s">
        <v>4</v>
      </c>
      <c r="F493" s="11">
        <v>31493</v>
      </c>
      <c r="G493" s="11">
        <v>43955</v>
      </c>
      <c r="H493" s="11">
        <v>44429</v>
      </c>
      <c r="I493" s="8" t="str">
        <f t="shared" si="7"/>
        <v>Resigned</v>
      </c>
      <c r="J493" s="12">
        <v>38</v>
      </c>
    </row>
    <row r="494" spans="1:10">
      <c r="A494" s="13" t="s">
        <v>519</v>
      </c>
      <c r="B494" s="14" t="s">
        <v>1</v>
      </c>
      <c r="C494" s="14" t="s">
        <v>496</v>
      </c>
      <c r="D494" s="14" t="s">
        <v>311</v>
      </c>
      <c r="E494" s="14" t="s">
        <v>8</v>
      </c>
      <c r="F494" s="15">
        <v>32947</v>
      </c>
      <c r="G494" s="15">
        <v>43358</v>
      </c>
      <c r="H494" s="15"/>
      <c r="I494" s="8" t="str">
        <f t="shared" si="7"/>
        <v>Employed</v>
      </c>
      <c r="J494" s="1">
        <v>34</v>
      </c>
    </row>
    <row r="495" spans="1:10">
      <c r="A495" s="9" t="s">
        <v>520</v>
      </c>
      <c r="B495" s="10" t="s">
        <v>1</v>
      </c>
      <c r="C495" s="10" t="s">
        <v>496</v>
      </c>
      <c r="D495" s="10" t="s">
        <v>311</v>
      </c>
      <c r="E495" s="10" t="s">
        <v>4</v>
      </c>
      <c r="F495" s="11">
        <v>33967</v>
      </c>
      <c r="G495" s="11">
        <v>43823</v>
      </c>
      <c r="H495" s="11">
        <v>44404</v>
      </c>
      <c r="I495" s="8" t="str">
        <f t="shared" si="7"/>
        <v>Resigned</v>
      </c>
      <c r="J495" s="12">
        <v>32</v>
      </c>
    </row>
    <row r="496" spans="1:10">
      <c r="A496" s="13" t="s">
        <v>521</v>
      </c>
      <c r="B496" s="14" t="s">
        <v>1</v>
      </c>
      <c r="C496" s="14" t="s">
        <v>496</v>
      </c>
      <c r="D496" s="14" t="s">
        <v>311</v>
      </c>
      <c r="E496" s="14" t="s">
        <v>25</v>
      </c>
      <c r="F496" s="15">
        <v>32445</v>
      </c>
      <c r="G496" s="15">
        <v>43853</v>
      </c>
      <c r="H496" s="15"/>
      <c r="I496" s="8" t="str">
        <f t="shared" si="7"/>
        <v>Employed</v>
      </c>
      <c r="J496" s="1">
        <v>36</v>
      </c>
    </row>
    <row r="497" spans="1:10">
      <c r="A497" s="9" t="s">
        <v>522</v>
      </c>
      <c r="B497" s="10" t="s">
        <v>1</v>
      </c>
      <c r="C497" s="10" t="s">
        <v>496</v>
      </c>
      <c r="D497" s="10" t="s">
        <v>311</v>
      </c>
      <c r="E497" s="10" t="s">
        <v>8</v>
      </c>
      <c r="F497" s="11">
        <v>34676</v>
      </c>
      <c r="G497" s="11">
        <v>43706</v>
      </c>
      <c r="H497" s="11"/>
      <c r="I497" s="8" t="str">
        <f t="shared" si="7"/>
        <v>Employed</v>
      </c>
      <c r="J497" s="12">
        <v>30</v>
      </c>
    </row>
    <row r="498" spans="1:10">
      <c r="A498" s="13" t="s">
        <v>523</v>
      </c>
      <c r="B498" s="14" t="s">
        <v>1</v>
      </c>
      <c r="C498" s="14" t="s">
        <v>496</v>
      </c>
      <c r="D498" s="14" t="s">
        <v>311</v>
      </c>
      <c r="E498" s="14" t="s">
        <v>8</v>
      </c>
      <c r="F498" s="15">
        <v>33725</v>
      </c>
      <c r="G498" s="15">
        <v>43765</v>
      </c>
      <c r="H498" s="15">
        <v>44353</v>
      </c>
      <c r="I498" s="8" t="str">
        <f t="shared" si="7"/>
        <v>Resigned</v>
      </c>
      <c r="J498" s="1">
        <v>32</v>
      </c>
    </row>
    <row r="499" spans="1:10">
      <c r="A499" s="9" t="s">
        <v>524</v>
      </c>
      <c r="B499" s="10" t="s">
        <v>1</v>
      </c>
      <c r="C499" s="10" t="s">
        <v>496</v>
      </c>
      <c r="D499" s="10" t="s">
        <v>311</v>
      </c>
      <c r="E499" s="10" t="s">
        <v>8</v>
      </c>
      <c r="F499" s="11">
        <v>34578</v>
      </c>
      <c r="G499" s="11">
        <v>44064</v>
      </c>
      <c r="H499" s="11"/>
      <c r="I499" s="8" t="str">
        <f t="shared" si="7"/>
        <v>Employed</v>
      </c>
      <c r="J499" s="12">
        <v>30</v>
      </c>
    </row>
    <row r="500" spans="1:10">
      <c r="A500" s="13" t="s">
        <v>525</v>
      </c>
      <c r="B500" s="14" t="s">
        <v>1</v>
      </c>
      <c r="C500" s="14" t="s">
        <v>496</v>
      </c>
      <c r="D500" s="14" t="s">
        <v>311</v>
      </c>
      <c r="E500" s="14" t="s">
        <v>25</v>
      </c>
      <c r="F500" s="15">
        <v>32112</v>
      </c>
      <c r="G500" s="15">
        <v>43866</v>
      </c>
      <c r="H500" s="15"/>
      <c r="I500" s="8" t="str">
        <f t="shared" si="7"/>
        <v>Employed</v>
      </c>
      <c r="J500" s="1">
        <v>37</v>
      </c>
    </row>
    <row r="501" spans="1:10">
      <c r="A501" s="9" t="s">
        <v>526</v>
      </c>
      <c r="B501" s="10" t="s">
        <v>1</v>
      </c>
      <c r="C501" s="10" t="s">
        <v>496</v>
      </c>
      <c r="D501" s="10" t="s">
        <v>319</v>
      </c>
      <c r="E501" s="10" t="s">
        <v>4</v>
      </c>
      <c r="F501" s="11">
        <v>32334</v>
      </c>
      <c r="G501" s="11">
        <v>43582</v>
      </c>
      <c r="H501" s="11"/>
      <c r="I501" s="8" t="str">
        <f t="shared" si="7"/>
        <v>Employed</v>
      </c>
      <c r="J501" s="12">
        <v>36</v>
      </c>
    </row>
    <row r="502" spans="1:10">
      <c r="A502" s="13" t="s">
        <v>527</v>
      </c>
      <c r="B502" s="14" t="s">
        <v>1</v>
      </c>
      <c r="C502" s="14" t="s">
        <v>496</v>
      </c>
      <c r="D502" s="14" t="s">
        <v>319</v>
      </c>
      <c r="E502" s="14" t="s">
        <v>8</v>
      </c>
      <c r="F502" s="15">
        <v>32244</v>
      </c>
      <c r="G502" s="15">
        <v>43699</v>
      </c>
      <c r="H502" s="15"/>
      <c r="I502" s="8" t="str">
        <f t="shared" si="7"/>
        <v>Employed</v>
      </c>
      <c r="J502" s="1">
        <v>36</v>
      </c>
    </row>
    <row r="503" spans="1:10">
      <c r="A503" s="9" t="s">
        <v>528</v>
      </c>
      <c r="B503" s="10" t="s">
        <v>1</v>
      </c>
      <c r="C503" s="10" t="s">
        <v>496</v>
      </c>
      <c r="D503" s="10" t="s">
        <v>319</v>
      </c>
      <c r="E503" s="10" t="s">
        <v>25</v>
      </c>
      <c r="F503" s="11">
        <v>32028</v>
      </c>
      <c r="G503" s="11">
        <v>43925</v>
      </c>
      <c r="H503" s="11">
        <v>44403</v>
      </c>
      <c r="I503" s="8" t="str">
        <f t="shared" si="7"/>
        <v>Resigned</v>
      </c>
      <c r="J503" s="12">
        <v>37</v>
      </c>
    </row>
    <row r="504" spans="1:10">
      <c r="A504" s="13" t="s">
        <v>529</v>
      </c>
      <c r="B504" s="14" t="s">
        <v>1</v>
      </c>
      <c r="C504" s="14" t="s">
        <v>496</v>
      </c>
      <c r="D504" s="14" t="s">
        <v>319</v>
      </c>
      <c r="E504" s="14" t="s">
        <v>25</v>
      </c>
      <c r="F504" s="15">
        <v>35306</v>
      </c>
      <c r="G504" s="15">
        <v>43558</v>
      </c>
      <c r="H504" s="15"/>
      <c r="I504" s="8" t="str">
        <f t="shared" si="7"/>
        <v>Employed</v>
      </c>
      <c r="J504" s="1">
        <v>28</v>
      </c>
    </row>
    <row r="505" spans="1:10">
      <c r="A505" s="9" t="s">
        <v>530</v>
      </c>
      <c r="B505" s="10" t="s">
        <v>1</v>
      </c>
      <c r="C505" s="10" t="s">
        <v>493</v>
      </c>
      <c r="D505" s="10" t="s">
        <v>494</v>
      </c>
      <c r="E505" s="10" t="s">
        <v>8</v>
      </c>
      <c r="F505" s="11">
        <v>31461</v>
      </c>
      <c r="G505" s="11">
        <v>44452</v>
      </c>
      <c r="H505" s="11"/>
      <c r="I505" s="8" t="str">
        <f t="shared" si="7"/>
        <v>Employed</v>
      </c>
      <c r="J505" s="12">
        <v>39</v>
      </c>
    </row>
    <row r="506" spans="1:10">
      <c r="A506" s="13" t="s">
        <v>531</v>
      </c>
      <c r="B506" s="14" t="s">
        <v>1</v>
      </c>
      <c r="C506" s="14" t="s">
        <v>496</v>
      </c>
      <c r="D506" s="14" t="s">
        <v>319</v>
      </c>
      <c r="E506" s="14" t="s">
        <v>8</v>
      </c>
      <c r="F506" s="15">
        <v>33298</v>
      </c>
      <c r="G506" s="15">
        <v>44481</v>
      </c>
      <c r="H506" s="15"/>
      <c r="I506" s="8" t="str">
        <f t="shared" si="7"/>
        <v>Employed</v>
      </c>
      <c r="J506" s="1">
        <v>33</v>
      </c>
    </row>
    <row r="507" spans="1:10">
      <c r="A507" s="9" t="s">
        <v>532</v>
      </c>
      <c r="B507" s="10" t="s">
        <v>1</v>
      </c>
      <c r="C507" s="10" t="s">
        <v>496</v>
      </c>
      <c r="D507" s="10" t="s">
        <v>319</v>
      </c>
      <c r="E507" s="10" t="s">
        <v>25</v>
      </c>
      <c r="F507" s="11">
        <v>33106</v>
      </c>
      <c r="G507" s="11">
        <v>44304</v>
      </c>
      <c r="H507" s="11"/>
      <c r="I507" s="8" t="str">
        <f t="shared" si="7"/>
        <v>Employed</v>
      </c>
      <c r="J507" s="12">
        <v>34</v>
      </c>
    </row>
    <row r="508" spans="1:10">
      <c r="A508" s="13" t="s">
        <v>533</v>
      </c>
      <c r="B508" s="14" t="s">
        <v>1</v>
      </c>
      <c r="C508" s="14" t="s">
        <v>496</v>
      </c>
      <c r="D508" s="14" t="s">
        <v>319</v>
      </c>
      <c r="E508" s="14" t="s">
        <v>8</v>
      </c>
      <c r="F508" s="15">
        <v>34381</v>
      </c>
      <c r="G508" s="15">
        <v>43158</v>
      </c>
      <c r="H508" s="15"/>
      <c r="I508" s="8" t="str">
        <f t="shared" si="7"/>
        <v>Employed</v>
      </c>
      <c r="J508" s="1">
        <v>31</v>
      </c>
    </row>
    <row r="509" spans="1:10">
      <c r="A509" s="9" t="s">
        <v>534</v>
      </c>
      <c r="B509" s="10" t="s">
        <v>1</v>
      </c>
      <c r="C509" s="10" t="s">
        <v>493</v>
      </c>
      <c r="D509" s="10" t="s">
        <v>494</v>
      </c>
      <c r="E509" s="10" t="s">
        <v>4</v>
      </c>
      <c r="F509" s="11">
        <v>31460</v>
      </c>
      <c r="G509" s="11">
        <v>43964</v>
      </c>
      <c r="H509" s="11"/>
      <c r="I509" s="8" t="str">
        <f t="shared" si="7"/>
        <v>Employed</v>
      </c>
      <c r="J509" s="12">
        <v>39</v>
      </c>
    </row>
    <row r="510" spans="1:10">
      <c r="A510" s="13" t="s">
        <v>535</v>
      </c>
      <c r="B510" s="14" t="s">
        <v>1</v>
      </c>
      <c r="C510" s="14" t="s">
        <v>496</v>
      </c>
      <c r="D510" s="14" t="s">
        <v>319</v>
      </c>
      <c r="E510" s="14" t="s">
        <v>4</v>
      </c>
      <c r="F510" s="15">
        <v>31799</v>
      </c>
      <c r="G510" s="15">
        <v>43330</v>
      </c>
      <c r="H510" s="15">
        <v>44342</v>
      </c>
      <c r="I510" s="8" t="str">
        <f t="shared" si="7"/>
        <v>Resigned</v>
      </c>
      <c r="J510" s="1">
        <v>38</v>
      </c>
    </row>
    <row r="511" spans="1:10">
      <c r="A511" s="9" t="s">
        <v>536</v>
      </c>
      <c r="B511" s="10" t="s">
        <v>1</v>
      </c>
      <c r="C511" s="10" t="s">
        <v>493</v>
      </c>
      <c r="D511" s="10" t="s">
        <v>494</v>
      </c>
      <c r="E511" s="10" t="s">
        <v>8</v>
      </c>
      <c r="F511" s="11">
        <v>34108</v>
      </c>
      <c r="G511" s="11">
        <v>43345</v>
      </c>
      <c r="H511" s="11"/>
      <c r="I511" s="8" t="str">
        <f t="shared" si="7"/>
        <v>Employed</v>
      </c>
      <c r="J511" s="12">
        <v>31</v>
      </c>
    </row>
    <row r="512" spans="1:10">
      <c r="A512" s="13" t="s">
        <v>537</v>
      </c>
      <c r="B512" s="14" t="s">
        <v>1</v>
      </c>
      <c r="C512" s="14" t="s">
        <v>496</v>
      </c>
      <c r="D512" s="14" t="s">
        <v>319</v>
      </c>
      <c r="E512" s="14" t="s">
        <v>25</v>
      </c>
      <c r="F512" s="15">
        <v>33689</v>
      </c>
      <c r="G512" s="15">
        <v>44258</v>
      </c>
      <c r="H512" s="15"/>
      <c r="I512" s="8" t="str">
        <f t="shared" si="7"/>
        <v>Employed</v>
      </c>
      <c r="J512" s="1">
        <v>32</v>
      </c>
    </row>
    <row r="513" spans="1:10">
      <c r="A513" s="9" t="s">
        <v>538</v>
      </c>
      <c r="B513" s="10" t="s">
        <v>1</v>
      </c>
      <c r="C513" s="10" t="s">
        <v>496</v>
      </c>
      <c r="D513" s="10" t="s">
        <v>319</v>
      </c>
      <c r="E513" s="10" t="s">
        <v>8</v>
      </c>
      <c r="F513" s="11">
        <v>33778</v>
      </c>
      <c r="G513" s="11">
        <v>44539</v>
      </c>
      <c r="H513" s="11"/>
      <c r="I513" s="8" t="str">
        <f t="shared" si="7"/>
        <v>Employed</v>
      </c>
      <c r="J513" s="12">
        <v>32</v>
      </c>
    </row>
    <row r="514" spans="1:10">
      <c r="A514" s="13" t="s">
        <v>539</v>
      </c>
      <c r="B514" s="14" t="s">
        <v>1</v>
      </c>
      <c r="C514" s="14" t="s">
        <v>496</v>
      </c>
      <c r="D514" s="14" t="s">
        <v>319</v>
      </c>
      <c r="E514" s="14" t="s">
        <v>25</v>
      </c>
      <c r="F514" s="15">
        <v>33476</v>
      </c>
      <c r="G514" s="15">
        <v>43494</v>
      </c>
      <c r="H514" s="15"/>
      <c r="I514" s="8" t="str">
        <f t="shared" si="7"/>
        <v>Employed</v>
      </c>
      <c r="J514" s="1">
        <v>33</v>
      </c>
    </row>
    <row r="515" spans="1:10">
      <c r="A515" s="9" t="s">
        <v>540</v>
      </c>
      <c r="B515" s="10" t="s">
        <v>1</v>
      </c>
      <c r="C515" s="10" t="s">
        <v>496</v>
      </c>
      <c r="D515" s="10" t="s">
        <v>319</v>
      </c>
      <c r="E515" s="10" t="s">
        <v>25</v>
      </c>
      <c r="F515" s="11">
        <v>35322</v>
      </c>
      <c r="G515" s="11">
        <v>44330</v>
      </c>
      <c r="H515" s="11"/>
      <c r="I515" s="8" t="str">
        <f t="shared" si="7"/>
        <v>Employed</v>
      </c>
      <c r="J515" s="12">
        <v>28</v>
      </c>
    </row>
    <row r="516" spans="1:10">
      <c r="A516" s="13" t="s">
        <v>541</v>
      </c>
      <c r="B516" s="14" t="s">
        <v>1</v>
      </c>
      <c r="C516" s="14" t="s">
        <v>496</v>
      </c>
      <c r="D516" s="14" t="s">
        <v>319</v>
      </c>
      <c r="E516" s="14" t="s">
        <v>8</v>
      </c>
      <c r="F516" s="15">
        <v>33733</v>
      </c>
      <c r="G516" s="15">
        <v>44524</v>
      </c>
      <c r="H516" s="15"/>
      <c r="I516" s="8" t="str">
        <f t="shared" si="7"/>
        <v>Employed</v>
      </c>
      <c r="J516" s="1">
        <v>32</v>
      </c>
    </row>
    <row r="517" spans="1:10">
      <c r="A517" s="9" t="s">
        <v>542</v>
      </c>
      <c r="B517" s="10" t="s">
        <v>1</v>
      </c>
      <c r="C517" s="10" t="s">
        <v>496</v>
      </c>
      <c r="D517" s="10" t="s">
        <v>319</v>
      </c>
      <c r="E517" s="10" t="s">
        <v>25</v>
      </c>
      <c r="F517" s="11">
        <v>34158</v>
      </c>
      <c r="G517" s="11">
        <v>43512</v>
      </c>
      <c r="H517" s="11">
        <v>44426</v>
      </c>
      <c r="I517" s="8" t="str">
        <f t="shared" ref="I517:I580" si="8">IF(H517="","Employed","Resigned")</f>
        <v>Resigned</v>
      </c>
      <c r="J517" s="12">
        <v>31</v>
      </c>
    </row>
    <row r="518" spans="1:10">
      <c r="A518" s="13" t="s">
        <v>543</v>
      </c>
      <c r="B518" s="14" t="s">
        <v>1</v>
      </c>
      <c r="C518" s="14" t="s">
        <v>496</v>
      </c>
      <c r="D518" s="14" t="s">
        <v>319</v>
      </c>
      <c r="E518" s="14" t="s">
        <v>25</v>
      </c>
      <c r="F518" s="15">
        <v>32889</v>
      </c>
      <c r="G518" s="15">
        <v>44251</v>
      </c>
      <c r="H518" s="15">
        <v>44445</v>
      </c>
      <c r="I518" s="8" t="str">
        <f t="shared" si="8"/>
        <v>Resigned</v>
      </c>
      <c r="J518" s="1">
        <v>35</v>
      </c>
    </row>
    <row r="519" spans="1:10">
      <c r="A519" s="9" t="s">
        <v>544</v>
      </c>
      <c r="B519" s="10" t="s">
        <v>1</v>
      </c>
      <c r="C519" s="10" t="s">
        <v>493</v>
      </c>
      <c r="D519" s="10" t="s">
        <v>494</v>
      </c>
      <c r="E519" s="10" t="s">
        <v>8</v>
      </c>
      <c r="F519" s="11">
        <v>34835</v>
      </c>
      <c r="G519" s="11">
        <v>43234</v>
      </c>
      <c r="H519" s="11"/>
      <c r="I519" s="8" t="str">
        <f t="shared" si="8"/>
        <v>Employed</v>
      </c>
      <c r="J519" s="12">
        <v>29</v>
      </c>
    </row>
    <row r="520" spans="1:10">
      <c r="A520" s="13" t="s">
        <v>545</v>
      </c>
      <c r="B520" s="14" t="s">
        <v>1</v>
      </c>
      <c r="C520" s="14" t="s">
        <v>496</v>
      </c>
      <c r="D520" s="14" t="s">
        <v>319</v>
      </c>
      <c r="E520" s="14" t="s">
        <v>8</v>
      </c>
      <c r="F520" s="15">
        <v>32601</v>
      </c>
      <c r="G520" s="15">
        <v>43817</v>
      </c>
      <c r="H520" s="15">
        <v>44426</v>
      </c>
      <c r="I520" s="8" t="str">
        <f t="shared" si="8"/>
        <v>Resigned</v>
      </c>
      <c r="J520" s="1">
        <v>35</v>
      </c>
    </row>
    <row r="521" spans="1:10">
      <c r="A521" s="9" t="s">
        <v>546</v>
      </c>
      <c r="B521" s="10" t="s">
        <v>1</v>
      </c>
      <c r="C521" s="10" t="s">
        <v>496</v>
      </c>
      <c r="D521" s="10" t="s">
        <v>319</v>
      </c>
      <c r="E521" s="10" t="s">
        <v>4</v>
      </c>
      <c r="F521" s="11">
        <v>35124</v>
      </c>
      <c r="G521" s="11">
        <v>43473</v>
      </c>
      <c r="H521" s="11"/>
      <c r="I521" s="8" t="str">
        <f t="shared" si="8"/>
        <v>Employed</v>
      </c>
      <c r="J521" s="12">
        <v>28</v>
      </c>
    </row>
    <row r="522" spans="1:10">
      <c r="A522" s="13" t="s">
        <v>547</v>
      </c>
      <c r="B522" s="14" t="s">
        <v>1</v>
      </c>
      <c r="C522" s="14" t="s">
        <v>496</v>
      </c>
      <c r="D522" s="14" t="s">
        <v>319</v>
      </c>
      <c r="E522" s="14" t="s">
        <v>25</v>
      </c>
      <c r="F522" s="15">
        <v>34890</v>
      </c>
      <c r="G522" s="15">
        <v>43746</v>
      </c>
      <c r="H522" s="15"/>
      <c r="I522" s="8" t="str">
        <f t="shared" si="8"/>
        <v>Employed</v>
      </c>
      <c r="J522" s="1">
        <v>29</v>
      </c>
    </row>
    <row r="523" spans="1:10">
      <c r="A523" s="9" t="s">
        <v>548</v>
      </c>
      <c r="B523" s="10" t="s">
        <v>1</v>
      </c>
      <c r="C523" s="10" t="s">
        <v>496</v>
      </c>
      <c r="D523" s="10" t="s">
        <v>319</v>
      </c>
      <c r="E523" s="10" t="s">
        <v>25</v>
      </c>
      <c r="F523" s="11">
        <v>32038</v>
      </c>
      <c r="G523" s="11">
        <v>43943</v>
      </c>
      <c r="H523" s="11"/>
      <c r="I523" s="8" t="str">
        <f t="shared" si="8"/>
        <v>Employed</v>
      </c>
      <c r="J523" s="12">
        <v>37</v>
      </c>
    </row>
    <row r="524" spans="1:10">
      <c r="A524" s="13" t="s">
        <v>549</v>
      </c>
      <c r="B524" s="14" t="s">
        <v>1</v>
      </c>
      <c r="C524" s="14" t="s">
        <v>496</v>
      </c>
      <c r="D524" s="14" t="s">
        <v>319</v>
      </c>
      <c r="E524" s="14" t="s">
        <v>8</v>
      </c>
      <c r="F524" s="15">
        <v>33310</v>
      </c>
      <c r="G524" s="15">
        <v>43184</v>
      </c>
      <c r="H524" s="15">
        <v>44380</v>
      </c>
      <c r="I524" s="8" t="str">
        <f t="shared" si="8"/>
        <v>Resigned</v>
      </c>
      <c r="J524" s="1">
        <v>33</v>
      </c>
    </row>
    <row r="525" spans="1:10">
      <c r="A525" s="9" t="s">
        <v>550</v>
      </c>
      <c r="B525" s="10" t="s">
        <v>1</v>
      </c>
      <c r="C525" s="10" t="s">
        <v>493</v>
      </c>
      <c r="D525" s="10" t="s">
        <v>494</v>
      </c>
      <c r="E525" s="10" t="s">
        <v>8</v>
      </c>
      <c r="F525" s="11">
        <v>34740</v>
      </c>
      <c r="G525" s="11">
        <v>44233</v>
      </c>
      <c r="H525" s="11"/>
      <c r="I525" s="8" t="str">
        <f t="shared" si="8"/>
        <v>Employed</v>
      </c>
      <c r="J525" s="12">
        <v>30</v>
      </c>
    </row>
    <row r="526" spans="1:10">
      <c r="A526" s="13" t="s">
        <v>551</v>
      </c>
      <c r="B526" s="14" t="s">
        <v>1</v>
      </c>
      <c r="C526" s="14" t="s">
        <v>496</v>
      </c>
      <c r="D526" s="14" t="s">
        <v>319</v>
      </c>
      <c r="E526" s="14" t="s">
        <v>8</v>
      </c>
      <c r="F526" s="15">
        <v>32045</v>
      </c>
      <c r="G526" s="15">
        <v>44422</v>
      </c>
      <c r="H526" s="15"/>
      <c r="I526" s="8" t="str">
        <f t="shared" si="8"/>
        <v>Employed</v>
      </c>
      <c r="J526" s="1">
        <v>37</v>
      </c>
    </row>
    <row r="527" spans="1:10">
      <c r="A527" s="9" t="s">
        <v>552</v>
      </c>
      <c r="B527" s="10" t="s">
        <v>1</v>
      </c>
      <c r="C527" s="10" t="s">
        <v>493</v>
      </c>
      <c r="D527" s="10" t="s">
        <v>494</v>
      </c>
      <c r="E527" s="10" t="s">
        <v>4</v>
      </c>
      <c r="F527" s="11">
        <v>33273</v>
      </c>
      <c r="G527" s="11">
        <v>43712</v>
      </c>
      <c r="H527" s="11"/>
      <c r="I527" s="8" t="str">
        <f t="shared" si="8"/>
        <v>Employed</v>
      </c>
      <c r="J527" s="12">
        <v>34</v>
      </c>
    </row>
    <row r="528" spans="1:10">
      <c r="A528" s="13" t="s">
        <v>553</v>
      </c>
      <c r="B528" s="14" t="s">
        <v>1</v>
      </c>
      <c r="C528" s="14" t="s">
        <v>496</v>
      </c>
      <c r="D528" s="14" t="s">
        <v>319</v>
      </c>
      <c r="E528" s="14" t="s">
        <v>8</v>
      </c>
      <c r="F528" s="15">
        <v>31596</v>
      </c>
      <c r="G528" s="15">
        <v>44200</v>
      </c>
      <c r="H528" s="15"/>
      <c r="I528" s="8" t="str">
        <f t="shared" si="8"/>
        <v>Employed</v>
      </c>
      <c r="J528" s="1">
        <v>38</v>
      </c>
    </row>
    <row r="529" spans="1:10">
      <c r="A529" s="9" t="s">
        <v>554</v>
      </c>
      <c r="B529" s="10" t="s">
        <v>1</v>
      </c>
      <c r="C529" s="10" t="s">
        <v>496</v>
      </c>
      <c r="D529" s="10" t="s">
        <v>319</v>
      </c>
      <c r="E529" s="10" t="s">
        <v>8</v>
      </c>
      <c r="F529" s="11">
        <v>35123</v>
      </c>
      <c r="G529" s="11">
        <v>44225</v>
      </c>
      <c r="H529" s="11"/>
      <c r="I529" s="8" t="str">
        <f t="shared" si="8"/>
        <v>Employed</v>
      </c>
      <c r="J529" s="12">
        <v>28</v>
      </c>
    </row>
    <row r="530" spans="1:10">
      <c r="A530" s="13" t="s">
        <v>555</v>
      </c>
      <c r="B530" s="14" t="s">
        <v>1</v>
      </c>
      <c r="C530" s="14" t="s">
        <v>496</v>
      </c>
      <c r="D530" s="14" t="s">
        <v>319</v>
      </c>
      <c r="E530" s="14" t="s">
        <v>8</v>
      </c>
      <c r="F530" s="15">
        <v>32758</v>
      </c>
      <c r="G530" s="15">
        <v>43397</v>
      </c>
      <c r="H530" s="15"/>
      <c r="I530" s="8" t="str">
        <f t="shared" si="8"/>
        <v>Employed</v>
      </c>
      <c r="J530" s="1">
        <v>35</v>
      </c>
    </row>
    <row r="531" spans="1:10">
      <c r="A531" s="9" t="s">
        <v>556</v>
      </c>
      <c r="B531" s="10" t="s">
        <v>1</v>
      </c>
      <c r="C531" s="10" t="s">
        <v>496</v>
      </c>
      <c r="D531" s="10" t="s">
        <v>319</v>
      </c>
      <c r="E531" s="10" t="s">
        <v>8</v>
      </c>
      <c r="F531" s="11">
        <v>31929</v>
      </c>
      <c r="G531" s="11">
        <v>43211</v>
      </c>
      <c r="H531" s="11"/>
      <c r="I531" s="8" t="str">
        <f t="shared" si="8"/>
        <v>Employed</v>
      </c>
      <c r="J531" s="12">
        <v>37</v>
      </c>
    </row>
    <row r="532" spans="1:10">
      <c r="A532" s="13" t="s">
        <v>557</v>
      </c>
      <c r="B532" s="14" t="s">
        <v>1</v>
      </c>
      <c r="C532" s="14" t="s">
        <v>496</v>
      </c>
      <c r="D532" s="14" t="s">
        <v>319</v>
      </c>
      <c r="E532" s="14" t="s">
        <v>8</v>
      </c>
      <c r="F532" s="15">
        <v>33609</v>
      </c>
      <c r="G532" s="15">
        <v>44275</v>
      </c>
      <c r="H532" s="15"/>
      <c r="I532" s="8" t="str">
        <f t="shared" si="8"/>
        <v>Employed</v>
      </c>
      <c r="J532" s="1">
        <v>33</v>
      </c>
    </row>
    <row r="533" spans="1:10">
      <c r="A533" s="9" t="s">
        <v>558</v>
      </c>
      <c r="B533" s="10" t="s">
        <v>1</v>
      </c>
      <c r="C533" s="10" t="s">
        <v>496</v>
      </c>
      <c r="D533" s="10" t="s">
        <v>319</v>
      </c>
      <c r="E533" s="10" t="s">
        <v>8</v>
      </c>
      <c r="F533" s="11">
        <v>31156</v>
      </c>
      <c r="G533" s="11">
        <v>44518</v>
      </c>
      <c r="H533" s="11"/>
      <c r="I533" s="8" t="str">
        <f t="shared" si="8"/>
        <v>Employed</v>
      </c>
      <c r="J533" s="12">
        <v>39</v>
      </c>
    </row>
    <row r="534" spans="1:10">
      <c r="A534" s="13" t="s">
        <v>559</v>
      </c>
      <c r="B534" s="14" t="s">
        <v>1</v>
      </c>
      <c r="C534" s="14" t="s">
        <v>496</v>
      </c>
      <c r="D534" s="14" t="s">
        <v>319</v>
      </c>
      <c r="E534" s="14" t="s">
        <v>8</v>
      </c>
      <c r="F534" s="15">
        <v>33348</v>
      </c>
      <c r="G534" s="15">
        <v>43318</v>
      </c>
      <c r="H534" s="15"/>
      <c r="I534" s="8" t="str">
        <f t="shared" si="8"/>
        <v>Employed</v>
      </c>
      <c r="J534" s="1">
        <v>33</v>
      </c>
    </row>
    <row r="535" spans="1:10">
      <c r="A535" s="9" t="s">
        <v>560</v>
      </c>
      <c r="B535" s="10" t="s">
        <v>1</v>
      </c>
      <c r="C535" s="10" t="s">
        <v>496</v>
      </c>
      <c r="D535" s="10" t="s">
        <v>319</v>
      </c>
      <c r="E535" s="10" t="s">
        <v>8</v>
      </c>
      <c r="F535" s="11">
        <v>31524</v>
      </c>
      <c r="G535" s="11">
        <v>44206</v>
      </c>
      <c r="H535" s="11">
        <v>44432</v>
      </c>
      <c r="I535" s="8" t="str">
        <f t="shared" si="8"/>
        <v>Resigned</v>
      </c>
      <c r="J535" s="12">
        <v>38</v>
      </c>
    </row>
    <row r="536" spans="1:10">
      <c r="A536" s="13" t="s">
        <v>561</v>
      </c>
      <c r="B536" s="14" t="s">
        <v>1</v>
      </c>
      <c r="C536" s="14" t="s">
        <v>496</v>
      </c>
      <c r="D536" s="14" t="s">
        <v>319</v>
      </c>
      <c r="E536" s="14" t="s">
        <v>8</v>
      </c>
      <c r="F536" s="15">
        <v>31247</v>
      </c>
      <c r="G536" s="15">
        <v>43298</v>
      </c>
      <c r="H536" s="15">
        <v>44308</v>
      </c>
      <c r="I536" s="8" t="str">
        <f t="shared" si="8"/>
        <v>Resigned</v>
      </c>
      <c r="J536" s="1">
        <v>39</v>
      </c>
    </row>
    <row r="537" spans="1:10">
      <c r="A537" s="9" t="s">
        <v>562</v>
      </c>
      <c r="B537" s="10" t="s">
        <v>1</v>
      </c>
      <c r="C537" s="10" t="s">
        <v>496</v>
      </c>
      <c r="D537" s="10" t="s">
        <v>319</v>
      </c>
      <c r="E537" s="10" t="s">
        <v>8</v>
      </c>
      <c r="F537" s="11">
        <v>34445</v>
      </c>
      <c r="G537" s="11">
        <v>44446</v>
      </c>
      <c r="H537" s="11">
        <v>44491</v>
      </c>
      <c r="I537" s="8" t="str">
        <f t="shared" si="8"/>
        <v>Resigned</v>
      </c>
      <c r="J537" s="12">
        <v>30</v>
      </c>
    </row>
    <row r="538" spans="1:10">
      <c r="A538" s="13" t="s">
        <v>563</v>
      </c>
      <c r="B538" s="14" t="s">
        <v>1</v>
      </c>
      <c r="C538" s="14" t="s">
        <v>496</v>
      </c>
      <c r="D538" s="14" t="s">
        <v>319</v>
      </c>
      <c r="E538" s="14" t="s">
        <v>8</v>
      </c>
      <c r="F538" s="15">
        <v>31209</v>
      </c>
      <c r="G538" s="15">
        <v>43600</v>
      </c>
      <c r="H538" s="15">
        <v>44415</v>
      </c>
      <c r="I538" s="8" t="str">
        <f t="shared" si="8"/>
        <v>Resigned</v>
      </c>
      <c r="J538" s="1">
        <v>39</v>
      </c>
    </row>
    <row r="539" spans="1:10">
      <c r="A539" s="9" t="s">
        <v>564</v>
      </c>
      <c r="B539" s="10" t="s">
        <v>1</v>
      </c>
      <c r="C539" s="10" t="s">
        <v>496</v>
      </c>
      <c r="D539" s="10" t="s">
        <v>319</v>
      </c>
      <c r="E539" s="10" t="s">
        <v>8</v>
      </c>
      <c r="F539" s="11">
        <v>33233</v>
      </c>
      <c r="G539" s="11">
        <v>43908</v>
      </c>
      <c r="H539" s="11"/>
      <c r="I539" s="8" t="str">
        <f t="shared" si="8"/>
        <v>Employed</v>
      </c>
      <c r="J539" s="12">
        <v>34</v>
      </c>
    </row>
    <row r="540" spans="1:10">
      <c r="A540" s="13" t="s">
        <v>565</v>
      </c>
      <c r="B540" s="14" t="s">
        <v>1</v>
      </c>
      <c r="C540" s="14" t="s">
        <v>496</v>
      </c>
      <c r="D540" s="14" t="s">
        <v>319</v>
      </c>
      <c r="E540" s="14" t="s">
        <v>8</v>
      </c>
      <c r="F540" s="15">
        <v>32971</v>
      </c>
      <c r="G540" s="15">
        <v>44502</v>
      </c>
      <c r="H540" s="15"/>
      <c r="I540" s="8" t="str">
        <f t="shared" si="8"/>
        <v>Employed</v>
      </c>
      <c r="J540" s="1">
        <v>34</v>
      </c>
    </row>
    <row r="541" spans="1:10">
      <c r="A541" s="9" t="s">
        <v>566</v>
      </c>
      <c r="B541" s="10" t="s">
        <v>1</v>
      </c>
      <c r="C541" s="10" t="s">
        <v>496</v>
      </c>
      <c r="D541" s="10" t="s">
        <v>319</v>
      </c>
      <c r="E541" s="10" t="s">
        <v>8</v>
      </c>
      <c r="F541" s="11">
        <v>34962</v>
      </c>
      <c r="G541" s="11">
        <v>43967</v>
      </c>
      <c r="H541" s="11"/>
      <c r="I541" s="8" t="str">
        <f t="shared" si="8"/>
        <v>Employed</v>
      </c>
      <c r="J541" s="12">
        <v>29</v>
      </c>
    </row>
    <row r="542" spans="1:10">
      <c r="A542" s="13" t="s">
        <v>567</v>
      </c>
      <c r="B542" s="14" t="s">
        <v>1</v>
      </c>
      <c r="C542" s="14" t="s">
        <v>493</v>
      </c>
      <c r="D542" s="14" t="s">
        <v>494</v>
      </c>
      <c r="E542" s="14" t="s">
        <v>4</v>
      </c>
      <c r="F542" s="15">
        <v>33125</v>
      </c>
      <c r="G542" s="15">
        <v>43922</v>
      </c>
      <c r="H542" s="15"/>
      <c r="I542" s="8" t="str">
        <f t="shared" si="8"/>
        <v>Employed</v>
      </c>
      <c r="J542" s="1">
        <v>34</v>
      </c>
    </row>
    <row r="543" spans="1:10">
      <c r="A543" s="9" t="s">
        <v>568</v>
      </c>
      <c r="B543" s="10" t="s">
        <v>1</v>
      </c>
      <c r="C543" s="10" t="s">
        <v>493</v>
      </c>
      <c r="D543" s="10" t="s">
        <v>494</v>
      </c>
      <c r="E543" s="10" t="s">
        <v>8</v>
      </c>
      <c r="F543" s="11">
        <v>31857</v>
      </c>
      <c r="G543" s="11">
        <v>44204</v>
      </c>
      <c r="H543" s="11"/>
      <c r="I543" s="8" t="str">
        <f t="shared" si="8"/>
        <v>Employed</v>
      </c>
      <c r="J543" s="12">
        <v>37</v>
      </c>
    </row>
    <row r="544" spans="1:10">
      <c r="A544" s="13" t="s">
        <v>569</v>
      </c>
      <c r="B544" s="14" t="s">
        <v>1</v>
      </c>
      <c r="C544" s="14" t="s">
        <v>496</v>
      </c>
      <c r="D544" s="14" t="s">
        <v>319</v>
      </c>
      <c r="E544" s="14" t="s">
        <v>4</v>
      </c>
      <c r="F544" s="15">
        <v>32119</v>
      </c>
      <c r="G544" s="15">
        <v>43968</v>
      </c>
      <c r="H544" s="15"/>
      <c r="I544" s="8" t="str">
        <f t="shared" si="8"/>
        <v>Employed</v>
      </c>
      <c r="J544" s="1">
        <v>37</v>
      </c>
    </row>
    <row r="545" spans="1:10">
      <c r="A545" s="9" t="s">
        <v>570</v>
      </c>
      <c r="B545" s="10" t="s">
        <v>1</v>
      </c>
      <c r="C545" s="10" t="s">
        <v>112</v>
      </c>
      <c r="D545" s="10" t="s">
        <v>113</v>
      </c>
      <c r="E545" s="10" t="s">
        <v>25</v>
      </c>
      <c r="F545" s="11">
        <v>31153</v>
      </c>
      <c r="G545" s="11">
        <v>44361</v>
      </c>
      <c r="H545" s="11"/>
      <c r="I545" s="8" t="str">
        <f t="shared" si="8"/>
        <v>Employed</v>
      </c>
      <c r="J545" s="12">
        <v>39</v>
      </c>
    </row>
    <row r="546" spans="1:10">
      <c r="A546" s="13" t="s">
        <v>571</v>
      </c>
      <c r="B546" s="14" t="s">
        <v>1</v>
      </c>
      <c r="C546" s="14" t="s">
        <v>493</v>
      </c>
      <c r="D546" s="14" t="s">
        <v>494</v>
      </c>
      <c r="E546" s="14" t="s">
        <v>8</v>
      </c>
      <c r="F546" s="15">
        <v>32948</v>
      </c>
      <c r="G546" s="15">
        <v>43666</v>
      </c>
      <c r="H546" s="15"/>
      <c r="I546" s="8" t="str">
        <f t="shared" si="8"/>
        <v>Employed</v>
      </c>
      <c r="J546" s="1">
        <v>34</v>
      </c>
    </row>
    <row r="547" spans="1:10">
      <c r="A547" s="9" t="s">
        <v>572</v>
      </c>
      <c r="B547" s="10" t="s">
        <v>1</v>
      </c>
      <c r="C547" s="10" t="s">
        <v>496</v>
      </c>
      <c r="D547" s="10" t="s">
        <v>319</v>
      </c>
      <c r="E547" s="10" t="s">
        <v>4</v>
      </c>
      <c r="F547" s="11">
        <v>33444</v>
      </c>
      <c r="G547" s="11">
        <v>43292</v>
      </c>
      <c r="H547" s="11">
        <v>44515</v>
      </c>
      <c r="I547" s="8" t="str">
        <f t="shared" si="8"/>
        <v>Resigned</v>
      </c>
      <c r="J547" s="12">
        <v>33</v>
      </c>
    </row>
    <row r="548" spans="1:10">
      <c r="A548" s="13" t="s">
        <v>573</v>
      </c>
      <c r="B548" s="14" t="s">
        <v>1</v>
      </c>
      <c r="C548" s="14" t="s">
        <v>496</v>
      </c>
      <c r="D548" s="14" t="s">
        <v>319</v>
      </c>
      <c r="E548" s="14" t="s">
        <v>25</v>
      </c>
      <c r="F548" s="15">
        <v>31700</v>
      </c>
      <c r="G548" s="15">
        <v>43807</v>
      </c>
      <c r="H548" s="15">
        <v>44320</v>
      </c>
      <c r="I548" s="8" t="str">
        <f t="shared" si="8"/>
        <v>Resigned</v>
      </c>
      <c r="J548" s="1">
        <v>38</v>
      </c>
    </row>
    <row r="549" spans="1:10">
      <c r="A549" s="9" t="s">
        <v>574</v>
      </c>
      <c r="B549" s="10" t="s">
        <v>1</v>
      </c>
      <c r="C549" s="10" t="s">
        <v>493</v>
      </c>
      <c r="D549" s="10" t="s">
        <v>494</v>
      </c>
      <c r="E549" s="10" t="s">
        <v>8</v>
      </c>
      <c r="F549" s="11">
        <v>32151</v>
      </c>
      <c r="G549" s="11">
        <v>44297</v>
      </c>
      <c r="H549" s="11"/>
      <c r="I549" s="8" t="str">
        <f t="shared" si="8"/>
        <v>Employed</v>
      </c>
      <c r="J549" s="12">
        <v>37</v>
      </c>
    </row>
    <row r="550" spans="1:10">
      <c r="A550" s="13" t="s">
        <v>575</v>
      </c>
      <c r="B550" s="14" t="s">
        <v>1</v>
      </c>
      <c r="C550" s="14" t="s">
        <v>496</v>
      </c>
      <c r="D550" s="14" t="s">
        <v>319</v>
      </c>
      <c r="E550" s="14" t="s">
        <v>25</v>
      </c>
      <c r="F550" s="15">
        <v>34765</v>
      </c>
      <c r="G550" s="15">
        <v>43697</v>
      </c>
      <c r="H550" s="15"/>
      <c r="I550" s="8" t="str">
        <f t="shared" si="8"/>
        <v>Employed</v>
      </c>
      <c r="J550" s="1">
        <v>29</v>
      </c>
    </row>
    <row r="551" spans="1:10">
      <c r="A551" s="9" t="s">
        <v>576</v>
      </c>
      <c r="B551" s="10" t="s">
        <v>1</v>
      </c>
      <c r="C551" s="10" t="s">
        <v>496</v>
      </c>
      <c r="D551" s="10" t="s">
        <v>319</v>
      </c>
      <c r="E551" s="10" t="s">
        <v>8</v>
      </c>
      <c r="F551" s="11">
        <v>34626</v>
      </c>
      <c r="G551" s="11">
        <v>44274</v>
      </c>
      <c r="H551" s="11"/>
      <c r="I551" s="8" t="str">
        <f t="shared" si="8"/>
        <v>Employed</v>
      </c>
      <c r="J551" s="12">
        <v>30</v>
      </c>
    </row>
    <row r="552" spans="1:10">
      <c r="A552" s="13" t="s">
        <v>577</v>
      </c>
      <c r="B552" s="14" t="s">
        <v>1</v>
      </c>
      <c r="C552" s="14" t="s">
        <v>493</v>
      </c>
      <c r="D552" s="14" t="s">
        <v>494</v>
      </c>
      <c r="E552" s="14" t="s">
        <v>25</v>
      </c>
      <c r="F552" s="15">
        <v>31970</v>
      </c>
      <c r="G552" s="15">
        <v>44361</v>
      </c>
      <c r="H552" s="15"/>
      <c r="I552" s="8" t="str">
        <f t="shared" si="8"/>
        <v>Employed</v>
      </c>
      <c r="J552" s="1">
        <v>37</v>
      </c>
    </row>
    <row r="553" spans="1:10">
      <c r="A553" s="9" t="s">
        <v>578</v>
      </c>
      <c r="B553" s="10" t="s">
        <v>1</v>
      </c>
      <c r="C553" s="10" t="s">
        <v>496</v>
      </c>
      <c r="D553" s="10" t="s">
        <v>319</v>
      </c>
      <c r="E553" s="10" t="s">
        <v>25</v>
      </c>
      <c r="F553" s="11">
        <v>31098</v>
      </c>
      <c r="G553" s="11">
        <v>44545</v>
      </c>
      <c r="H553" s="11">
        <v>44557</v>
      </c>
      <c r="I553" s="8" t="str">
        <f t="shared" si="8"/>
        <v>Resigned</v>
      </c>
      <c r="J553" s="12">
        <v>40</v>
      </c>
    </row>
    <row r="554" spans="1:10">
      <c r="A554" s="13" t="s">
        <v>579</v>
      </c>
      <c r="B554" s="14" t="s">
        <v>1</v>
      </c>
      <c r="C554" s="14" t="s">
        <v>496</v>
      </c>
      <c r="D554" s="14" t="s">
        <v>319</v>
      </c>
      <c r="E554" s="14" t="s">
        <v>8</v>
      </c>
      <c r="F554" s="15">
        <v>32931</v>
      </c>
      <c r="G554" s="15">
        <v>44425</v>
      </c>
      <c r="H554" s="15"/>
      <c r="I554" s="8" t="str">
        <f t="shared" si="8"/>
        <v>Employed</v>
      </c>
      <c r="J554" s="1">
        <v>35</v>
      </c>
    </row>
    <row r="555" spans="1:10">
      <c r="A555" s="9" t="s">
        <v>580</v>
      </c>
      <c r="B555" s="10" t="s">
        <v>1</v>
      </c>
      <c r="C555" s="10" t="s">
        <v>493</v>
      </c>
      <c r="D555" s="10" t="s">
        <v>494</v>
      </c>
      <c r="E555" s="10" t="s">
        <v>8</v>
      </c>
      <c r="F555" s="11">
        <v>32926</v>
      </c>
      <c r="G555" s="11">
        <v>43848</v>
      </c>
      <c r="H555" s="11"/>
      <c r="I555" s="8" t="str">
        <f t="shared" si="8"/>
        <v>Employed</v>
      </c>
      <c r="J555" s="12">
        <v>35</v>
      </c>
    </row>
    <row r="556" spans="1:10">
      <c r="A556" s="13" t="s">
        <v>581</v>
      </c>
      <c r="B556" s="14" t="s">
        <v>1</v>
      </c>
      <c r="C556" s="14" t="s">
        <v>496</v>
      </c>
      <c r="D556" s="14" t="s">
        <v>319</v>
      </c>
      <c r="E556" s="14" t="s">
        <v>8</v>
      </c>
      <c r="F556" s="15">
        <v>34468</v>
      </c>
      <c r="G556" s="15">
        <v>43807</v>
      </c>
      <c r="H556" s="15"/>
      <c r="I556" s="8" t="str">
        <f t="shared" si="8"/>
        <v>Employed</v>
      </c>
      <c r="J556" s="1">
        <v>30</v>
      </c>
    </row>
    <row r="557" spans="1:10">
      <c r="A557" s="9" t="s">
        <v>582</v>
      </c>
      <c r="B557" s="10" t="s">
        <v>1</v>
      </c>
      <c r="C557" s="10" t="s">
        <v>496</v>
      </c>
      <c r="D557" s="10" t="s">
        <v>319</v>
      </c>
      <c r="E557" s="10" t="s">
        <v>8</v>
      </c>
      <c r="F557" s="11">
        <v>33394</v>
      </c>
      <c r="G557" s="11">
        <v>43297</v>
      </c>
      <c r="H557" s="11">
        <v>44412</v>
      </c>
      <c r="I557" s="8" t="str">
        <f t="shared" si="8"/>
        <v>Resigned</v>
      </c>
      <c r="J557" s="12">
        <v>33</v>
      </c>
    </row>
    <row r="558" spans="1:10">
      <c r="A558" s="13" t="s">
        <v>583</v>
      </c>
      <c r="B558" s="14" t="s">
        <v>1</v>
      </c>
      <c r="C558" s="14" t="s">
        <v>496</v>
      </c>
      <c r="D558" s="14" t="s">
        <v>319</v>
      </c>
      <c r="E558" s="14" t="s">
        <v>8</v>
      </c>
      <c r="F558" s="15">
        <v>31400</v>
      </c>
      <c r="G558" s="15">
        <v>43422</v>
      </c>
      <c r="H558" s="15">
        <v>44316</v>
      </c>
      <c r="I558" s="8" t="str">
        <f t="shared" si="8"/>
        <v>Resigned</v>
      </c>
      <c r="J558" s="1">
        <v>39</v>
      </c>
    </row>
    <row r="559" spans="1:10">
      <c r="A559" s="9" t="s">
        <v>584</v>
      </c>
      <c r="B559" s="10" t="s">
        <v>1</v>
      </c>
      <c r="C559" s="10" t="s">
        <v>496</v>
      </c>
      <c r="D559" s="10" t="s">
        <v>319</v>
      </c>
      <c r="E559" s="10" t="s">
        <v>8</v>
      </c>
      <c r="F559" s="11">
        <v>32370</v>
      </c>
      <c r="G559" s="11">
        <v>44492</v>
      </c>
      <c r="H559" s="11"/>
      <c r="I559" s="8" t="str">
        <f t="shared" si="8"/>
        <v>Employed</v>
      </c>
      <c r="J559" s="12">
        <v>36</v>
      </c>
    </row>
    <row r="560" spans="1:10">
      <c r="A560" s="13" t="s">
        <v>585</v>
      </c>
      <c r="B560" s="14" t="s">
        <v>1</v>
      </c>
      <c r="C560" s="14" t="s">
        <v>493</v>
      </c>
      <c r="D560" s="14" t="s">
        <v>494</v>
      </c>
      <c r="E560" s="14" t="s">
        <v>25</v>
      </c>
      <c r="F560" s="15">
        <v>35227</v>
      </c>
      <c r="G560" s="15">
        <v>44270</v>
      </c>
      <c r="H560" s="15">
        <v>44332</v>
      </c>
      <c r="I560" s="8" t="str">
        <f t="shared" si="8"/>
        <v>Resigned</v>
      </c>
      <c r="J560" s="1">
        <v>28</v>
      </c>
    </row>
    <row r="561" spans="1:10">
      <c r="A561" s="9" t="s">
        <v>586</v>
      </c>
      <c r="B561" s="10" t="s">
        <v>1</v>
      </c>
      <c r="C561" s="10" t="s">
        <v>493</v>
      </c>
      <c r="D561" s="10" t="s">
        <v>494</v>
      </c>
      <c r="E561" s="10" t="s">
        <v>25</v>
      </c>
      <c r="F561" s="11">
        <v>32345</v>
      </c>
      <c r="G561" s="11">
        <v>43466</v>
      </c>
      <c r="H561" s="11"/>
      <c r="I561" s="8" t="str">
        <f t="shared" si="8"/>
        <v>Employed</v>
      </c>
      <c r="J561" s="12">
        <v>36</v>
      </c>
    </row>
    <row r="562" spans="1:10">
      <c r="A562" s="13" t="s">
        <v>587</v>
      </c>
      <c r="B562" s="14" t="s">
        <v>1</v>
      </c>
      <c r="C562" s="14" t="s">
        <v>496</v>
      </c>
      <c r="D562" s="14" t="s">
        <v>319</v>
      </c>
      <c r="E562" s="14" t="s">
        <v>8</v>
      </c>
      <c r="F562" s="15">
        <v>34704</v>
      </c>
      <c r="G562" s="15">
        <v>44550</v>
      </c>
      <c r="H562" s="15"/>
      <c r="I562" s="8" t="str">
        <f t="shared" si="8"/>
        <v>Employed</v>
      </c>
      <c r="J562" s="1">
        <v>30</v>
      </c>
    </row>
    <row r="563" spans="1:10">
      <c r="A563" s="9" t="s">
        <v>588</v>
      </c>
      <c r="B563" s="10" t="s">
        <v>1</v>
      </c>
      <c r="C563" s="10" t="s">
        <v>496</v>
      </c>
      <c r="D563" s="10" t="s">
        <v>319</v>
      </c>
      <c r="E563" s="10" t="s">
        <v>8</v>
      </c>
      <c r="F563" s="11">
        <v>35234</v>
      </c>
      <c r="G563" s="11">
        <v>43576</v>
      </c>
      <c r="H563" s="11"/>
      <c r="I563" s="8" t="str">
        <f t="shared" si="8"/>
        <v>Employed</v>
      </c>
      <c r="J563" s="12">
        <v>28</v>
      </c>
    </row>
    <row r="564" spans="1:10">
      <c r="A564" s="13" t="s">
        <v>589</v>
      </c>
      <c r="B564" s="14" t="s">
        <v>1</v>
      </c>
      <c r="C564" s="14" t="s">
        <v>496</v>
      </c>
      <c r="D564" s="14" t="s">
        <v>319</v>
      </c>
      <c r="E564" s="14" t="s">
        <v>8</v>
      </c>
      <c r="F564" s="15">
        <v>31510</v>
      </c>
      <c r="G564" s="15">
        <v>44314</v>
      </c>
      <c r="H564" s="15"/>
      <c r="I564" s="8" t="str">
        <f t="shared" si="8"/>
        <v>Employed</v>
      </c>
      <c r="J564" s="1">
        <v>38</v>
      </c>
    </row>
    <row r="565" spans="1:10">
      <c r="A565" s="9" t="s">
        <v>590</v>
      </c>
      <c r="B565" s="10" t="s">
        <v>1</v>
      </c>
      <c r="C565" s="10" t="s">
        <v>493</v>
      </c>
      <c r="D565" s="10" t="s">
        <v>307</v>
      </c>
      <c r="E565" s="10" t="s">
        <v>8</v>
      </c>
      <c r="F565" s="11">
        <v>35292</v>
      </c>
      <c r="G565" s="11">
        <v>43493</v>
      </c>
      <c r="H565" s="11">
        <v>44469</v>
      </c>
      <c r="I565" s="8" t="str">
        <f t="shared" si="8"/>
        <v>Resigned</v>
      </c>
      <c r="J565" s="12">
        <v>28</v>
      </c>
    </row>
    <row r="566" spans="1:10">
      <c r="A566" s="13" t="s">
        <v>591</v>
      </c>
      <c r="B566" s="14" t="s">
        <v>1</v>
      </c>
      <c r="C566" s="14" t="s">
        <v>496</v>
      </c>
      <c r="D566" s="14" t="s">
        <v>319</v>
      </c>
      <c r="E566" s="14" t="s">
        <v>8</v>
      </c>
      <c r="F566" s="15">
        <v>32758</v>
      </c>
      <c r="G566" s="15">
        <v>43357</v>
      </c>
      <c r="H566" s="15"/>
      <c r="I566" s="8" t="str">
        <f t="shared" si="8"/>
        <v>Employed</v>
      </c>
      <c r="J566" s="1">
        <v>35</v>
      </c>
    </row>
    <row r="567" spans="1:10">
      <c r="A567" s="9" t="s">
        <v>592</v>
      </c>
      <c r="B567" s="10" t="s">
        <v>1</v>
      </c>
      <c r="C567" s="10" t="s">
        <v>496</v>
      </c>
      <c r="D567" s="10" t="s">
        <v>319</v>
      </c>
      <c r="E567" s="10" t="s">
        <v>25</v>
      </c>
      <c r="F567" s="11">
        <v>34778</v>
      </c>
      <c r="G567" s="11">
        <v>43179</v>
      </c>
      <c r="H567" s="11"/>
      <c r="I567" s="8" t="str">
        <f t="shared" si="8"/>
        <v>Employed</v>
      </c>
      <c r="J567" s="12">
        <v>29</v>
      </c>
    </row>
    <row r="568" spans="1:10">
      <c r="A568" s="13" t="s">
        <v>593</v>
      </c>
      <c r="B568" s="14" t="s">
        <v>1</v>
      </c>
      <c r="C568" s="14" t="s">
        <v>496</v>
      </c>
      <c r="D568" s="14" t="s">
        <v>319</v>
      </c>
      <c r="E568" s="14" t="s">
        <v>4</v>
      </c>
      <c r="F568" s="15">
        <v>34396</v>
      </c>
      <c r="G568" s="15">
        <v>44297</v>
      </c>
      <c r="H568" s="15"/>
      <c r="I568" s="8" t="str">
        <f t="shared" si="8"/>
        <v>Employed</v>
      </c>
      <c r="J568" s="1">
        <v>30</v>
      </c>
    </row>
    <row r="569" spans="1:10">
      <c r="A569" s="9" t="s">
        <v>594</v>
      </c>
      <c r="B569" s="10" t="s">
        <v>1</v>
      </c>
      <c r="C569" s="10" t="s">
        <v>496</v>
      </c>
      <c r="D569" s="10" t="s">
        <v>319</v>
      </c>
      <c r="E569" s="10" t="s">
        <v>8</v>
      </c>
      <c r="F569" s="11">
        <v>32847</v>
      </c>
      <c r="G569" s="11">
        <v>44007</v>
      </c>
      <c r="H569" s="11"/>
      <c r="I569" s="8" t="str">
        <f t="shared" si="8"/>
        <v>Employed</v>
      </c>
      <c r="J569" s="12">
        <v>35</v>
      </c>
    </row>
    <row r="570" spans="1:10">
      <c r="A570" s="13" t="s">
        <v>595</v>
      </c>
      <c r="B570" s="14" t="s">
        <v>1</v>
      </c>
      <c r="C570" s="14" t="s">
        <v>496</v>
      </c>
      <c r="D570" s="14" t="s">
        <v>319</v>
      </c>
      <c r="E570" s="14" t="s">
        <v>8</v>
      </c>
      <c r="F570" s="15">
        <v>35048</v>
      </c>
      <c r="G570" s="15">
        <v>43749</v>
      </c>
      <c r="H570" s="15"/>
      <c r="I570" s="8" t="str">
        <f t="shared" si="8"/>
        <v>Employed</v>
      </c>
      <c r="J570" s="1">
        <v>29</v>
      </c>
    </row>
    <row r="571" spans="1:10">
      <c r="A571" s="9" t="s">
        <v>596</v>
      </c>
      <c r="B571" s="10" t="s">
        <v>1</v>
      </c>
      <c r="C571" s="10" t="s">
        <v>496</v>
      </c>
      <c r="D571" s="10" t="s">
        <v>319</v>
      </c>
      <c r="E571" s="10" t="s">
        <v>25</v>
      </c>
      <c r="F571" s="11">
        <v>35042</v>
      </c>
      <c r="G571" s="11">
        <v>44323</v>
      </c>
      <c r="H571" s="11"/>
      <c r="I571" s="8" t="str">
        <f t="shared" si="8"/>
        <v>Employed</v>
      </c>
      <c r="J571" s="12">
        <v>29</v>
      </c>
    </row>
    <row r="572" spans="1:10">
      <c r="A572" s="13" t="s">
        <v>597</v>
      </c>
      <c r="B572" s="14" t="s">
        <v>1</v>
      </c>
      <c r="C572" s="14" t="s">
        <v>493</v>
      </c>
      <c r="D572" s="14" t="s">
        <v>307</v>
      </c>
      <c r="E572" s="14" t="s">
        <v>8</v>
      </c>
      <c r="F572" s="15">
        <v>33226</v>
      </c>
      <c r="G572" s="15">
        <v>43781</v>
      </c>
      <c r="H572" s="15">
        <v>44299</v>
      </c>
      <c r="I572" s="8" t="str">
        <f t="shared" si="8"/>
        <v>Resigned</v>
      </c>
      <c r="J572" s="1">
        <v>34</v>
      </c>
    </row>
    <row r="573" spans="1:10">
      <c r="A573" s="9" t="s">
        <v>598</v>
      </c>
      <c r="B573" s="10" t="s">
        <v>1</v>
      </c>
      <c r="C573" s="10" t="s">
        <v>496</v>
      </c>
      <c r="D573" s="10" t="s">
        <v>319</v>
      </c>
      <c r="E573" s="10" t="s">
        <v>8</v>
      </c>
      <c r="F573" s="11">
        <v>32645</v>
      </c>
      <c r="G573" s="11">
        <v>44336</v>
      </c>
      <c r="H573" s="11"/>
      <c r="I573" s="8" t="str">
        <f t="shared" si="8"/>
        <v>Employed</v>
      </c>
      <c r="J573" s="12">
        <v>35</v>
      </c>
    </row>
    <row r="574" spans="1:10">
      <c r="A574" s="13" t="s">
        <v>599</v>
      </c>
      <c r="B574" s="14" t="s">
        <v>1</v>
      </c>
      <c r="C574" s="14" t="s">
        <v>496</v>
      </c>
      <c r="D574" s="14" t="s">
        <v>319</v>
      </c>
      <c r="E574" s="14" t="s">
        <v>8</v>
      </c>
      <c r="F574" s="15">
        <v>33787</v>
      </c>
      <c r="G574" s="15">
        <v>43426</v>
      </c>
      <c r="H574" s="15"/>
      <c r="I574" s="8" t="str">
        <f t="shared" si="8"/>
        <v>Employed</v>
      </c>
      <c r="J574" s="1">
        <v>32</v>
      </c>
    </row>
    <row r="575" spans="1:10">
      <c r="A575" s="9" t="s">
        <v>600</v>
      </c>
      <c r="B575" s="10" t="s">
        <v>1</v>
      </c>
      <c r="C575" s="10" t="s">
        <v>496</v>
      </c>
      <c r="D575" s="10" t="s">
        <v>319</v>
      </c>
      <c r="E575" s="10" t="s">
        <v>8</v>
      </c>
      <c r="F575" s="11">
        <v>32322</v>
      </c>
      <c r="G575" s="11">
        <v>43726</v>
      </c>
      <c r="H575" s="11"/>
      <c r="I575" s="8" t="str">
        <f t="shared" si="8"/>
        <v>Employed</v>
      </c>
      <c r="J575" s="12">
        <v>36</v>
      </c>
    </row>
    <row r="576" spans="1:10">
      <c r="A576" s="13" t="s">
        <v>601</v>
      </c>
      <c r="B576" s="14" t="s">
        <v>1</v>
      </c>
      <c r="C576" s="14" t="s">
        <v>493</v>
      </c>
      <c r="D576" s="14" t="s">
        <v>307</v>
      </c>
      <c r="E576" s="14" t="s">
        <v>8</v>
      </c>
      <c r="F576" s="15">
        <v>34808</v>
      </c>
      <c r="G576" s="15">
        <v>43478</v>
      </c>
      <c r="H576" s="15">
        <v>44434</v>
      </c>
      <c r="I576" s="8" t="str">
        <f t="shared" si="8"/>
        <v>Resigned</v>
      </c>
      <c r="J576" s="1">
        <v>29</v>
      </c>
    </row>
    <row r="577" spans="1:10">
      <c r="A577" s="9" t="s">
        <v>602</v>
      </c>
      <c r="B577" s="10" t="s">
        <v>1</v>
      </c>
      <c r="C577" s="10" t="s">
        <v>493</v>
      </c>
      <c r="D577" s="10" t="s">
        <v>307</v>
      </c>
      <c r="E577" s="10" t="s">
        <v>6</v>
      </c>
      <c r="F577" s="11">
        <v>34330</v>
      </c>
      <c r="G577" s="11">
        <v>44295</v>
      </c>
      <c r="H577" s="11">
        <v>44467</v>
      </c>
      <c r="I577" s="8" t="str">
        <f t="shared" si="8"/>
        <v>Resigned</v>
      </c>
      <c r="J577" s="12">
        <v>31</v>
      </c>
    </row>
    <row r="578" spans="1:10">
      <c r="A578" s="13" t="s">
        <v>603</v>
      </c>
      <c r="B578" s="14" t="s">
        <v>1</v>
      </c>
      <c r="C578" s="14" t="s">
        <v>496</v>
      </c>
      <c r="D578" s="14" t="s">
        <v>307</v>
      </c>
      <c r="E578" s="14" t="s">
        <v>4</v>
      </c>
      <c r="F578" s="15">
        <v>31605</v>
      </c>
      <c r="G578" s="15">
        <v>44057</v>
      </c>
      <c r="H578" s="15"/>
      <c r="I578" s="8" t="str">
        <f t="shared" si="8"/>
        <v>Employed</v>
      </c>
      <c r="J578" s="1">
        <v>38</v>
      </c>
    </row>
    <row r="579" spans="1:10">
      <c r="A579" s="9" t="s">
        <v>604</v>
      </c>
      <c r="B579" s="10" t="s">
        <v>1</v>
      </c>
      <c r="C579" s="10" t="s">
        <v>496</v>
      </c>
      <c r="D579" s="10" t="s">
        <v>341</v>
      </c>
      <c r="E579" s="10" t="s">
        <v>8</v>
      </c>
      <c r="F579" s="11">
        <v>33558</v>
      </c>
      <c r="G579" s="11">
        <v>44198</v>
      </c>
      <c r="H579" s="11"/>
      <c r="I579" s="8" t="str">
        <f t="shared" si="8"/>
        <v>Employed</v>
      </c>
      <c r="J579" s="12">
        <v>33</v>
      </c>
    </row>
    <row r="580" spans="1:10">
      <c r="A580" s="13" t="s">
        <v>605</v>
      </c>
      <c r="B580" s="14" t="s">
        <v>1</v>
      </c>
      <c r="C580" s="14" t="s">
        <v>496</v>
      </c>
      <c r="D580" s="14" t="s">
        <v>341</v>
      </c>
      <c r="E580" s="14" t="s">
        <v>8</v>
      </c>
      <c r="F580" s="15">
        <v>35193</v>
      </c>
      <c r="G580" s="15">
        <v>44298</v>
      </c>
      <c r="H580" s="15">
        <v>44506</v>
      </c>
      <c r="I580" s="8" t="str">
        <f t="shared" si="8"/>
        <v>Resigned</v>
      </c>
      <c r="J580" s="1">
        <v>28</v>
      </c>
    </row>
    <row r="581" spans="1:10">
      <c r="A581" s="9" t="s">
        <v>606</v>
      </c>
      <c r="B581" s="10" t="s">
        <v>1</v>
      </c>
      <c r="C581" s="10" t="s">
        <v>493</v>
      </c>
      <c r="D581" s="10" t="s">
        <v>307</v>
      </c>
      <c r="E581" s="10" t="s">
        <v>4</v>
      </c>
      <c r="F581" s="11">
        <v>32582</v>
      </c>
      <c r="G581" s="11">
        <v>44327</v>
      </c>
      <c r="H581" s="11"/>
      <c r="I581" s="8" t="str">
        <f t="shared" ref="I581:I644" si="9">IF(H581="","Employed","Resigned")</f>
        <v>Employed</v>
      </c>
      <c r="J581" s="12">
        <v>35</v>
      </c>
    </row>
    <row r="582" spans="1:10">
      <c r="A582" s="13" t="s">
        <v>607</v>
      </c>
      <c r="B582" s="14" t="s">
        <v>1</v>
      </c>
      <c r="C582" s="14" t="s">
        <v>493</v>
      </c>
      <c r="D582" s="14" t="s">
        <v>307</v>
      </c>
      <c r="E582" s="14" t="s">
        <v>4</v>
      </c>
      <c r="F582" s="15">
        <v>32472</v>
      </c>
      <c r="G582" s="15">
        <v>43825</v>
      </c>
      <c r="H582" s="15"/>
      <c r="I582" s="8" t="str">
        <f t="shared" si="9"/>
        <v>Employed</v>
      </c>
      <c r="J582" s="1">
        <v>36</v>
      </c>
    </row>
    <row r="583" spans="1:10">
      <c r="A583" s="9" t="s">
        <v>608</v>
      </c>
      <c r="B583" s="10" t="s">
        <v>1</v>
      </c>
      <c r="C583" s="10" t="s">
        <v>493</v>
      </c>
      <c r="D583" s="10" t="s">
        <v>307</v>
      </c>
      <c r="E583" s="10" t="s">
        <v>6</v>
      </c>
      <c r="F583" s="11">
        <v>33274</v>
      </c>
      <c r="G583" s="11">
        <v>44517</v>
      </c>
      <c r="H583" s="11"/>
      <c r="I583" s="8" t="str">
        <f t="shared" si="9"/>
        <v>Employed</v>
      </c>
      <c r="J583" s="12">
        <v>34</v>
      </c>
    </row>
    <row r="584" spans="1:10">
      <c r="A584" s="13" t="s">
        <v>609</v>
      </c>
      <c r="B584" s="14" t="s">
        <v>1</v>
      </c>
      <c r="C584" s="14" t="s">
        <v>496</v>
      </c>
      <c r="D584" s="14" t="s">
        <v>298</v>
      </c>
      <c r="E584" s="14" t="s">
        <v>25</v>
      </c>
      <c r="F584" s="15">
        <v>31360</v>
      </c>
      <c r="G584" s="15">
        <v>44036</v>
      </c>
      <c r="H584" s="15"/>
      <c r="I584" s="8" t="str">
        <f t="shared" si="9"/>
        <v>Employed</v>
      </c>
      <c r="J584" s="1">
        <v>39</v>
      </c>
    </row>
    <row r="585" spans="1:10">
      <c r="A585" s="9" t="s">
        <v>610</v>
      </c>
      <c r="B585" s="10" t="s">
        <v>1</v>
      </c>
      <c r="C585" s="10" t="s">
        <v>112</v>
      </c>
      <c r="D585" s="10" t="s">
        <v>113</v>
      </c>
      <c r="E585" s="10" t="s">
        <v>6</v>
      </c>
      <c r="F585" s="11">
        <v>31273</v>
      </c>
      <c r="G585" s="11">
        <v>43901</v>
      </c>
      <c r="H585" s="11"/>
      <c r="I585" s="8" t="str">
        <f t="shared" si="9"/>
        <v>Employed</v>
      </c>
      <c r="J585" s="12">
        <v>39</v>
      </c>
    </row>
    <row r="586" spans="1:10">
      <c r="A586" s="13" t="s">
        <v>611</v>
      </c>
      <c r="B586" s="14" t="s">
        <v>1</v>
      </c>
      <c r="C586" s="14" t="s">
        <v>493</v>
      </c>
      <c r="D586" s="14" t="s">
        <v>307</v>
      </c>
      <c r="E586" s="14" t="s">
        <v>4</v>
      </c>
      <c r="F586" s="15">
        <v>31127</v>
      </c>
      <c r="G586" s="15">
        <v>44550</v>
      </c>
      <c r="H586" s="15"/>
      <c r="I586" s="8" t="str">
        <f t="shared" si="9"/>
        <v>Employed</v>
      </c>
      <c r="J586" s="1">
        <v>39</v>
      </c>
    </row>
    <row r="587" spans="1:10">
      <c r="A587" s="9" t="s">
        <v>612</v>
      </c>
      <c r="B587" s="10" t="s">
        <v>1</v>
      </c>
      <c r="C587" s="10" t="s">
        <v>496</v>
      </c>
      <c r="D587" s="10" t="s">
        <v>298</v>
      </c>
      <c r="E587" s="10" t="s">
        <v>25</v>
      </c>
      <c r="F587" s="11">
        <v>33304</v>
      </c>
      <c r="G587" s="11">
        <v>43392</v>
      </c>
      <c r="H587" s="11"/>
      <c r="I587" s="8" t="str">
        <f t="shared" si="9"/>
        <v>Employed</v>
      </c>
      <c r="J587" s="12">
        <v>33</v>
      </c>
    </row>
    <row r="588" spans="1:10">
      <c r="A588" s="13" t="s">
        <v>613</v>
      </c>
      <c r="B588" s="14" t="s">
        <v>1</v>
      </c>
      <c r="C588" s="14" t="s">
        <v>493</v>
      </c>
      <c r="D588" s="14" t="s">
        <v>307</v>
      </c>
      <c r="E588" s="14" t="s">
        <v>4</v>
      </c>
      <c r="F588" s="15">
        <v>33120</v>
      </c>
      <c r="G588" s="15">
        <v>44255</v>
      </c>
      <c r="H588" s="15"/>
      <c r="I588" s="8" t="str">
        <f t="shared" si="9"/>
        <v>Employed</v>
      </c>
      <c r="J588" s="1">
        <v>34</v>
      </c>
    </row>
    <row r="589" spans="1:10">
      <c r="A589" s="9" t="s">
        <v>614</v>
      </c>
      <c r="B589" s="10" t="s">
        <v>1</v>
      </c>
      <c r="C589" s="10" t="s">
        <v>496</v>
      </c>
      <c r="D589" s="10" t="s">
        <v>254</v>
      </c>
      <c r="E589" s="10" t="s">
        <v>25</v>
      </c>
      <c r="F589" s="11">
        <v>34865</v>
      </c>
      <c r="G589" s="11">
        <v>44516</v>
      </c>
      <c r="H589" s="11"/>
      <c r="I589" s="8" t="str">
        <f t="shared" si="9"/>
        <v>Employed</v>
      </c>
      <c r="J589" s="12">
        <v>29</v>
      </c>
    </row>
    <row r="590" spans="1:10">
      <c r="A590" s="13" t="s">
        <v>615</v>
      </c>
      <c r="B590" s="14" t="s">
        <v>1</v>
      </c>
      <c r="C590" s="14" t="s">
        <v>493</v>
      </c>
      <c r="D590" s="14" t="s">
        <v>307</v>
      </c>
      <c r="E590" s="14" t="s">
        <v>4</v>
      </c>
      <c r="F590" s="15">
        <v>32760</v>
      </c>
      <c r="G590" s="15">
        <v>43567</v>
      </c>
      <c r="H590" s="15"/>
      <c r="I590" s="8" t="str">
        <f t="shared" si="9"/>
        <v>Employed</v>
      </c>
      <c r="J590" s="1">
        <v>35</v>
      </c>
    </row>
    <row r="591" spans="1:10">
      <c r="A591" s="9" t="s">
        <v>616</v>
      </c>
      <c r="B591" s="10" t="s">
        <v>1</v>
      </c>
      <c r="C591" s="10" t="s">
        <v>493</v>
      </c>
      <c r="D591" s="10" t="s">
        <v>307</v>
      </c>
      <c r="E591" s="10" t="s">
        <v>6</v>
      </c>
      <c r="F591" s="11">
        <v>31947</v>
      </c>
      <c r="G591" s="11">
        <v>44471</v>
      </c>
      <c r="H591" s="11"/>
      <c r="I591" s="8" t="str">
        <f t="shared" si="9"/>
        <v>Employed</v>
      </c>
      <c r="J591" s="12">
        <v>37</v>
      </c>
    </row>
    <row r="592" spans="1:10">
      <c r="A592" s="13" t="s">
        <v>617</v>
      </c>
      <c r="B592" s="14" t="s">
        <v>1</v>
      </c>
      <c r="C592" s="14" t="s">
        <v>493</v>
      </c>
      <c r="D592" s="14" t="s">
        <v>307</v>
      </c>
      <c r="E592" s="14" t="s">
        <v>6</v>
      </c>
      <c r="F592" s="15">
        <v>35344</v>
      </c>
      <c r="G592" s="15">
        <v>44302</v>
      </c>
      <c r="H592" s="15"/>
      <c r="I592" s="8" t="str">
        <f t="shared" si="9"/>
        <v>Employed</v>
      </c>
      <c r="J592" s="1">
        <v>28</v>
      </c>
    </row>
    <row r="593" spans="1:10">
      <c r="A593" s="9" t="s">
        <v>618</v>
      </c>
      <c r="B593" s="10" t="s">
        <v>1</v>
      </c>
      <c r="C593" s="10" t="s">
        <v>496</v>
      </c>
      <c r="D593" s="10" t="s">
        <v>254</v>
      </c>
      <c r="E593" s="10" t="s">
        <v>25</v>
      </c>
      <c r="F593" s="11">
        <v>32951</v>
      </c>
      <c r="G593" s="11">
        <v>44491</v>
      </c>
      <c r="H593" s="11"/>
      <c r="I593" s="8" t="str">
        <f t="shared" si="9"/>
        <v>Employed</v>
      </c>
      <c r="J593" s="12">
        <v>34</v>
      </c>
    </row>
    <row r="594" spans="1:10">
      <c r="A594" s="13" t="s">
        <v>619</v>
      </c>
      <c r="B594" s="14" t="s">
        <v>1</v>
      </c>
      <c r="C594" s="14" t="s">
        <v>496</v>
      </c>
      <c r="D594" s="14" t="s">
        <v>254</v>
      </c>
      <c r="E594" s="14" t="s">
        <v>8</v>
      </c>
      <c r="F594" s="15">
        <v>34736</v>
      </c>
      <c r="G594" s="15">
        <v>43747</v>
      </c>
      <c r="H594" s="15"/>
      <c r="I594" s="8" t="str">
        <f t="shared" si="9"/>
        <v>Employed</v>
      </c>
      <c r="J594" s="1">
        <v>30</v>
      </c>
    </row>
    <row r="595" spans="1:10">
      <c r="A595" s="9" t="s">
        <v>620</v>
      </c>
      <c r="B595" s="10" t="s">
        <v>1</v>
      </c>
      <c r="C595" s="10" t="s">
        <v>496</v>
      </c>
      <c r="D595" s="10" t="s">
        <v>254</v>
      </c>
      <c r="E595" s="10" t="s">
        <v>8</v>
      </c>
      <c r="F595" s="11">
        <v>31900</v>
      </c>
      <c r="G595" s="11">
        <v>44273</v>
      </c>
      <c r="H595" s="11"/>
      <c r="I595" s="8" t="str">
        <f t="shared" si="9"/>
        <v>Employed</v>
      </c>
      <c r="J595" s="12">
        <v>37</v>
      </c>
    </row>
    <row r="596" spans="1:10">
      <c r="A596" s="13" t="s">
        <v>621</v>
      </c>
      <c r="B596" s="14" t="s">
        <v>1</v>
      </c>
      <c r="C596" s="14" t="s">
        <v>112</v>
      </c>
      <c r="D596" s="14" t="s">
        <v>113</v>
      </c>
      <c r="E596" s="14" t="s">
        <v>25</v>
      </c>
      <c r="F596" s="15">
        <v>34927</v>
      </c>
      <c r="G596" s="15">
        <v>44204</v>
      </c>
      <c r="H596" s="15"/>
      <c r="I596" s="8" t="str">
        <f t="shared" si="9"/>
        <v>Employed</v>
      </c>
      <c r="J596" s="1">
        <v>29</v>
      </c>
    </row>
    <row r="597" spans="1:10">
      <c r="A597" s="9" t="s">
        <v>622</v>
      </c>
      <c r="B597" s="10" t="s">
        <v>1</v>
      </c>
      <c r="C597" s="10" t="s">
        <v>493</v>
      </c>
      <c r="D597" s="10" t="s">
        <v>307</v>
      </c>
      <c r="E597" s="10" t="s">
        <v>25</v>
      </c>
      <c r="F597" s="11">
        <v>31049</v>
      </c>
      <c r="G597" s="11">
        <v>43796</v>
      </c>
      <c r="H597" s="11"/>
      <c r="I597" s="8" t="str">
        <f t="shared" si="9"/>
        <v>Employed</v>
      </c>
      <c r="J597" s="12">
        <v>40</v>
      </c>
    </row>
    <row r="598" spans="1:10">
      <c r="A598" s="13" t="s">
        <v>623</v>
      </c>
      <c r="B598" s="14" t="s">
        <v>1</v>
      </c>
      <c r="C598" s="14" t="s">
        <v>496</v>
      </c>
      <c r="D598" s="14" t="s">
        <v>341</v>
      </c>
      <c r="E598" s="14" t="s">
        <v>8</v>
      </c>
      <c r="F598" s="15">
        <v>34602</v>
      </c>
      <c r="G598" s="15">
        <v>43584</v>
      </c>
      <c r="H598" s="15">
        <v>44430</v>
      </c>
      <c r="I598" s="8" t="str">
        <f t="shared" si="9"/>
        <v>Resigned</v>
      </c>
      <c r="J598" s="1">
        <v>30</v>
      </c>
    </row>
    <row r="599" spans="1:10">
      <c r="A599" s="9" t="s">
        <v>624</v>
      </c>
      <c r="B599" s="10" t="s">
        <v>1</v>
      </c>
      <c r="C599" s="10" t="s">
        <v>496</v>
      </c>
      <c r="D599" s="10" t="s">
        <v>341</v>
      </c>
      <c r="E599" s="10" t="s">
        <v>8</v>
      </c>
      <c r="F599" s="11">
        <v>31428</v>
      </c>
      <c r="G599" s="11">
        <v>44220</v>
      </c>
      <c r="H599" s="11"/>
      <c r="I599" s="8" t="str">
        <f t="shared" si="9"/>
        <v>Employed</v>
      </c>
      <c r="J599" s="12">
        <v>39</v>
      </c>
    </row>
    <row r="600" spans="1:10">
      <c r="A600" s="13" t="s">
        <v>625</v>
      </c>
      <c r="B600" s="14" t="s">
        <v>1</v>
      </c>
      <c r="C600" s="14" t="s">
        <v>496</v>
      </c>
      <c r="D600" s="14" t="s">
        <v>341</v>
      </c>
      <c r="E600" s="14" t="s">
        <v>8</v>
      </c>
      <c r="F600" s="15">
        <v>32395</v>
      </c>
      <c r="G600" s="15">
        <v>44387</v>
      </c>
      <c r="H600" s="15"/>
      <c r="I600" s="8" t="str">
        <f t="shared" si="9"/>
        <v>Employed</v>
      </c>
      <c r="J600" s="1">
        <v>36</v>
      </c>
    </row>
    <row r="601" spans="1:10">
      <c r="A601" s="9" t="s">
        <v>626</v>
      </c>
      <c r="B601" s="10" t="s">
        <v>1</v>
      </c>
      <c r="C601" s="10" t="s">
        <v>496</v>
      </c>
      <c r="D601" s="10" t="s">
        <v>341</v>
      </c>
      <c r="E601" s="10" t="s">
        <v>8</v>
      </c>
      <c r="F601" s="11">
        <v>35100</v>
      </c>
      <c r="G601" s="11">
        <v>44458</v>
      </c>
      <c r="H601" s="11"/>
      <c r="I601" s="8" t="str">
        <f t="shared" si="9"/>
        <v>Employed</v>
      </c>
      <c r="J601" s="12">
        <v>29</v>
      </c>
    </row>
    <row r="602" spans="1:10">
      <c r="A602" s="13" t="s">
        <v>627</v>
      </c>
      <c r="B602" s="14" t="s">
        <v>1</v>
      </c>
      <c r="C602" s="14" t="s">
        <v>493</v>
      </c>
      <c r="D602" s="14" t="s">
        <v>307</v>
      </c>
      <c r="E602" s="14" t="s">
        <v>8</v>
      </c>
      <c r="F602" s="15">
        <v>34148</v>
      </c>
      <c r="G602" s="15">
        <v>43307</v>
      </c>
      <c r="H602" s="15">
        <v>44239</v>
      </c>
      <c r="I602" s="8" t="str">
        <f t="shared" si="9"/>
        <v>Resigned</v>
      </c>
      <c r="J602" s="1">
        <v>31</v>
      </c>
    </row>
    <row r="603" spans="1:10">
      <c r="A603" s="9" t="s">
        <v>628</v>
      </c>
      <c r="B603" s="10" t="s">
        <v>1</v>
      </c>
      <c r="C603" s="10" t="s">
        <v>496</v>
      </c>
      <c r="D603" s="10" t="s">
        <v>341</v>
      </c>
      <c r="E603" s="10" t="s">
        <v>8</v>
      </c>
      <c r="F603" s="11">
        <v>34925</v>
      </c>
      <c r="G603" s="11">
        <v>43300</v>
      </c>
      <c r="H603" s="11"/>
      <c r="I603" s="8" t="str">
        <f t="shared" si="9"/>
        <v>Employed</v>
      </c>
      <c r="J603" s="12">
        <v>29</v>
      </c>
    </row>
    <row r="604" spans="1:10">
      <c r="A604" s="13" t="s">
        <v>629</v>
      </c>
      <c r="B604" s="14" t="s">
        <v>1</v>
      </c>
      <c r="C604" s="14" t="s">
        <v>496</v>
      </c>
      <c r="D604" s="14" t="s">
        <v>341</v>
      </c>
      <c r="E604" s="14" t="s">
        <v>4</v>
      </c>
      <c r="F604" s="15">
        <v>33127</v>
      </c>
      <c r="G604" s="15">
        <v>43655</v>
      </c>
      <c r="H604" s="15"/>
      <c r="I604" s="8" t="str">
        <f t="shared" si="9"/>
        <v>Employed</v>
      </c>
      <c r="J604" s="1">
        <v>34</v>
      </c>
    </row>
    <row r="605" spans="1:10">
      <c r="A605" s="9" t="s">
        <v>630</v>
      </c>
      <c r="B605" s="10" t="s">
        <v>1</v>
      </c>
      <c r="C605" s="10" t="s">
        <v>496</v>
      </c>
      <c r="D605" s="10" t="s">
        <v>341</v>
      </c>
      <c r="E605" s="10" t="s">
        <v>8</v>
      </c>
      <c r="F605" s="11">
        <v>31407</v>
      </c>
      <c r="G605" s="11">
        <v>44265</v>
      </c>
      <c r="H605" s="11">
        <v>44306</v>
      </c>
      <c r="I605" s="8" t="str">
        <f t="shared" si="9"/>
        <v>Resigned</v>
      </c>
      <c r="J605" s="12">
        <v>39</v>
      </c>
    </row>
    <row r="606" spans="1:10">
      <c r="A606" s="13" t="s">
        <v>631</v>
      </c>
      <c r="B606" s="14" t="s">
        <v>1</v>
      </c>
      <c r="C606" s="14" t="s">
        <v>112</v>
      </c>
      <c r="D606" s="14" t="s">
        <v>113</v>
      </c>
      <c r="E606" s="14" t="s">
        <v>4</v>
      </c>
      <c r="F606" s="15">
        <v>33644</v>
      </c>
      <c r="G606" s="15">
        <v>43858</v>
      </c>
      <c r="H606" s="15"/>
      <c r="I606" s="8" t="str">
        <f t="shared" si="9"/>
        <v>Employed</v>
      </c>
      <c r="J606" s="1">
        <v>33</v>
      </c>
    </row>
    <row r="607" spans="1:10">
      <c r="A607" s="9" t="s">
        <v>632</v>
      </c>
      <c r="B607" s="10" t="s">
        <v>1</v>
      </c>
      <c r="C607" s="10" t="s">
        <v>493</v>
      </c>
      <c r="D607" s="10" t="s">
        <v>307</v>
      </c>
      <c r="E607" s="10" t="s">
        <v>25</v>
      </c>
      <c r="F607" s="11">
        <v>31578</v>
      </c>
      <c r="G607" s="11">
        <v>43655</v>
      </c>
      <c r="H607" s="11">
        <v>44327</v>
      </c>
      <c r="I607" s="8" t="str">
        <f t="shared" si="9"/>
        <v>Resigned</v>
      </c>
      <c r="J607" s="12">
        <v>38</v>
      </c>
    </row>
    <row r="608" spans="1:10">
      <c r="A608" s="13" t="s">
        <v>633</v>
      </c>
      <c r="B608" s="14" t="s">
        <v>1</v>
      </c>
      <c r="C608" s="14" t="s">
        <v>496</v>
      </c>
      <c r="D608" s="14" t="s">
        <v>341</v>
      </c>
      <c r="E608" s="14" t="s">
        <v>8</v>
      </c>
      <c r="F608" s="15">
        <v>31453</v>
      </c>
      <c r="G608" s="15">
        <v>43205</v>
      </c>
      <c r="H608" s="15"/>
      <c r="I608" s="8" t="str">
        <f t="shared" si="9"/>
        <v>Employed</v>
      </c>
      <c r="J608" s="1">
        <v>39</v>
      </c>
    </row>
    <row r="609" spans="1:10">
      <c r="A609" s="9" t="s">
        <v>634</v>
      </c>
      <c r="B609" s="10" t="s">
        <v>1</v>
      </c>
      <c r="C609" s="10" t="s">
        <v>493</v>
      </c>
      <c r="D609" s="10" t="s">
        <v>307</v>
      </c>
      <c r="E609" s="10" t="s">
        <v>8</v>
      </c>
      <c r="F609" s="11">
        <v>34501</v>
      </c>
      <c r="G609" s="11">
        <v>44364</v>
      </c>
      <c r="H609" s="11"/>
      <c r="I609" s="8" t="str">
        <f t="shared" si="9"/>
        <v>Employed</v>
      </c>
      <c r="J609" s="12">
        <v>30</v>
      </c>
    </row>
    <row r="610" spans="1:10">
      <c r="A610" s="13" t="s">
        <v>635</v>
      </c>
      <c r="B610" s="14" t="s">
        <v>1</v>
      </c>
      <c r="C610" s="14" t="s">
        <v>496</v>
      </c>
      <c r="D610" s="14" t="s">
        <v>341</v>
      </c>
      <c r="E610" s="14" t="s">
        <v>8</v>
      </c>
      <c r="F610" s="15">
        <v>32105</v>
      </c>
      <c r="G610" s="15">
        <v>43339</v>
      </c>
      <c r="H610" s="15"/>
      <c r="I610" s="8" t="str">
        <f t="shared" si="9"/>
        <v>Employed</v>
      </c>
      <c r="J610" s="1">
        <v>37</v>
      </c>
    </row>
    <row r="611" spans="1:10">
      <c r="A611" s="9" t="s">
        <v>636</v>
      </c>
      <c r="B611" s="10" t="s">
        <v>1</v>
      </c>
      <c r="C611" s="10" t="s">
        <v>493</v>
      </c>
      <c r="D611" s="10" t="s">
        <v>307</v>
      </c>
      <c r="E611" s="10" t="s">
        <v>8</v>
      </c>
      <c r="F611" s="11">
        <v>31823</v>
      </c>
      <c r="G611" s="11">
        <v>43425</v>
      </c>
      <c r="H611" s="11">
        <v>44490</v>
      </c>
      <c r="I611" s="8" t="str">
        <f t="shared" si="9"/>
        <v>Resigned</v>
      </c>
      <c r="J611" s="12">
        <v>38</v>
      </c>
    </row>
    <row r="612" spans="1:10">
      <c r="A612" s="13" t="s">
        <v>637</v>
      </c>
      <c r="B612" s="14" t="s">
        <v>1</v>
      </c>
      <c r="C612" s="14" t="s">
        <v>496</v>
      </c>
      <c r="D612" s="14" t="s">
        <v>341</v>
      </c>
      <c r="E612" s="14" t="s">
        <v>8</v>
      </c>
      <c r="F612" s="15">
        <v>34083</v>
      </c>
      <c r="G612" s="15">
        <v>44461</v>
      </c>
      <c r="H612" s="15"/>
      <c r="I612" s="8" t="str">
        <f t="shared" si="9"/>
        <v>Employed</v>
      </c>
      <c r="J612" s="1">
        <v>31</v>
      </c>
    </row>
    <row r="613" spans="1:10">
      <c r="A613" s="9" t="s">
        <v>638</v>
      </c>
      <c r="B613" s="10" t="s">
        <v>1</v>
      </c>
      <c r="C613" s="10" t="s">
        <v>496</v>
      </c>
      <c r="D613" s="10" t="s">
        <v>341</v>
      </c>
      <c r="E613" s="10" t="s">
        <v>8</v>
      </c>
      <c r="F613" s="11">
        <v>33068</v>
      </c>
      <c r="G613" s="11">
        <v>43720</v>
      </c>
      <c r="H613" s="11">
        <v>44372</v>
      </c>
      <c r="I613" s="8" t="str">
        <f t="shared" si="9"/>
        <v>Resigned</v>
      </c>
      <c r="J613" s="12">
        <v>34</v>
      </c>
    </row>
    <row r="614" spans="1:10">
      <c r="A614" s="13" t="s">
        <v>639</v>
      </c>
      <c r="B614" s="14" t="s">
        <v>1</v>
      </c>
      <c r="C614" s="14" t="s">
        <v>496</v>
      </c>
      <c r="D614" s="14" t="s">
        <v>341</v>
      </c>
      <c r="E614" s="14" t="s">
        <v>8</v>
      </c>
      <c r="F614" s="15">
        <v>32002</v>
      </c>
      <c r="G614" s="15">
        <v>43504</v>
      </c>
      <c r="H614" s="15"/>
      <c r="I614" s="8" t="str">
        <f t="shared" si="9"/>
        <v>Employed</v>
      </c>
      <c r="J614" s="1">
        <v>37</v>
      </c>
    </row>
    <row r="615" spans="1:10">
      <c r="A615" s="9" t="s">
        <v>640</v>
      </c>
      <c r="B615" s="10" t="s">
        <v>1</v>
      </c>
      <c r="C615" s="10" t="s">
        <v>496</v>
      </c>
      <c r="D615" s="10" t="s">
        <v>341</v>
      </c>
      <c r="E615" s="10" t="s">
        <v>4</v>
      </c>
      <c r="F615" s="11">
        <v>34503</v>
      </c>
      <c r="G615" s="11">
        <v>44471</v>
      </c>
      <c r="H615" s="11"/>
      <c r="I615" s="8" t="str">
        <f t="shared" si="9"/>
        <v>Employed</v>
      </c>
      <c r="J615" s="12">
        <v>30</v>
      </c>
    </row>
    <row r="616" spans="1:10">
      <c r="A616" s="13" t="s">
        <v>641</v>
      </c>
      <c r="B616" s="14" t="s">
        <v>1</v>
      </c>
      <c r="C616" s="14" t="s">
        <v>496</v>
      </c>
      <c r="D616" s="14" t="s">
        <v>341</v>
      </c>
      <c r="E616" s="14" t="s">
        <v>4</v>
      </c>
      <c r="F616" s="15">
        <v>34080</v>
      </c>
      <c r="G616" s="15">
        <v>43165</v>
      </c>
      <c r="H616" s="15"/>
      <c r="I616" s="8" t="str">
        <f t="shared" si="9"/>
        <v>Employed</v>
      </c>
      <c r="J616" s="1">
        <v>31</v>
      </c>
    </row>
    <row r="617" spans="1:10">
      <c r="A617" s="9" t="s">
        <v>642</v>
      </c>
      <c r="B617" s="10" t="s">
        <v>1</v>
      </c>
      <c r="C617" s="10" t="s">
        <v>496</v>
      </c>
      <c r="D617" s="10" t="s">
        <v>341</v>
      </c>
      <c r="E617" s="10" t="s">
        <v>8</v>
      </c>
      <c r="F617" s="11">
        <v>33230</v>
      </c>
      <c r="G617" s="11">
        <v>43548</v>
      </c>
      <c r="H617" s="11"/>
      <c r="I617" s="8" t="str">
        <f t="shared" si="9"/>
        <v>Employed</v>
      </c>
      <c r="J617" s="12">
        <v>34</v>
      </c>
    </row>
    <row r="618" spans="1:10">
      <c r="A618" s="13" t="s">
        <v>643</v>
      </c>
      <c r="B618" s="14" t="s">
        <v>1</v>
      </c>
      <c r="C618" s="14" t="s">
        <v>496</v>
      </c>
      <c r="D618" s="14" t="s">
        <v>341</v>
      </c>
      <c r="E618" s="14" t="s">
        <v>25</v>
      </c>
      <c r="F618" s="15">
        <v>31975</v>
      </c>
      <c r="G618" s="15">
        <v>44355</v>
      </c>
      <c r="H618" s="15"/>
      <c r="I618" s="8" t="str">
        <f t="shared" si="9"/>
        <v>Employed</v>
      </c>
      <c r="J618" s="1">
        <v>37</v>
      </c>
    </row>
    <row r="619" spans="1:10">
      <c r="A619" s="9" t="s">
        <v>644</v>
      </c>
      <c r="B619" s="10" t="s">
        <v>1</v>
      </c>
      <c r="C619" s="10" t="s">
        <v>496</v>
      </c>
      <c r="D619" s="10" t="s">
        <v>341</v>
      </c>
      <c r="E619" s="10" t="s">
        <v>8</v>
      </c>
      <c r="F619" s="11">
        <v>34369</v>
      </c>
      <c r="G619" s="11">
        <v>44298</v>
      </c>
      <c r="H619" s="11">
        <v>44385</v>
      </c>
      <c r="I619" s="8" t="str">
        <f t="shared" si="9"/>
        <v>Resigned</v>
      </c>
      <c r="J619" s="12">
        <v>31</v>
      </c>
    </row>
    <row r="620" spans="1:10">
      <c r="A620" s="13" t="s">
        <v>645</v>
      </c>
      <c r="B620" s="14" t="s">
        <v>1</v>
      </c>
      <c r="C620" s="14" t="s">
        <v>496</v>
      </c>
      <c r="D620" s="14" t="s">
        <v>341</v>
      </c>
      <c r="E620" s="14" t="s">
        <v>8</v>
      </c>
      <c r="F620" s="15">
        <v>32190</v>
      </c>
      <c r="G620" s="15">
        <v>44322</v>
      </c>
      <c r="H620" s="15"/>
      <c r="I620" s="8" t="str">
        <f t="shared" si="9"/>
        <v>Employed</v>
      </c>
      <c r="J620" s="1">
        <v>37</v>
      </c>
    </row>
    <row r="621" spans="1:10">
      <c r="A621" s="9" t="s">
        <v>646</v>
      </c>
      <c r="B621" s="10" t="s">
        <v>1</v>
      </c>
      <c r="C621" s="10" t="s">
        <v>112</v>
      </c>
      <c r="D621" s="10" t="s">
        <v>113</v>
      </c>
      <c r="E621" s="10" t="s">
        <v>8</v>
      </c>
      <c r="F621" s="11">
        <v>31602</v>
      </c>
      <c r="G621" s="11">
        <v>44198</v>
      </c>
      <c r="H621" s="11"/>
      <c r="I621" s="8" t="str">
        <f t="shared" si="9"/>
        <v>Employed</v>
      </c>
      <c r="J621" s="12">
        <v>38</v>
      </c>
    </row>
    <row r="622" spans="1:10">
      <c r="A622" s="13" t="s">
        <v>647</v>
      </c>
      <c r="B622" s="14" t="s">
        <v>1</v>
      </c>
      <c r="C622" s="14" t="s">
        <v>493</v>
      </c>
      <c r="D622" s="14" t="s">
        <v>307</v>
      </c>
      <c r="E622" s="14" t="s">
        <v>8</v>
      </c>
      <c r="F622" s="15">
        <v>34264</v>
      </c>
      <c r="G622" s="15">
        <v>43755</v>
      </c>
      <c r="H622" s="15"/>
      <c r="I622" s="8" t="str">
        <f t="shared" si="9"/>
        <v>Employed</v>
      </c>
      <c r="J622" s="1">
        <v>31</v>
      </c>
    </row>
    <row r="623" spans="1:10">
      <c r="A623" s="9" t="s">
        <v>648</v>
      </c>
      <c r="B623" s="10" t="s">
        <v>1</v>
      </c>
      <c r="C623" s="10" t="s">
        <v>112</v>
      </c>
      <c r="D623" s="10" t="s">
        <v>113</v>
      </c>
      <c r="E623" s="10" t="s">
        <v>8</v>
      </c>
      <c r="F623" s="11">
        <v>31174</v>
      </c>
      <c r="G623" s="11">
        <v>43648</v>
      </c>
      <c r="H623" s="11"/>
      <c r="I623" s="8" t="str">
        <f t="shared" si="9"/>
        <v>Employed</v>
      </c>
      <c r="J623" s="12">
        <v>39</v>
      </c>
    </row>
    <row r="624" spans="1:10">
      <c r="A624" s="13" t="s">
        <v>649</v>
      </c>
      <c r="B624" s="14" t="s">
        <v>1</v>
      </c>
      <c r="C624" s="14" t="s">
        <v>493</v>
      </c>
      <c r="D624" s="14" t="s">
        <v>307</v>
      </c>
      <c r="E624" s="14" t="s">
        <v>8</v>
      </c>
      <c r="F624" s="15">
        <v>31633</v>
      </c>
      <c r="G624" s="15">
        <v>43749</v>
      </c>
      <c r="H624" s="15"/>
      <c r="I624" s="8" t="str">
        <f t="shared" si="9"/>
        <v>Employed</v>
      </c>
      <c r="J624" s="1">
        <v>38</v>
      </c>
    </row>
    <row r="625" spans="1:10">
      <c r="A625" s="9" t="s">
        <v>650</v>
      </c>
      <c r="B625" s="10" t="s">
        <v>1</v>
      </c>
      <c r="C625" s="10" t="s">
        <v>496</v>
      </c>
      <c r="D625" s="10" t="s">
        <v>341</v>
      </c>
      <c r="E625" s="10" t="s">
        <v>8</v>
      </c>
      <c r="F625" s="11">
        <v>32782</v>
      </c>
      <c r="G625" s="11">
        <v>43565</v>
      </c>
      <c r="H625" s="11">
        <v>44303</v>
      </c>
      <c r="I625" s="8" t="str">
        <f t="shared" si="9"/>
        <v>Resigned</v>
      </c>
      <c r="J625" s="12">
        <v>35</v>
      </c>
    </row>
    <row r="626" spans="1:10">
      <c r="A626" s="13" t="s">
        <v>651</v>
      </c>
      <c r="B626" s="14" t="s">
        <v>1</v>
      </c>
      <c r="C626" s="14" t="s">
        <v>493</v>
      </c>
      <c r="D626" s="14" t="s">
        <v>307</v>
      </c>
      <c r="E626" s="14" t="s">
        <v>4</v>
      </c>
      <c r="F626" s="15">
        <v>31409</v>
      </c>
      <c r="G626" s="15">
        <v>44238</v>
      </c>
      <c r="H626" s="15"/>
      <c r="I626" s="8" t="str">
        <f t="shared" si="9"/>
        <v>Employed</v>
      </c>
      <c r="J626" s="1">
        <v>39</v>
      </c>
    </row>
    <row r="627" spans="1:10">
      <c r="A627" s="9" t="s">
        <v>652</v>
      </c>
      <c r="B627" s="10" t="s">
        <v>1</v>
      </c>
      <c r="C627" s="10" t="s">
        <v>496</v>
      </c>
      <c r="D627" s="10" t="s">
        <v>341</v>
      </c>
      <c r="E627" s="10" t="s">
        <v>8</v>
      </c>
      <c r="F627" s="11">
        <v>32296</v>
      </c>
      <c r="G627" s="11">
        <v>43957</v>
      </c>
      <c r="H627" s="11"/>
      <c r="I627" s="8" t="str">
        <f t="shared" si="9"/>
        <v>Employed</v>
      </c>
      <c r="J627" s="12">
        <v>36</v>
      </c>
    </row>
    <row r="628" spans="1:10">
      <c r="A628" s="13" t="s">
        <v>653</v>
      </c>
      <c r="B628" s="14" t="s">
        <v>1</v>
      </c>
      <c r="C628" s="14" t="s">
        <v>496</v>
      </c>
      <c r="D628" s="14" t="s">
        <v>341</v>
      </c>
      <c r="E628" s="14" t="s">
        <v>25</v>
      </c>
      <c r="F628" s="15">
        <v>34345</v>
      </c>
      <c r="G628" s="15">
        <v>43162</v>
      </c>
      <c r="H628" s="15"/>
      <c r="I628" s="8" t="str">
        <f t="shared" si="9"/>
        <v>Employed</v>
      </c>
      <c r="J628" s="1">
        <v>31</v>
      </c>
    </row>
    <row r="629" spans="1:10">
      <c r="A629" s="9" t="s">
        <v>654</v>
      </c>
      <c r="B629" s="10" t="s">
        <v>1</v>
      </c>
      <c r="C629" s="10" t="s">
        <v>496</v>
      </c>
      <c r="D629" s="10" t="s">
        <v>341</v>
      </c>
      <c r="E629" s="10" t="s">
        <v>25</v>
      </c>
      <c r="F629" s="11">
        <v>32559</v>
      </c>
      <c r="G629" s="11">
        <v>43651</v>
      </c>
      <c r="H629" s="11">
        <v>44308</v>
      </c>
      <c r="I629" s="8" t="str">
        <f t="shared" si="9"/>
        <v>Resigned</v>
      </c>
      <c r="J629" s="12">
        <v>36</v>
      </c>
    </row>
    <row r="630" spans="1:10">
      <c r="A630" s="13" t="s">
        <v>655</v>
      </c>
      <c r="B630" s="14" t="s">
        <v>1</v>
      </c>
      <c r="C630" s="14" t="s">
        <v>496</v>
      </c>
      <c r="D630" s="14" t="s">
        <v>341</v>
      </c>
      <c r="E630" s="14" t="s">
        <v>25</v>
      </c>
      <c r="F630" s="15">
        <v>32495</v>
      </c>
      <c r="G630" s="15">
        <v>43693</v>
      </c>
      <c r="H630" s="15"/>
      <c r="I630" s="8" t="str">
        <f t="shared" si="9"/>
        <v>Employed</v>
      </c>
      <c r="J630" s="1">
        <v>36</v>
      </c>
    </row>
    <row r="631" spans="1:10">
      <c r="A631" s="9" t="s">
        <v>656</v>
      </c>
      <c r="B631" s="10" t="s">
        <v>1</v>
      </c>
      <c r="C631" s="10" t="s">
        <v>496</v>
      </c>
      <c r="D631" s="10" t="s">
        <v>341</v>
      </c>
      <c r="E631" s="10" t="s">
        <v>8</v>
      </c>
      <c r="F631" s="11">
        <v>31903</v>
      </c>
      <c r="G631" s="11">
        <v>43985</v>
      </c>
      <c r="H631" s="11"/>
      <c r="I631" s="8" t="str">
        <f t="shared" si="9"/>
        <v>Employed</v>
      </c>
      <c r="J631" s="12">
        <v>37</v>
      </c>
    </row>
    <row r="632" spans="1:10">
      <c r="A632" s="13" t="s">
        <v>657</v>
      </c>
      <c r="B632" s="14" t="s">
        <v>1</v>
      </c>
      <c r="C632" s="14" t="s">
        <v>493</v>
      </c>
      <c r="D632" s="14" t="s">
        <v>307</v>
      </c>
      <c r="E632" s="14" t="s">
        <v>8</v>
      </c>
      <c r="F632" s="15">
        <v>31191</v>
      </c>
      <c r="G632" s="15">
        <v>43624</v>
      </c>
      <c r="H632" s="15"/>
      <c r="I632" s="8" t="str">
        <f t="shared" si="9"/>
        <v>Employed</v>
      </c>
      <c r="J632" s="1">
        <v>39</v>
      </c>
    </row>
    <row r="633" spans="1:10">
      <c r="A633" s="9" t="s">
        <v>658</v>
      </c>
      <c r="B633" s="10" t="s">
        <v>1</v>
      </c>
      <c r="C633" s="10" t="s">
        <v>496</v>
      </c>
      <c r="D633" s="10" t="s">
        <v>341</v>
      </c>
      <c r="E633" s="10" t="s">
        <v>8</v>
      </c>
      <c r="F633" s="11">
        <v>33259</v>
      </c>
      <c r="G633" s="11">
        <v>43549</v>
      </c>
      <c r="H633" s="11">
        <v>44311</v>
      </c>
      <c r="I633" s="8" t="str">
        <f t="shared" si="9"/>
        <v>Resigned</v>
      </c>
      <c r="J633" s="12">
        <v>34</v>
      </c>
    </row>
    <row r="634" spans="1:10">
      <c r="A634" s="13" t="s">
        <v>659</v>
      </c>
      <c r="B634" s="14" t="s">
        <v>1</v>
      </c>
      <c r="C634" s="14" t="s">
        <v>496</v>
      </c>
      <c r="D634" s="14" t="s">
        <v>341</v>
      </c>
      <c r="E634" s="14" t="s">
        <v>8</v>
      </c>
      <c r="F634" s="15">
        <v>31771</v>
      </c>
      <c r="G634" s="15">
        <v>44197</v>
      </c>
      <c r="H634" s="15">
        <v>44385</v>
      </c>
      <c r="I634" s="8" t="str">
        <f t="shared" si="9"/>
        <v>Resigned</v>
      </c>
      <c r="J634" s="1">
        <v>38</v>
      </c>
    </row>
    <row r="635" spans="1:10">
      <c r="A635" s="9" t="s">
        <v>660</v>
      </c>
      <c r="B635" s="10" t="s">
        <v>1</v>
      </c>
      <c r="C635" s="10" t="s">
        <v>496</v>
      </c>
      <c r="D635" s="10" t="s">
        <v>341</v>
      </c>
      <c r="E635" s="10" t="s">
        <v>8</v>
      </c>
      <c r="F635" s="11">
        <v>31837</v>
      </c>
      <c r="G635" s="11">
        <v>43484</v>
      </c>
      <c r="H635" s="11"/>
      <c r="I635" s="8" t="str">
        <f t="shared" si="9"/>
        <v>Employed</v>
      </c>
      <c r="J635" s="12">
        <v>37</v>
      </c>
    </row>
    <row r="636" spans="1:10">
      <c r="A636" s="13" t="s">
        <v>661</v>
      </c>
      <c r="B636" s="14" t="s">
        <v>1</v>
      </c>
      <c r="C636" s="14" t="s">
        <v>493</v>
      </c>
      <c r="D636" s="14" t="s">
        <v>307</v>
      </c>
      <c r="E636" s="14" t="s">
        <v>4</v>
      </c>
      <c r="F636" s="15">
        <v>33756</v>
      </c>
      <c r="G636" s="15">
        <v>43609</v>
      </c>
      <c r="H636" s="15"/>
      <c r="I636" s="8" t="str">
        <f t="shared" si="9"/>
        <v>Employed</v>
      </c>
      <c r="J636" s="1">
        <v>32</v>
      </c>
    </row>
    <row r="637" spans="1:10">
      <c r="A637" s="9" t="s">
        <v>662</v>
      </c>
      <c r="B637" s="10" t="s">
        <v>1</v>
      </c>
      <c r="C637" s="10" t="s">
        <v>496</v>
      </c>
      <c r="D637" s="10" t="s">
        <v>341</v>
      </c>
      <c r="E637" s="10" t="s">
        <v>8</v>
      </c>
      <c r="F637" s="11">
        <v>34383</v>
      </c>
      <c r="G637" s="11">
        <v>44276</v>
      </c>
      <c r="H637" s="11"/>
      <c r="I637" s="8" t="str">
        <f t="shared" si="9"/>
        <v>Employed</v>
      </c>
      <c r="J637" s="12">
        <v>31</v>
      </c>
    </row>
    <row r="638" spans="1:10">
      <c r="A638" s="13" t="s">
        <v>663</v>
      </c>
      <c r="B638" s="14" t="s">
        <v>1</v>
      </c>
      <c r="C638" s="14" t="s">
        <v>493</v>
      </c>
      <c r="D638" s="14" t="s">
        <v>307</v>
      </c>
      <c r="E638" s="14" t="s">
        <v>8</v>
      </c>
      <c r="F638" s="15">
        <v>34801</v>
      </c>
      <c r="G638" s="15">
        <v>43638</v>
      </c>
      <c r="H638" s="15"/>
      <c r="I638" s="8" t="str">
        <f t="shared" si="9"/>
        <v>Employed</v>
      </c>
      <c r="J638" s="1">
        <v>29</v>
      </c>
    </row>
    <row r="639" spans="1:10">
      <c r="A639" s="9" t="s">
        <v>664</v>
      </c>
      <c r="B639" s="10" t="s">
        <v>1</v>
      </c>
      <c r="C639" s="10" t="s">
        <v>496</v>
      </c>
      <c r="D639" s="10" t="s">
        <v>341</v>
      </c>
      <c r="E639" s="10" t="s">
        <v>8</v>
      </c>
      <c r="F639" s="11">
        <v>34473</v>
      </c>
      <c r="G639" s="11">
        <v>44350</v>
      </c>
      <c r="H639" s="11"/>
      <c r="I639" s="8" t="str">
        <f t="shared" si="9"/>
        <v>Employed</v>
      </c>
      <c r="J639" s="12">
        <v>30</v>
      </c>
    </row>
    <row r="640" spans="1:10">
      <c r="A640" s="13" t="s">
        <v>665</v>
      </c>
      <c r="B640" s="14" t="s">
        <v>1</v>
      </c>
      <c r="C640" s="14" t="s">
        <v>496</v>
      </c>
      <c r="D640" s="14" t="s">
        <v>341</v>
      </c>
      <c r="E640" s="14" t="s">
        <v>8</v>
      </c>
      <c r="F640" s="15">
        <v>31446</v>
      </c>
      <c r="G640" s="15">
        <v>43610</v>
      </c>
      <c r="H640" s="15">
        <v>44384</v>
      </c>
      <c r="I640" s="8" t="str">
        <f t="shared" si="9"/>
        <v>Resigned</v>
      </c>
      <c r="J640" s="1">
        <v>39</v>
      </c>
    </row>
    <row r="641" spans="1:10">
      <c r="A641" s="9" t="s">
        <v>666</v>
      </c>
      <c r="B641" s="10" t="s">
        <v>1</v>
      </c>
      <c r="C641" s="10" t="s">
        <v>496</v>
      </c>
      <c r="D641" s="10" t="s">
        <v>341</v>
      </c>
      <c r="E641" s="10" t="s">
        <v>8</v>
      </c>
      <c r="F641" s="11">
        <v>33068</v>
      </c>
      <c r="G641" s="11">
        <v>44532</v>
      </c>
      <c r="H641" s="11"/>
      <c r="I641" s="8" t="str">
        <f t="shared" si="9"/>
        <v>Employed</v>
      </c>
      <c r="J641" s="12">
        <v>34</v>
      </c>
    </row>
    <row r="642" spans="1:10">
      <c r="A642" s="13" t="s">
        <v>667</v>
      </c>
      <c r="B642" s="14" t="s">
        <v>1</v>
      </c>
      <c r="C642" s="14" t="s">
        <v>496</v>
      </c>
      <c r="D642" s="14" t="s">
        <v>341</v>
      </c>
      <c r="E642" s="14" t="s">
        <v>4</v>
      </c>
      <c r="F642" s="15">
        <v>31101</v>
      </c>
      <c r="G642" s="15">
        <v>44537</v>
      </c>
      <c r="H642" s="15"/>
      <c r="I642" s="8" t="str">
        <f t="shared" si="9"/>
        <v>Employed</v>
      </c>
      <c r="J642" s="1">
        <v>40</v>
      </c>
    </row>
    <row r="643" spans="1:10">
      <c r="A643" s="9" t="s">
        <v>668</v>
      </c>
      <c r="B643" s="10" t="s">
        <v>1</v>
      </c>
      <c r="C643" s="10" t="s">
        <v>496</v>
      </c>
      <c r="D643" s="10" t="s">
        <v>341</v>
      </c>
      <c r="E643" s="10" t="s">
        <v>8</v>
      </c>
      <c r="F643" s="11">
        <v>31987</v>
      </c>
      <c r="G643" s="11">
        <v>43371</v>
      </c>
      <c r="H643" s="11"/>
      <c r="I643" s="8" t="str">
        <f t="shared" si="9"/>
        <v>Employed</v>
      </c>
      <c r="J643" s="12">
        <v>37</v>
      </c>
    </row>
    <row r="644" spans="1:10">
      <c r="A644" s="13" t="s">
        <v>669</v>
      </c>
      <c r="B644" s="14" t="s">
        <v>1</v>
      </c>
      <c r="C644" s="14" t="s">
        <v>496</v>
      </c>
      <c r="D644" s="14" t="s">
        <v>341</v>
      </c>
      <c r="E644" s="14" t="s">
        <v>8</v>
      </c>
      <c r="F644" s="15">
        <v>33029</v>
      </c>
      <c r="G644" s="15">
        <v>43514</v>
      </c>
      <c r="H644" s="15">
        <v>44507</v>
      </c>
      <c r="I644" s="8" t="str">
        <f t="shared" si="9"/>
        <v>Resigned</v>
      </c>
      <c r="J644" s="1">
        <v>34</v>
      </c>
    </row>
    <row r="645" spans="1:10">
      <c r="A645" s="9" t="s">
        <v>670</v>
      </c>
      <c r="B645" s="10" t="s">
        <v>1</v>
      </c>
      <c r="C645" s="10" t="s">
        <v>496</v>
      </c>
      <c r="D645" s="10" t="s">
        <v>341</v>
      </c>
      <c r="E645" s="10" t="s">
        <v>8</v>
      </c>
      <c r="F645" s="11">
        <v>33808</v>
      </c>
      <c r="G645" s="11">
        <v>43753</v>
      </c>
      <c r="H645" s="11"/>
      <c r="I645" s="8" t="str">
        <f t="shared" ref="I645:I708" si="10">IF(H645="","Employed","Resigned")</f>
        <v>Employed</v>
      </c>
      <c r="J645" s="12">
        <v>32</v>
      </c>
    </row>
    <row r="646" spans="1:10">
      <c r="A646" s="13" t="s">
        <v>671</v>
      </c>
      <c r="B646" s="14" t="s">
        <v>1</v>
      </c>
      <c r="C646" s="14" t="s">
        <v>496</v>
      </c>
      <c r="D646" s="14" t="s">
        <v>341</v>
      </c>
      <c r="E646" s="14" t="s">
        <v>25</v>
      </c>
      <c r="F646" s="15">
        <v>31405</v>
      </c>
      <c r="G646" s="15">
        <v>44383</v>
      </c>
      <c r="H646" s="15">
        <v>44539</v>
      </c>
      <c r="I646" s="8" t="str">
        <f t="shared" si="10"/>
        <v>Resigned</v>
      </c>
      <c r="J646" s="1">
        <v>39</v>
      </c>
    </row>
    <row r="647" spans="1:10">
      <c r="A647" s="9" t="s">
        <v>672</v>
      </c>
      <c r="B647" s="10" t="s">
        <v>1</v>
      </c>
      <c r="C647" s="10" t="s">
        <v>496</v>
      </c>
      <c r="D647" s="10" t="s">
        <v>341</v>
      </c>
      <c r="E647" s="10" t="s">
        <v>4</v>
      </c>
      <c r="F647" s="11">
        <v>34786</v>
      </c>
      <c r="G647" s="11">
        <v>43471</v>
      </c>
      <c r="H647" s="11"/>
      <c r="I647" s="8" t="str">
        <f t="shared" si="10"/>
        <v>Employed</v>
      </c>
      <c r="J647" s="12">
        <v>29</v>
      </c>
    </row>
    <row r="648" spans="1:10">
      <c r="A648" s="13" t="s">
        <v>673</v>
      </c>
      <c r="B648" s="14" t="s">
        <v>1</v>
      </c>
      <c r="C648" s="14" t="s">
        <v>496</v>
      </c>
      <c r="D648" s="14" t="s">
        <v>341</v>
      </c>
      <c r="E648" s="14" t="s">
        <v>25</v>
      </c>
      <c r="F648" s="15">
        <v>33152</v>
      </c>
      <c r="G648" s="15">
        <v>43782</v>
      </c>
      <c r="H648" s="15">
        <v>44246</v>
      </c>
      <c r="I648" s="8" t="str">
        <f t="shared" si="10"/>
        <v>Resigned</v>
      </c>
      <c r="J648" s="1">
        <v>34</v>
      </c>
    </row>
    <row r="649" spans="1:10">
      <c r="A649" s="9" t="s">
        <v>674</v>
      </c>
      <c r="B649" s="10" t="s">
        <v>1</v>
      </c>
      <c r="C649" s="10" t="s">
        <v>496</v>
      </c>
      <c r="D649" s="10" t="s">
        <v>341</v>
      </c>
      <c r="E649" s="10" t="s">
        <v>8</v>
      </c>
      <c r="F649" s="11">
        <v>32473</v>
      </c>
      <c r="G649" s="11">
        <v>43737</v>
      </c>
      <c r="H649" s="11"/>
      <c r="I649" s="8" t="str">
        <f t="shared" si="10"/>
        <v>Employed</v>
      </c>
      <c r="J649" s="12">
        <v>36</v>
      </c>
    </row>
    <row r="650" spans="1:10">
      <c r="A650" s="13" t="s">
        <v>675</v>
      </c>
      <c r="B650" s="14" t="s">
        <v>1</v>
      </c>
      <c r="C650" s="14" t="s">
        <v>496</v>
      </c>
      <c r="D650" s="14" t="s">
        <v>341</v>
      </c>
      <c r="E650" s="14" t="s">
        <v>25</v>
      </c>
      <c r="F650" s="15">
        <v>34527</v>
      </c>
      <c r="G650" s="15">
        <v>43924</v>
      </c>
      <c r="H650" s="15"/>
      <c r="I650" s="8" t="str">
        <f t="shared" si="10"/>
        <v>Employed</v>
      </c>
      <c r="J650" s="1">
        <v>30</v>
      </c>
    </row>
    <row r="651" spans="1:10">
      <c r="A651" s="9" t="s">
        <v>676</v>
      </c>
      <c r="B651" s="10" t="s">
        <v>1</v>
      </c>
      <c r="C651" s="10" t="s">
        <v>496</v>
      </c>
      <c r="D651" s="10" t="s">
        <v>341</v>
      </c>
      <c r="E651" s="10" t="s">
        <v>4</v>
      </c>
      <c r="F651" s="11">
        <v>31429</v>
      </c>
      <c r="G651" s="11">
        <v>44385</v>
      </c>
      <c r="H651" s="11"/>
      <c r="I651" s="8" t="str">
        <f t="shared" si="10"/>
        <v>Employed</v>
      </c>
      <c r="J651" s="12">
        <v>39</v>
      </c>
    </row>
    <row r="652" spans="1:10">
      <c r="A652" s="13" t="s">
        <v>677</v>
      </c>
      <c r="B652" s="14" t="s">
        <v>1</v>
      </c>
      <c r="C652" s="14" t="s">
        <v>496</v>
      </c>
      <c r="D652" s="14" t="s">
        <v>341</v>
      </c>
      <c r="E652" s="14" t="s">
        <v>25</v>
      </c>
      <c r="F652" s="15">
        <v>35295</v>
      </c>
      <c r="G652" s="15">
        <v>44255</v>
      </c>
      <c r="H652" s="15"/>
      <c r="I652" s="8" t="str">
        <f t="shared" si="10"/>
        <v>Employed</v>
      </c>
      <c r="J652" s="1">
        <v>28</v>
      </c>
    </row>
    <row r="653" spans="1:10">
      <c r="A653" s="9" t="s">
        <v>678</v>
      </c>
      <c r="B653" s="10" t="s">
        <v>1</v>
      </c>
      <c r="C653" s="10" t="s">
        <v>496</v>
      </c>
      <c r="D653" s="10" t="s">
        <v>341</v>
      </c>
      <c r="E653" s="10" t="s">
        <v>8</v>
      </c>
      <c r="F653" s="11">
        <v>33748</v>
      </c>
      <c r="G653" s="11">
        <v>43158</v>
      </c>
      <c r="H653" s="11"/>
      <c r="I653" s="8" t="str">
        <f t="shared" si="10"/>
        <v>Employed</v>
      </c>
      <c r="J653" s="12">
        <v>32</v>
      </c>
    </row>
    <row r="654" spans="1:10">
      <c r="A654" s="13" t="s">
        <v>679</v>
      </c>
      <c r="B654" s="14" t="s">
        <v>1</v>
      </c>
      <c r="C654" s="14" t="s">
        <v>112</v>
      </c>
      <c r="D654" s="14" t="s">
        <v>113</v>
      </c>
      <c r="E654" s="14" t="s">
        <v>8</v>
      </c>
      <c r="F654" s="15">
        <v>31348</v>
      </c>
      <c r="G654" s="15">
        <v>44262</v>
      </c>
      <c r="H654" s="15"/>
      <c r="I654" s="8" t="str">
        <f t="shared" si="10"/>
        <v>Employed</v>
      </c>
      <c r="J654" s="1">
        <v>39</v>
      </c>
    </row>
    <row r="655" spans="1:10">
      <c r="A655" s="9" t="s">
        <v>680</v>
      </c>
      <c r="B655" s="10" t="s">
        <v>1</v>
      </c>
      <c r="C655" s="10" t="s">
        <v>496</v>
      </c>
      <c r="D655" s="10" t="s">
        <v>341</v>
      </c>
      <c r="E655" s="10" t="s">
        <v>8</v>
      </c>
      <c r="F655" s="11">
        <v>32271</v>
      </c>
      <c r="G655" s="11">
        <v>44331</v>
      </c>
      <c r="H655" s="11">
        <v>44367</v>
      </c>
      <c r="I655" s="8" t="str">
        <f t="shared" si="10"/>
        <v>Resigned</v>
      </c>
      <c r="J655" s="12">
        <v>36</v>
      </c>
    </row>
    <row r="656" spans="1:10">
      <c r="A656" s="13" t="s">
        <v>681</v>
      </c>
      <c r="B656" s="14" t="s">
        <v>1</v>
      </c>
      <c r="C656" s="14" t="s">
        <v>496</v>
      </c>
      <c r="D656" s="14" t="s">
        <v>341</v>
      </c>
      <c r="E656" s="14" t="s">
        <v>8</v>
      </c>
      <c r="F656" s="15">
        <v>32851</v>
      </c>
      <c r="G656" s="15">
        <v>44292</v>
      </c>
      <c r="H656" s="15"/>
      <c r="I656" s="8" t="str">
        <f t="shared" si="10"/>
        <v>Employed</v>
      </c>
      <c r="J656" s="1">
        <v>35</v>
      </c>
    </row>
    <row r="657" spans="1:10">
      <c r="A657" s="9" t="s">
        <v>682</v>
      </c>
      <c r="B657" s="10" t="s">
        <v>1</v>
      </c>
      <c r="C657" s="10" t="s">
        <v>496</v>
      </c>
      <c r="D657" s="10" t="s">
        <v>341</v>
      </c>
      <c r="E657" s="10" t="s">
        <v>8</v>
      </c>
      <c r="F657" s="11">
        <v>31611</v>
      </c>
      <c r="G657" s="11">
        <v>43168</v>
      </c>
      <c r="H657" s="11"/>
      <c r="I657" s="8" t="str">
        <f t="shared" si="10"/>
        <v>Employed</v>
      </c>
      <c r="J657" s="12">
        <v>38</v>
      </c>
    </row>
    <row r="658" spans="1:10">
      <c r="A658" s="13" t="s">
        <v>683</v>
      </c>
      <c r="B658" s="14" t="s">
        <v>1</v>
      </c>
      <c r="C658" s="14" t="s">
        <v>496</v>
      </c>
      <c r="D658" s="14" t="s">
        <v>341</v>
      </c>
      <c r="E658" s="14" t="s">
        <v>25</v>
      </c>
      <c r="F658" s="15">
        <v>31195</v>
      </c>
      <c r="G658" s="15">
        <v>43930</v>
      </c>
      <c r="H658" s="15"/>
      <c r="I658" s="8" t="str">
        <f t="shared" si="10"/>
        <v>Employed</v>
      </c>
      <c r="J658" s="1">
        <v>39</v>
      </c>
    </row>
    <row r="659" spans="1:10">
      <c r="A659" s="9" t="s">
        <v>684</v>
      </c>
      <c r="B659" s="10" t="s">
        <v>1</v>
      </c>
      <c r="C659" s="10" t="s">
        <v>496</v>
      </c>
      <c r="D659" s="10" t="s">
        <v>341</v>
      </c>
      <c r="E659" s="10" t="s">
        <v>4</v>
      </c>
      <c r="F659" s="11">
        <v>35367</v>
      </c>
      <c r="G659" s="11">
        <v>44509</v>
      </c>
      <c r="H659" s="11"/>
      <c r="I659" s="8" t="str">
        <f t="shared" si="10"/>
        <v>Employed</v>
      </c>
      <c r="J659" s="12">
        <v>28</v>
      </c>
    </row>
    <row r="660" spans="1:10">
      <c r="A660" s="13" t="s">
        <v>685</v>
      </c>
      <c r="B660" s="14" t="s">
        <v>1</v>
      </c>
      <c r="C660" s="14" t="s">
        <v>496</v>
      </c>
      <c r="D660" s="14" t="s">
        <v>341</v>
      </c>
      <c r="E660" s="14" t="s">
        <v>25</v>
      </c>
      <c r="F660" s="15">
        <v>35330</v>
      </c>
      <c r="G660" s="15">
        <v>44234</v>
      </c>
      <c r="H660" s="15"/>
      <c r="I660" s="8" t="str">
        <f t="shared" si="10"/>
        <v>Employed</v>
      </c>
      <c r="J660" s="1">
        <v>28</v>
      </c>
    </row>
    <row r="661" spans="1:10">
      <c r="A661" s="9" t="s">
        <v>686</v>
      </c>
      <c r="B661" s="10" t="s">
        <v>1</v>
      </c>
      <c r="C661" s="10" t="s">
        <v>496</v>
      </c>
      <c r="D661" s="10" t="s">
        <v>341</v>
      </c>
      <c r="E661" s="10" t="s">
        <v>8</v>
      </c>
      <c r="F661" s="11">
        <v>34002</v>
      </c>
      <c r="G661" s="11">
        <v>44310</v>
      </c>
      <c r="H661" s="11"/>
      <c r="I661" s="8" t="str">
        <f t="shared" si="10"/>
        <v>Employed</v>
      </c>
      <c r="J661" s="12">
        <v>32</v>
      </c>
    </row>
    <row r="662" spans="1:10">
      <c r="A662" s="13" t="s">
        <v>687</v>
      </c>
      <c r="B662" s="14" t="s">
        <v>1</v>
      </c>
      <c r="C662" s="14" t="s">
        <v>496</v>
      </c>
      <c r="D662" s="14" t="s">
        <v>341</v>
      </c>
      <c r="E662" s="14" t="s">
        <v>25</v>
      </c>
      <c r="F662" s="15">
        <v>34852</v>
      </c>
      <c r="G662" s="15">
        <v>44390</v>
      </c>
      <c r="H662" s="15"/>
      <c r="I662" s="8" t="str">
        <f t="shared" si="10"/>
        <v>Employed</v>
      </c>
      <c r="J662" s="1">
        <v>29</v>
      </c>
    </row>
    <row r="663" spans="1:10">
      <c r="A663" s="9" t="s">
        <v>688</v>
      </c>
      <c r="B663" s="10" t="s">
        <v>1</v>
      </c>
      <c r="C663" s="10" t="s">
        <v>493</v>
      </c>
      <c r="D663" s="10" t="s">
        <v>307</v>
      </c>
      <c r="E663" s="10" t="s">
        <v>8</v>
      </c>
      <c r="F663" s="11">
        <v>34147</v>
      </c>
      <c r="G663" s="11">
        <v>44305</v>
      </c>
      <c r="H663" s="11"/>
      <c r="I663" s="8" t="str">
        <f t="shared" si="10"/>
        <v>Employed</v>
      </c>
      <c r="J663" s="12">
        <v>31</v>
      </c>
    </row>
    <row r="664" spans="1:10">
      <c r="A664" s="13" t="s">
        <v>689</v>
      </c>
      <c r="B664" s="14" t="s">
        <v>1</v>
      </c>
      <c r="C664" s="14" t="s">
        <v>496</v>
      </c>
      <c r="D664" s="14" t="s">
        <v>341</v>
      </c>
      <c r="E664" s="14" t="s">
        <v>4</v>
      </c>
      <c r="F664" s="15">
        <v>34067</v>
      </c>
      <c r="G664" s="15">
        <v>44017</v>
      </c>
      <c r="H664" s="15"/>
      <c r="I664" s="8" t="str">
        <f t="shared" si="10"/>
        <v>Employed</v>
      </c>
      <c r="J664" s="1">
        <v>31</v>
      </c>
    </row>
    <row r="665" spans="1:10">
      <c r="A665" s="9" t="s">
        <v>690</v>
      </c>
      <c r="B665" s="10" t="s">
        <v>1</v>
      </c>
      <c r="C665" s="10" t="s">
        <v>496</v>
      </c>
      <c r="D665" s="10" t="s">
        <v>341</v>
      </c>
      <c r="E665" s="10" t="s">
        <v>8</v>
      </c>
      <c r="F665" s="11">
        <v>34548</v>
      </c>
      <c r="G665" s="11">
        <v>43758</v>
      </c>
      <c r="H665" s="11"/>
      <c r="I665" s="8" t="str">
        <f t="shared" si="10"/>
        <v>Employed</v>
      </c>
      <c r="J665" s="12">
        <v>30</v>
      </c>
    </row>
    <row r="666" spans="1:10">
      <c r="A666" s="13" t="s">
        <v>691</v>
      </c>
      <c r="B666" s="14" t="s">
        <v>1</v>
      </c>
      <c r="C666" s="14" t="s">
        <v>496</v>
      </c>
      <c r="D666" s="14" t="s">
        <v>341</v>
      </c>
      <c r="E666" s="14" t="s">
        <v>8</v>
      </c>
      <c r="F666" s="15">
        <v>33355</v>
      </c>
      <c r="G666" s="15">
        <v>43805</v>
      </c>
      <c r="H666" s="15"/>
      <c r="I666" s="8" t="str">
        <f t="shared" si="10"/>
        <v>Employed</v>
      </c>
      <c r="J666" s="1">
        <v>33</v>
      </c>
    </row>
    <row r="667" spans="1:10">
      <c r="A667" s="9" t="s">
        <v>692</v>
      </c>
      <c r="B667" s="10" t="s">
        <v>1</v>
      </c>
      <c r="C667" s="10" t="s">
        <v>496</v>
      </c>
      <c r="D667" s="10" t="s">
        <v>341</v>
      </c>
      <c r="E667" s="10" t="s">
        <v>25</v>
      </c>
      <c r="F667" s="11">
        <v>31208</v>
      </c>
      <c r="G667" s="11">
        <v>43765</v>
      </c>
      <c r="H667" s="11"/>
      <c r="I667" s="8" t="str">
        <f t="shared" si="10"/>
        <v>Employed</v>
      </c>
      <c r="J667" s="12">
        <v>39</v>
      </c>
    </row>
    <row r="668" spans="1:10">
      <c r="A668" s="13" t="s">
        <v>693</v>
      </c>
      <c r="B668" s="14" t="s">
        <v>1</v>
      </c>
      <c r="C668" s="14" t="s">
        <v>496</v>
      </c>
      <c r="D668" s="14" t="s">
        <v>341</v>
      </c>
      <c r="E668" s="14" t="s">
        <v>4</v>
      </c>
      <c r="F668" s="15">
        <v>34635</v>
      </c>
      <c r="G668" s="15">
        <v>44426</v>
      </c>
      <c r="H668" s="15"/>
      <c r="I668" s="8" t="str">
        <f t="shared" si="10"/>
        <v>Employed</v>
      </c>
      <c r="J668" s="1">
        <v>30</v>
      </c>
    </row>
    <row r="669" spans="1:10">
      <c r="A669" s="9" t="s">
        <v>694</v>
      </c>
      <c r="B669" s="10" t="s">
        <v>1</v>
      </c>
      <c r="C669" s="10" t="s">
        <v>496</v>
      </c>
      <c r="D669" s="10" t="s">
        <v>341</v>
      </c>
      <c r="E669" s="10" t="s">
        <v>25</v>
      </c>
      <c r="F669" s="11">
        <v>32188</v>
      </c>
      <c r="G669" s="11">
        <v>44417</v>
      </c>
      <c r="H669" s="11"/>
      <c r="I669" s="8" t="str">
        <f t="shared" si="10"/>
        <v>Employed</v>
      </c>
      <c r="J669" s="12">
        <v>37</v>
      </c>
    </row>
    <row r="670" spans="1:10">
      <c r="A670" s="13" t="s">
        <v>695</v>
      </c>
      <c r="B670" s="14" t="s">
        <v>1</v>
      </c>
      <c r="C670" s="14" t="s">
        <v>496</v>
      </c>
      <c r="D670" s="14" t="s">
        <v>341</v>
      </c>
      <c r="E670" s="14" t="s">
        <v>8</v>
      </c>
      <c r="F670" s="15">
        <v>35405</v>
      </c>
      <c r="G670" s="15">
        <v>43487</v>
      </c>
      <c r="H670" s="15"/>
      <c r="I670" s="8" t="str">
        <f t="shared" si="10"/>
        <v>Employed</v>
      </c>
      <c r="J670" s="1">
        <v>28</v>
      </c>
    </row>
    <row r="671" spans="1:10">
      <c r="A671" s="9" t="s">
        <v>696</v>
      </c>
      <c r="B671" s="10" t="s">
        <v>1</v>
      </c>
      <c r="C671" s="10" t="s">
        <v>496</v>
      </c>
      <c r="D671" s="10" t="s">
        <v>341</v>
      </c>
      <c r="E671" s="10" t="s">
        <v>25</v>
      </c>
      <c r="F671" s="11">
        <v>33372</v>
      </c>
      <c r="G671" s="11">
        <v>44293</v>
      </c>
      <c r="H671" s="11"/>
      <c r="I671" s="8" t="str">
        <f t="shared" si="10"/>
        <v>Employed</v>
      </c>
      <c r="J671" s="12">
        <v>33</v>
      </c>
    </row>
    <row r="672" spans="1:10">
      <c r="A672" s="13" t="s">
        <v>697</v>
      </c>
      <c r="B672" s="14" t="s">
        <v>14</v>
      </c>
      <c r="C672" s="14" t="s">
        <v>496</v>
      </c>
      <c r="D672" s="14" t="s">
        <v>15</v>
      </c>
      <c r="E672" s="14" t="s">
        <v>6</v>
      </c>
      <c r="F672" s="15">
        <v>33766</v>
      </c>
      <c r="G672" s="15">
        <v>43403</v>
      </c>
      <c r="H672" s="15"/>
      <c r="I672" s="8" t="str">
        <f t="shared" si="10"/>
        <v>Employed</v>
      </c>
      <c r="J672" s="1">
        <v>32</v>
      </c>
    </row>
    <row r="673" spans="1:10">
      <c r="A673" s="9" t="s">
        <v>698</v>
      </c>
      <c r="B673" s="10" t="s">
        <v>14</v>
      </c>
      <c r="C673" s="10" t="s">
        <v>496</v>
      </c>
      <c r="D673" s="10" t="s">
        <v>307</v>
      </c>
      <c r="E673" s="10" t="s">
        <v>6</v>
      </c>
      <c r="F673" s="11">
        <v>33159</v>
      </c>
      <c r="G673" s="11">
        <v>43250</v>
      </c>
      <c r="H673" s="11">
        <v>44303</v>
      </c>
      <c r="I673" s="8" t="str">
        <f t="shared" si="10"/>
        <v>Resigned</v>
      </c>
      <c r="J673" s="12">
        <v>34</v>
      </c>
    </row>
    <row r="674" spans="1:10">
      <c r="A674" s="13" t="s">
        <v>699</v>
      </c>
      <c r="B674" s="14" t="s">
        <v>14</v>
      </c>
      <c r="C674" s="14" t="s">
        <v>496</v>
      </c>
      <c r="D674" s="14" t="s">
        <v>311</v>
      </c>
      <c r="E674" s="14" t="s">
        <v>8</v>
      </c>
      <c r="F674" s="15">
        <v>32315</v>
      </c>
      <c r="G674" s="15">
        <v>44257</v>
      </c>
      <c r="H674" s="15">
        <v>44266</v>
      </c>
      <c r="I674" s="8" t="str">
        <f t="shared" si="10"/>
        <v>Resigned</v>
      </c>
      <c r="J674" s="1">
        <v>36</v>
      </c>
    </row>
    <row r="675" spans="1:10">
      <c r="A675" s="9" t="s">
        <v>700</v>
      </c>
      <c r="B675" s="10" t="s">
        <v>14</v>
      </c>
      <c r="C675" s="10" t="s">
        <v>496</v>
      </c>
      <c r="D675" s="10" t="s">
        <v>311</v>
      </c>
      <c r="E675" s="10" t="s">
        <v>4</v>
      </c>
      <c r="F675" s="11">
        <v>33081</v>
      </c>
      <c r="G675" s="11">
        <v>43416</v>
      </c>
      <c r="H675" s="11"/>
      <c r="I675" s="8" t="str">
        <f t="shared" si="10"/>
        <v>Employed</v>
      </c>
      <c r="J675" s="12">
        <v>34</v>
      </c>
    </row>
    <row r="676" spans="1:10">
      <c r="A676" s="13" t="s">
        <v>701</v>
      </c>
      <c r="B676" s="14" t="s">
        <v>14</v>
      </c>
      <c r="C676" s="14" t="s">
        <v>496</v>
      </c>
      <c r="D676" s="14" t="s">
        <v>311</v>
      </c>
      <c r="E676" s="14" t="s">
        <v>6</v>
      </c>
      <c r="F676" s="15">
        <v>31604</v>
      </c>
      <c r="G676" s="15">
        <v>43248</v>
      </c>
      <c r="H676" s="15"/>
      <c r="I676" s="8" t="str">
        <f t="shared" si="10"/>
        <v>Employed</v>
      </c>
      <c r="J676" s="1">
        <v>38</v>
      </c>
    </row>
    <row r="677" spans="1:10">
      <c r="A677" s="9" t="s">
        <v>702</v>
      </c>
      <c r="B677" s="10" t="s">
        <v>14</v>
      </c>
      <c r="C677" s="10" t="s">
        <v>496</v>
      </c>
      <c r="D677" s="10" t="s">
        <v>307</v>
      </c>
      <c r="E677" s="10" t="s">
        <v>4</v>
      </c>
      <c r="F677" s="11">
        <v>33778</v>
      </c>
      <c r="G677" s="11">
        <v>43420</v>
      </c>
      <c r="H677" s="11"/>
      <c r="I677" s="8" t="str">
        <f t="shared" si="10"/>
        <v>Employed</v>
      </c>
      <c r="J677" s="12">
        <v>32</v>
      </c>
    </row>
    <row r="678" spans="1:10">
      <c r="A678" s="13" t="s">
        <v>703</v>
      </c>
      <c r="B678" s="14" t="s">
        <v>14</v>
      </c>
      <c r="C678" s="14" t="s">
        <v>496</v>
      </c>
      <c r="D678" s="14" t="s">
        <v>307</v>
      </c>
      <c r="E678" s="14" t="s">
        <v>6</v>
      </c>
      <c r="F678" s="15">
        <v>33660</v>
      </c>
      <c r="G678" s="15">
        <v>44311</v>
      </c>
      <c r="H678" s="15"/>
      <c r="I678" s="8" t="str">
        <f t="shared" si="10"/>
        <v>Employed</v>
      </c>
      <c r="J678" s="1">
        <v>33</v>
      </c>
    </row>
    <row r="679" spans="1:10">
      <c r="A679" s="9" t="s">
        <v>704</v>
      </c>
      <c r="B679" s="10" t="s">
        <v>14</v>
      </c>
      <c r="C679" s="10" t="s">
        <v>496</v>
      </c>
      <c r="D679" s="10" t="s">
        <v>311</v>
      </c>
      <c r="E679" s="10" t="s">
        <v>4</v>
      </c>
      <c r="F679" s="11">
        <v>34778</v>
      </c>
      <c r="G679" s="11">
        <v>43232</v>
      </c>
      <c r="H679" s="11"/>
      <c r="I679" s="8" t="str">
        <f t="shared" si="10"/>
        <v>Employed</v>
      </c>
      <c r="J679" s="12">
        <v>29</v>
      </c>
    </row>
    <row r="680" spans="1:10">
      <c r="A680" s="13" t="s">
        <v>705</v>
      </c>
      <c r="B680" s="14" t="s">
        <v>14</v>
      </c>
      <c r="C680" s="14" t="s">
        <v>496</v>
      </c>
      <c r="D680" s="14" t="s">
        <v>311</v>
      </c>
      <c r="E680" s="14" t="s">
        <v>6</v>
      </c>
      <c r="F680" s="15">
        <v>32909</v>
      </c>
      <c r="G680" s="15">
        <v>43378</v>
      </c>
      <c r="H680" s="15"/>
      <c r="I680" s="8" t="str">
        <f t="shared" si="10"/>
        <v>Employed</v>
      </c>
      <c r="J680" s="1">
        <v>35</v>
      </c>
    </row>
    <row r="681" spans="1:10">
      <c r="A681" s="9" t="s">
        <v>706</v>
      </c>
      <c r="B681" s="10" t="s">
        <v>14</v>
      </c>
      <c r="C681" s="10" t="s">
        <v>496</v>
      </c>
      <c r="D681" s="10" t="s">
        <v>311</v>
      </c>
      <c r="E681" s="10" t="s">
        <v>25</v>
      </c>
      <c r="F681" s="11">
        <v>32407</v>
      </c>
      <c r="G681" s="11">
        <v>44323</v>
      </c>
      <c r="H681" s="11">
        <v>44375</v>
      </c>
      <c r="I681" s="8" t="str">
        <f t="shared" si="10"/>
        <v>Resigned</v>
      </c>
      <c r="J681" s="12">
        <v>36</v>
      </c>
    </row>
    <row r="682" spans="1:10">
      <c r="A682" s="13" t="s">
        <v>707</v>
      </c>
      <c r="B682" s="14" t="s">
        <v>14</v>
      </c>
      <c r="C682" s="14" t="s">
        <v>496</v>
      </c>
      <c r="D682" s="14" t="s">
        <v>311</v>
      </c>
      <c r="E682" s="14" t="s">
        <v>6</v>
      </c>
      <c r="F682" s="15">
        <v>33433</v>
      </c>
      <c r="G682" s="15">
        <v>44501</v>
      </c>
      <c r="H682" s="15"/>
      <c r="I682" s="8" t="str">
        <f t="shared" si="10"/>
        <v>Employed</v>
      </c>
      <c r="J682" s="1">
        <v>33</v>
      </c>
    </row>
    <row r="683" spans="1:10">
      <c r="A683" s="9" t="s">
        <v>708</v>
      </c>
      <c r="B683" s="10" t="s">
        <v>14</v>
      </c>
      <c r="C683" s="10" t="s">
        <v>493</v>
      </c>
      <c r="D683" s="10" t="s">
        <v>307</v>
      </c>
      <c r="E683" s="10" t="s">
        <v>25</v>
      </c>
      <c r="F683" s="11">
        <v>34685</v>
      </c>
      <c r="G683" s="11">
        <v>43213</v>
      </c>
      <c r="H683" s="11">
        <v>44527</v>
      </c>
      <c r="I683" s="8" t="str">
        <f t="shared" si="10"/>
        <v>Resigned</v>
      </c>
      <c r="J683" s="12">
        <v>30</v>
      </c>
    </row>
    <row r="684" spans="1:10">
      <c r="A684" s="13" t="s">
        <v>709</v>
      </c>
      <c r="B684" s="14" t="s">
        <v>14</v>
      </c>
      <c r="C684" s="14" t="s">
        <v>496</v>
      </c>
      <c r="D684" s="14" t="s">
        <v>311</v>
      </c>
      <c r="E684" s="14" t="s">
        <v>6</v>
      </c>
      <c r="F684" s="15">
        <v>33786</v>
      </c>
      <c r="G684" s="15">
        <v>44244</v>
      </c>
      <c r="H684" s="15">
        <v>44267</v>
      </c>
      <c r="I684" s="8" t="str">
        <f t="shared" si="10"/>
        <v>Resigned</v>
      </c>
      <c r="J684" s="1">
        <v>32</v>
      </c>
    </row>
    <row r="685" spans="1:10">
      <c r="A685" s="9" t="s">
        <v>710</v>
      </c>
      <c r="B685" s="10" t="s">
        <v>14</v>
      </c>
      <c r="C685" s="10" t="s">
        <v>493</v>
      </c>
      <c r="D685" s="10" t="s">
        <v>307</v>
      </c>
      <c r="E685" s="10" t="s">
        <v>6</v>
      </c>
      <c r="F685" s="11">
        <v>32988</v>
      </c>
      <c r="G685" s="11">
        <v>44311</v>
      </c>
      <c r="H685" s="11">
        <v>44484</v>
      </c>
      <c r="I685" s="8" t="str">
        <f t="shared" si="10"/>
        <v>Resigned</v>
      </c>
      <c r="J685" s="12">
        <v>34</v>
      </c>
    </row>
    <row r="686" spans="1:10">
      <c r="A686" s="13" t="s">
        <v>711</v>
      </c>
      <c r="B686" s="14" t="s">
        <v>14</v>
      </c>
      <c r="C686" s="14" t="s">
        <v>496</v>
      </c>
      <c r="D686" s="14" t="s">
        <v>307</v>
      </c>
      <c r="E686" s="14" t="s">
        <v>6</v>
      </c>
      <c r="F686" s="15">
        <v>31699</v>
      </c>
      <c r="G686" s="15">
        <v>43404</v>
      </c>
      <c r="H686" s="15"/>
      <c r="I686" s="8" t="str">
        <f t="shared" si="10"/>
        <v>Employed</v>
      </c>
      <c r="J686" s="1">
        <v>38</v>
      </c>
    </row>
    <row r="687" spans="1:10">
      <c r="A687" s="9" t="s">
        <v>712</v>
      </c>
      <c r="B687" s="10" t="s">
        <v>14</v>
      </c>
      <c r="C687" s="10" t="s">
        <v>496</v>
      </c>
      <c r="D687" s="10" t="s">
        <v>311</v>
      </c>
      <c r="E687" s="10" t="s">
        <v>6</v>
      </c>
      <c r="F687" s="11">
        <v>34999</v>
      </c>
      <c r="G687" s="11">
        <v>43425</v>
      </c>
      <c r="H687" s="11">
        <v>44257</v>
      </c>
      <c r="I687" s="8" t="str">
        <f t="shared" si="10"/>
        <v>Resigned</v>
      </c>
      <c r="J687" s="12">
        <v>29</v>
      </c>
    </row>
    <row r="688" spans="1:10">
      <c r="A688" s="13" t="s">
        <v>713</v>
      </c>
      <c r="B688" s="14" t="s">
        <v>14</v>
      </c>
      <c r="C688" s="14" t="s">
        <v>496</v>
      </c>
      <c r="D688" s="14" t="s">
        <v>311</v>
      </c>
      <c r="E688" s="14" t="s">
        <v>6</v>
      </c>
      <c r="F688" s="15">
        <v>32892</v>
      </c>
      <c r="G688" s="15">
        <v>44390</v>
      </c>
      <c r="H688" s="15"/>
      <c r="I688" s="8" t="str">
        <f t="shared" si="10"/>
        <v>Employed</v>
      </c>
      <c r="J688" s="1">
        <v>35</v>
      </c>
    </row>
    <row r="689" spans="1:10">
      <c r="A689" s="9" t="s">
        <v>714</v>
      </c>
      <c r="B689" s="10" t="s">
        <v>14</v>
      </c>
      <c r="C689" s="10" t="s">
        <v>496</v>
      </c>
      <c r="D689" s="10" t="s">
        <v>311</v>
      </c>
      <c r="E689" s="10" t="s">
        <v>6</v>
      </c>
      <c r="F689" s="11">
        <v>34135</v>
      </c>
      <c r="G689" s="11">
        <v>43359</v>
      </c>
      <c r="H689" s="11"/>
      <c r="I689" s="8" t="str">
        <f t="shared" si="10"/>
        <v>Employed</v>
      </c>
      <c r="J689" s="12">
        <v>31</v>
      </c>
    </row>
    <row r="690" spans="1:10">
      <c r="A690" s="13" t="s">
        <v>715</v>
      </c>
      <c r="B690" s="14" t="s">
        <v>14</v>
      </c>
      <c r="C690" s="14" t="s">
        <v>496</v>
      </c>
      <c r="D690" s="14" t="s">
        <v>311</v>
      </c>
      <c r="E690" s="14" t="s">
        <v>6</v>
      </c>
      <c r="F690" s="15">
        <v>33522</v>
      </c>
      <c r="G690" s="15">
        <v>43347</v>
      </c>
      <c r="H690" s="15"/>
      <c r="I690" s="8" t="str">
        <f t="shared" si="10"/>
        <v>Employed</v>
      </c>
      <c r="J690" s="1">
        <v>33</v>
      </c>
    </row>
    <row r="691" spans="1:10">
      <c r="A691" s="9" t="s">
        <v>716</v>
      </c>
      <c r="B691" s="10" t="s">
        <v>14</v>
      </c>
      <c r="C691" s="10" t="s">
        <v>496</v>
      </c>
      <c r="D691" s="10" t="s">
        <v>319</v>
      </c>
      <c r="E691" s="10" t="s">
        <v>8</v>
      </c>
      <c r="F691" s="11">
        <v>34843</v>
      </c>
      <c r="G691" s="11">
        <v>44280</v>
      </c>
      <c r="H691" s="11"/>
      <c r="I691" s="8" t="str">
        <f t="shared" si="10"/>
        <v>Employed</v>
      </c>
      <c r="J691" s="12">
        <v>29</v>
      </c>
    </row>
    <row r="692" spans="1:10">
      <c r="A692" s="13" t="s">
        <v>717</v>
      </c>
      <c r="B692" s="14" t="s">
        <v>14</v>
      </c>
      <c r="C692" s="14" t="s">
        <v>493</v>
      </c>
      <c r="D692" s="14" t="s">
        <v>307</v>
      </c>
      <c r="E692" s="14" t="s">
        <v>8</v>
      </c>
      <c r="F692" s="15">
        <v>32297</v>
      </c>
      <c r="G692" s="15">
        <v>43783</v>
      </c>
      <c r="H692" s="15"/>
      <c r="I692" s="8" t="str">
        <f t="shared" si="10"/>
        <v>Employed</v>
      </c>
      <c r="J692" s="1">
        <v>36</v>
      </c>
    </row>
    <row r="693" spans="1:10">
      <c r="A693" s="9" t="s">
        <v>718</v>
      </c>
      <c r="B693" s="10" t="s">
        <v>14</v>
      </c>
      <c r="C693" s="10" t="s">
        <v>496</v>
      </c>
      <c r="D693" s="10" t="s">
        <v>319</v>
      </c>
      <c r="E693" s="10" t="s">
        <v>25</v>
      </c>
      <c r="F693" s="11">
        <v>31281</v>
      </c>
      <c r="G693" s="11">
        <v>43419</v>
      </c>
      <c r="H693" s="11"/>
      <c r="I693" s="8" t="str">
        <f t="shared" si="10"/>
        <v>Employed</v>
      </c>
      <c r="J693" s="12">
        <v>39</v>
      </c>
    </row>
    <row r="694" spans="1:10">
      <c r="A694" s="13" t="s">
        <v>719</v>
      </c>
      <c r="B694" s="14" t="s">
        <v>14</v>
      </c>
      <c r="C694" s="14" t="s">
        <v>496</v>
      </c>
      <c r="D694" s="14" t="s">
        <v>319</v>
      </c>
      <c r="E694" s="14" t="s">
        <v>25</v>
      </c>
      <c r="F694" s="15">
        <v>32152</v>
      </c>
      <c r="G694" s="15">
        <v>43166</v>
      </c>
      <c r="H694" s="15"/>
      <c r="I694" s="8" t="str">
        <f t="shared" si="10"/>
        <v>Employed</v>
      </c>
      <c r="J694" s="1">
        <v>37</v>
      </c>
    </row>
    <row r="695" spans="1:10">
      <c r="A695" s="9" t="s">
        <v>720</v>
      </c>
      <c r="B695" s="10" t="s">
        <v>14</v>
      </c>
      <c r="C695" s="10" t="s">
        <v>496</v>
      </c>
      <c r="D695" s="10" t="s">
        <v>319</v>
      </c>
      <c r="E695" s="10" t="s">
        <v>8</v>
      </c>
      <c r="F695" s="11">
        <v>32900</v>
      </c>
      <c r="G695" s="11">
        <v>43365</v>
      </c>
      <c r="H695" s="11"/>
      <c r="I695" s="8" t="str">
        <f t="shared" si="10"/>
        <v>Employed</v>
      </c>
      <c r="J695" s="12">
        <v>35</v>
      </c>
    </row>
    <row r="696" spans="1:10">
      <c r="A696" s="13" t="s">
        <v>721</v>
      </c>
      <c r="B696" s="14" t="s">
        <v>14</v>
      </c>
      <c r="C696" s="14" t="s">
        <v>496</v>
      </c>
      <c r="D696" s="14" t="s">
        <v>319</v>
      </c>
      <c r="E696" s="14" t="s">
        <v>25</v>
      </c>
      <c r="F696" s="15">
        <v>32475</v>
      </c>
      <c r="G696" s="15">
        <v>43445</v>
      </c>
      <c r="H696" s="15"/>
      <c r="I696" s="8" t="str">
        <f t="shared" si="10"/>
        <v>Employed</v>
      </c>
      <c r="J696" s="1">
        <v>36</v>
      </c>
    </row>
    <row r="697" spans="1:10">
      <c r="A697" s="9" t="s">
        <v>722</v>
      </c>
      <c r="B697" s="10" t="s">
        <v>14</v>
      </c>
      <c r="C697" s="10" t="s">
        <v>496</v>
      </c>
      <c r="D697" s="10" t="s">
        <v>319</v>
      </c>
      <c r="E697" s="10" t="s">
        <v>8</v>
      </c>
      <c r="F697" s="11">
        <v>31730</v>
      </c>
      <c r="G697" s="11">
        <v>43274</v>
      </c>
      <c r="H697" s="11">
        <v>44278</v>
      </c>
      <c r="I697" s="8" t="str">
        <f t="shared" si="10"/>
        <v>Resigned</v>
      </c>
      <c r="J697" s="12">
        <v>38</v>
      </c>
    </row>
    <row r="698" spans="1:10">
      <c r="A698" s="13" t="s">
        <v>723</v>
      </c>
      <c r="B698" s="14" t="s">
        <v>14</v>
      </c>
      <c r="C698" s="14" t="s">
        <v>496</v>
      </c>
      <c r="D698" s="14" t="s">
        <v>319</v>
      </c>
      <c r="E698" s="14" t="s">
        <v>8</v>
      </c>
      <c r="F698" s="15">
        <v>31586</v>
      </c>
      <c r="G698" s="15">
        <v>44413</v>
      </c>
      <c r="H698" s="15"/>
      <c r="I698" s="8" t="str">
        <f t="shared" si="10"/>
        <v>Employed</v>
      </c>
      <c r="J698" s="1">
        <v>38</v>
      </c>
    </row>
    <row r="699" spans="1:10">
      <c r="A699" s="9" t="s">
        <v>724</v>
      </c>
      <c r="B699" s="10" t="s">
        <v>14</v>
      </c>
      <c r="C699" s="10" t="s">
        <v>496</v>
      </c>
      <c r="D699" s="10" t="s">
        <v>319</v>
      </c>
      <c r="E699" s="10" t="s">
        <v>8</v>
      </c>
      <c r="F699" s="11">
        <v>31922</v>
      </c>
      <c r="G699" s="11">
        <v>44046</v>
      </c>
      <c r="H699" s="11">
        <v>44422</v>
      </c>
      <c r="I699" s="8" t="str">
        <f t="shared" si="10"/>
        <v>Resigned</v>
      </c>
      <c r="J699" s="12">
        <v>37</v>
      </c>
    </row>
    <row r="700" spans="1:10">
      <c r="A700" s="13" t="s">
        <v>725</v>
      </c>
      <c r="B700" s="14" t="s">
        <v>14</v>
      </c>
      <c r="C700" s="14" t="s">
        <v>496</v>
      </c>
      <c r="D700" s="14" t="s">
        <v>319</v>
      </c>
      <c r="E700" s="14" t="s">
        <v>8</v>
      </c>
      <c r="F700" s="15">
        <v>32951</v>
      </c>
      <c r="G700" s="15">
        <v>43955</v>
      </c>
      <c r="H700" s="15"/>
      <c r="I700" s="8" t="str">
        <f t="shared" si="10"/>
        <v>Employed</v>
      </c>
      <c r="J700" s="1">
        <v>34</v>
      </c>
    </row>
    <row r="701" spans="1:10">
      <c r="A701" s="9" t="s">
        <v>726</v>
      </c>
      <c r="B701" s="10" t="s">
        <v>14</v>
      </c>
      <c r="C701" s="10" t="s">
        <v>496</v>
      </c>
      <c r="D701" s="10" t="s">
        <v>319</v>
      </c>
      <c r="E701" s="10" t="s">
        <v>8</v>
      </c>
      <c r="F701" s="11">
        <v>34620</v>
      </c>
      <c r="G701" s="11">
        <v>44319</v>
      </c>
      <c r="H701" s="11"/>
      <c r="I701" s="8" t="str">
        <f t="shared" si="10"/>
        <v>Employed</v>
      </c>
      <c r="J701" s="12">
        <v>30</v>
      </c>
    </row>
    <row r="702" spans="1:10">
      <c r="A702" s="13" t="s">
        <v>727</v>
      </c>
      <c r="B702" s="14" t="s">
        <v>14</v>
      </c>
      <c r="C702" s="14" t="s">
        <v>496</v>
      </c>
      <c r="D702" s="14" t="s">
        <v>319</v>
      </c>
      <c r="E702" s="14" t="s">
        <v>8</v>
      </c>
      <c r="F702" s="15">
        <v>31630</v>
      </c>
      <c r="G702" s="15">
        <v>44504</v>
      </c>
      <c r="H702" s="15"/>
      <c r="I702" s="8" t="str">
        <f t="shared" si="10"/>
        <v>Employed</v>
      </c>
      <c r="J702" s="1">
        <v>38</v>
      </c>
    </row>
    <row r="703" spans="1:10">
      <c r="A703" s="9" t="s">
        <v>728</v>
      </c>
      <c r="B703" s="10" t="s">
        <v>14</v>
      </c>
      <c r="C703" s="10" t="s">
        <v>496</v>
      </c>
      <c r="D703" s="10" t="s">
        <v>319</v>
      </c>
      <c r="E703" s="10" t="s">
        <v>25</v>
      </c>
      <c r="F703" s="11">
        <v>34852</v>
      </c>
      <c r="G703" s="11">
        <v>44504</v>
      </c>
      <c r="H703" s="11"/>
      <c r="I703" s="8" t="str">
        <f t="shared" si="10"/>
        <v>Employed</v>
      </c>
      <c r="J703" s="12">
        <v>29</v>
      </c>
    </row>
    <row r="704" spans="1:10">
      <c r="A704" s="13" t="s">
        <v>729</v>
      </c>
      <c r="B704" s="14" t="s">
        <v>14</v>
      </c>
      <c r="C704" s="14" t="s">
        <v>493</v>
      </c>
      <c r="D704" s="14" t="s">
        <v>307</v>
      </c>
      <c r="E704" s="14" t="s">
        <v>8</v>
      </c>
      <c r="F704" s="15">
        <v>33512</v>
      </c>
      <c r="G704" s="15">
        <v>44369</v>
      </c>
      <c r="H704" s="15"/>
      <c r="I704" s="8" t="str">
        <f t="shared" si="10"/>
        <v>Employed</v>
      </c>
      <c r="J704" s="1">
        <v>33</v>
      </c>
    </row>
    <row r="705" spans="1:10">
      <c r="A705" s="9" t="s">
        <v>730</v>
      </c>
      <c r="B705" s="10" t="s">
        <v>14</v>
      </c>
      <c r="C705" s="10" t="s">
        <v>496</v>
      </c>
      <c r="D705" s="10" t="s">
        <v>319</v>
      </c>
      <c r="E705" s="10" t="s">
        <v>25</v>
      </c>
      <c r="F705" s="11">
        <v>33159</v>
      </c>
      <c r="G705" s="11">
        <v>43640</v>
      </c>
      <c r="H705" s="11"/>
      <c r="I705" s="8" t="str">
        <f t="shared" si="10"/>
        <v>Employed</v>
      </c>
      <c r="J705" s="12">
        <v>34</v>
      </c>
    </row>
    <row r="706" spans="1:10">
      <c r="A706" s="13" t="s">
        <v>731</v>
      </c>
      <c r="B706" s="14" t="s">
        <v>14</v>
      </c>
      <c r="C706" s="14" t="s">
        <v>493</v>
      </c>
      <c r="D706" s="14" t="s">
        <v>307</v>
      </c>
      <c r="E706" s="14" t="s">
        <v>8</v>
      </c>
      <c r="F706" s="15">
        <v>34465</v>
      </c>
      <c r="G706" s="15">
        <v>44469</v>
      </c>
      <c r="H706" s="15"/>
      <c r="I706" s="8" t="str">
        <f t="shared" si="10"/>
        <v>Employed</v>
      </c>
      <c r="J706" s="1">
        <v>30</v>
      </c>
    </row>
    <row r="707" spans="1:10">
      <c r="A707" s="9" t="s">
        <v>732</v>
      </c>
      <c r="B707" s="10" t="s">
        <v>14</v>
      </c>
      <c r="C707" s="10" t="s">
        <v>496</v>
      </c>
      <c r="D707" s="10" t="s">
        <v>319</v>
      </c>
      <c r="E707" s="10" t="s">
        <v>25</v>
      </c>
      <c r="F707" s="11">
        <v>32735</v>
      </c>
      <c r="G707" s="11">
        <v>44433</v>
      </c>
      <c r="H707" s="11"/>
      <c r="I707" s="8" t="str">
        <f t="shared" si="10"/>
        <v>Employed</v>
      </c>
      <c r="J707" s="12">
        <v>35</v>
      </c>
    </row>
    <row r="708" spans="1:10">
      <c r="A708" s="13" t="s">
        <v>733</v>
      </c>
      <c r="B708" s="14" t="s">
        <v>14</v>
      </c>
      <c r="C708" s="14" t="s">
        <v>496</v>
      </c>
      <c r="D708" s="14" t="s">
        <v>319</v>
      </c>
      <c r="E708" s="14" t="s">
        <v>8</v>
      </c>
      <c r="F708" s="15">
        <v>34740</v>
      </c>
      <c r="G708" s="15">
        <v>44383</v>
      </c>
      <c r="H708" s="15"/>
      <c r="I708" s="8" t="str">
        <f t="shared" si="10"/>
        <v>Employed</v>
      </c>
      <c r="J708" s="1">
        <v>30</v>
      </c>
    </row>
    <row r="709" spans="1:10">
      <c r="A709" s="9" t="s">
        <v>734</v>
      </c>
      <c r="B709" s="10" t="s">
        <v>14</v>
      </c>
      <c r="C709" s="10" t="s">
        <v>493</v>
      </c>
      <c r="D709" s="10" t="s">
        <v>307</v>
      </c>
      <c r="E709" s="10" t="s">
        <v>25</v>
      </c>
      <c r="F709" s="11">
        <v>34040</v>
      </c>
      <c r="G709" s="11">
        <v>44360</v>
      </c>
      <c r="H709" s="11"/>
      <c r="I709" s="8" t="str">
        <f t="shared" ref="I709:I772" si="11">IF(H709="","Employed","Resigned")</f>
        <v>Employed</v>
      </c>
      <c r="J709" s="12">
        <v>31</v>
      </c>
    </row>
    <row r="710" spans="1:10">
      <c r="A710" s="13" t="s">
        <v>735</v>
      </c>
      <c r="B710" s="14" t="s">
        <v>14</v>
      </c>
      <c r="C710" s="14" t="s">
        <v>496</v>
      </c>
      <c r="D710" s="14" t="s">
        <v>319</v>
      </c>
      <c r="E710" s="14" t="s">
        <v>8</v>
      </c>
      <c r="F710" s="15">
        <v>34624</v>
      </c>
      <c r="G710" s="15">
        <v>44337</v>
      </c>
      <c r="H710" s="15"/>
      <c r="I710" s="8" t="str">
        <f t="shared" si="11"/>
        <v>Employed</v>
      </c>
      <c r="J710" s="1">
        <v>30</v>
      </c>
    </row>
    <row r="711" spans="1:10">
      <c r="A711" s="9" t="s">
        <v>736</v>
      </c>
      <c r="B711" s="10" t="s">
        <v>14</v>
      </c>
      <c r="C711" s="10" t="s">
        <v>493</v>
      </c>
      <c r="D711" s="10" t="s">
        <v>307</v>
      </c>
      <c r="E711" s="10" t="s">
        <v>8</v>
      </c>
      <c r="F711" s="11">
        <v>33871</v>
      </c>
      <c r="G711" s="11">
        <v>43889</v>
      </c>
      <c r="H711" s="11"/>
      <c r="I711" s="8" t="str">
        <f t="shared" si="11"/>
        <v>Employed</v>
      </c>
      <c r="J711" s="12">
        <v>32</v>
      </c>
    </row>
    <row r="712" spans="1:10">
      <c r="A712" s="13" t="s">
        <v>737</v>
      </c>
      <c r="B712" s="14" t="s">
        <v>14</v>
      </c>
      <c r="C712" s="14" t="s">
        <v>496</v>
      </c>
      <c r="D712" s="14" t="s">
        <v>319</v>
      </c>
      <c r="E712" s="14" t="s">
        <v>8</v>
      </c>
      <c r="F712" s="15">
        <v>34665</v>
      </c>
      <c r="G712" s="15">
        <v>43929</v>
      </c>
      <c r="H712" s="15">
        <v>44432</v>
      </c>
      <c r="I712" s="8" t="str">
        <f t="shared" si="11"/>
        <v>Resigned</v>
      </c>
      <c r="J712" s="1">
        <v>30</v>
      </c>
    </row>
    <row r="713" spans="1:10">
      <c r="A713" s="9" t="s">
        <v>738</v>
      </c>
      <c r="B713" s="10" t="s">
        <v>14</v>
      </c>
      <c r="C713" s="10" t="s">
        <v>496</v>
      </c>
      <c r="D713" s="10" t="s">
        <v>319</v>
      </c>
      <c r="E713" s="10" t="s">
        <v>8</v>
      </c>
      <c r="F713" s="11">
        <v>31303</v>
      </c>
      <c r="G713" s="11">
        <v>43310</v>
      </c>
      <c r="H713" s="11"/>
      <c r="I713" s="8" t="str">
        <f t="shared" si="11"/>
        <v>Employed</v>
      </c>
      <c r="J713" s="12">
        <v>39</v>
      </c>
    </row>
    <row r="714" spans="1:10">
      <c r="A714" s="13" t="s">
        <v>739</v>
      </c>
      <c r="B714" s="14" t="s">
        <v>14</v>
      </c>
      <c r="C714" s="14" t="s">
        <v>496</v>
      </c>
      <c r="D714" s="14" t="s">
        <v>319</v>
      </c>
      <c r="E714" s="14" t="s">
        <v>8</v>
      </c>
      <c r="F714" s="15">
        <v>34782</v>
      </c>
      <c r="G714" s="15">
        <v>44021</v>
      </c>
      <c r="H714" s="15"/>
      <c r="I714" s="8" t="str">
        <f t="shared" si="11"/>
        <v>Employed</v>
      </c>
      <c r="J714" s="1">
        <v>29</v>
      </c>
    </row>
    <row r="715" spans="1:10">
      <c r="A715" s="9" t="s">
        <v>740</v>
      </c>
      <c r="B715" s="10" t="s">
        <v>14</v>
      </c>
      <c r="C715" s="10" t="s">
        <v>493</v>
      </c>
      <c r="D715" s="10" t="s">
        <v>307</v>
      </c>
      <c r="E715" s="10" t="s">
        <v>25</v>
      </c>
      <c r="F715" s="11">
        <v>33609</v>
      </c>
      <c r="G715" s="11">
        <v>43525</v>
      </c>
      <c r="H715" s="11">
        <v>44540</v>
      </c>
      <c r="I715" s="8" t="str">
        <f t="shared" si="11"/>
        <v>Resigned</v>
      </c>
      <c r="J715" s="12">
        <v>33</v>
      </c>
    </row>
    <row r="716" spans="1:10">
      <c r="A716" s="13" t="s">
        <v>741</v>
      </c>
      <c r="B716" s="14" t="s">
        <v>14</v>
      </c>
      <c r="C716" s="14" t="s">
        <v>496</v>
      </c>
      <c r="D716" s="14" t="s">
        <v>319</v>
      </c>
      <c r="E716" s="14" t="s">
        <v>25</v>
      </c>
      <c r="F716" s="15">
        <v>35224</v>
      </c>
      <c r="G716" s="15">
        <v>43783</v>
      </c>
      <c r="H716" s="15">
        <v>44319</v>
      </c>
      <c r="I716" s="8" t="str">
        <f t="shared" si="11"/>
        <v>Resigned</v>
      </c>
      <c r="J716" s="1">
        <v>28</v>
      </c>
    </row>
    <row r="717" spans="1:10">
      <c r="A717" s="9" t="s">
        <v>742</v>
      </c>
      <c r="B717" s="10" t="s">
        <v>14</v>
      </c>
      <c r="C717" s="10" t="s">
        <v>496</v>
      </c>
      <c r="D717" s="10" t="s">
        <v>319</v>
      </c>
      <c r="E717" s="10" t="s">
        <v>4</v>
      </c>
      <c r="F717" s="11">
        <v>32754</v>
      </c>
      <c r="G717" s="11">
        <v>44317</v>
      </c>
      <c r="H717" s="11"/>
      <c r="I717" s="8" t="str">
        <f t="shared" si="11"/>
        <v>Employed</v>
      </c>
      <c r="J717" s="12">
        <v>35</v>
      </c>
    </row>
    <row r="718" spans="1:10">
      <c r="A718" s="13" t="s">
        <v>743</v>
      </c>
      <c r="B718" s="14" t="s">
        <v>14</v>
      </c>
      <c r="C718" s="14" t="s">
        <v>496</v>
      </c>
      <c r="D718" s="14" t="s">
        <v>319</v>
      </c>
      <c r="E718" s="14" t="s">
        <v>8</v>
      </c>
      <c r="F718" s="15">
        <v>32164</v>
      </c>
      <c r="G718" s="15">
        <v>43454</v>
      </c>
      <c r="H718" s="15"/>
      <c r="I718" s="8" t="str">
        <f t="shared" si="11"/>
        <v>Employed</v>
      </c>
      <c r="J718" s="1">
        <v>37</v>
      </c>
    </row>
    <row r="719" spans="1:10">
      <c r="A719" s="9" t="s">
        <v>744</v>
      </c>
      <c r="B719" s="10" t="s">
        <v>14</v>
      </c>
      <c r="C719" s="10" t="s">
        <v>496</v>
      </c>
      <c r="D719" s="10" t="s">
        <v>319</v>
      </c>
      <c r="E719" s="10" t="s">
        <v>8</v>
      </c>
      <c r="F719" s="11">
        <v>33703</v>
      </c>
      <c r="G719" s="11">
        <v>44460</v>
      </c>
      <c r="H719" s="11"/>
      <c r="I719" s="8" t="str">
        <f t="shared" si="11"/>
        <v>Employed</v>
      </c>
      <c r="J719" s="12">
        <v>32</v>
      </c>
    </row>
    <row r="720" spans="1:10">
      <c r="A720" s="13" t="s">
        <v>745</v>
      </c>
      <c r="B720" s="14" t="s">
        <v>14</v>
      </c>
      <c r="C720" s="14" t="s">
        <v>493</v>
      </c>
      <c r="D720" s="14" t="s">
        <v>307</v>
      </c>
      <c r="E720" s="14" t="s">
        <v>8</v>
      </c>
      <c r="F720" s="15">
        <v>33696</v>
      </c>
      <c r="G720" s="15">
        <v>43856</v>
      </c>
      <c r="H720" s="15">
        <v>44303</v>
      </c>
      <c r="I720" s="8" t="str">
        <f t="shared" si="11"/>
        <v>Resigned</v>
      </c>
      <c r="J720" s="1">
        <v>32</v>
      </c>
    </row>
    <row r="721" spans="1:10">
      <c r="A721" s="9" t="s">
        <v>746</v>
      </c>
      <c r="B721" s="10" t="s">
        <v>14</v>
      </c>
      <c r="C721" s="10" t="s">
        <v>496</v>
      </c>
      <c r="D721" s="10" t="s">
        <v>319</v>
      </c>
      <c r="E721" s="10" t="s">
        <v>8</v>
      </c>
      <c r="F721" s="11">
        <v>31782</v>
      </c>
      <c r="G721" s="11">
        <v>43559</v>
      </c>
      <c r="H721" s="11"/>
      <c r="I721" s="8" t="str">
        <f t="shared" si="11"/>
        <v>Employed</v>
      </c>
      <c r="J721" s="12">
        <v>38</v>
      </c>
    </row>
    <row r="722" spans="1:10">
      <c r="A722" s="13" t="s">
        <v>747</v>
      </c>
      <c r="B722" s="14" t="s">
        <v>14</v>
      </c>
      <c r="C722" s="14" t="s">
        <v>493</v>
      </c>
      <c r="D722" s="14" t="s">
        <v>307</v>
      </c>
      <c r="E722" s="14" t="s">
        <v>25</v>
      </c>
      <c r="F722" s="15">
        <v>34810</v>
      </c>
      <c r="G722" s="15">
        <v>44433</v>
      </c>
      <c r="H722" s="15"/>
      <c r="I722" s="8" t="str">
        <f t="shared" si="11"/>
        <v>Employed</v>
      </c>
      <c r="J722" s="1">
        <v>29</v>
      </c>
    </row>
    <row r="723" spans="1:10">
      <c r="A723" s="9" t="s">
        <v>748</v>
      </c>
      <c r="B723" s="10" t="s">
        <v>14</v>
      </c>
      <c r="C723" s="10" t="s">
        <v>496</v>
      </c>
      <c r="D723" s="10" t="s">
        <v>319</v>
      </c>
      <c r="E723" s="10" t="s">
        <v>25</v>
      </c>
      <c r="F723" s="11">
        <v>33520</v>
      </c>
      <c r="G723" s="11">
        <v>43734</v>
      </c>
      <c r="H723" s="11"/>
      <c r="I723" s="8" t="str">
        <f t="shared" si="11"/>
        <v>Employed</v>
      </c>
      <c r="J723" s="12">
        <v>33</v>
      </c>
    </row>
    <row r="724" spans="1:10">
      <c r="A724" s="13" t="s">
        <v>749</v>
      </c>
      <c r="B724" s="14" t="s">
        <v>14</v>
      </c>
      <c r="C724" s="14" t="s">
        <v>496</v>
      </c>
      <c r="D724" s="14" t="s">
        <v>319</v>
      </c>
      <c r="E724" s="14" t="s">
        <v>8</v>
      </c>
      <c r="F724" s="15">
        <v>32268</v>
      </c>
      <c r="G724" s="15">
        <v>43493</v>
      </c>
      <c r="H724" s="15"/>
      <c r="I724" s="8" t="str">
        <f t="shared" si="11"/>
        <v>Employed</v>
      </c>
      <c r="J724" s="1">
        <v>36</v>
      </c>
    </row>
    <row r="725" spans="1:10">
      <c r="A725" s="9" t="s">
        <v>750</v>
      </c>
      <c r="B725" s="10" t="s">
        <v>14</v>
      </c>
      <c r="C725" s="10" t="s">
        <v>496</v>
      </c>
      <c r="D725" s="10" t="s">
        <v>319</v>
      </c>
      <c r="E725" s="10" t="s">
        <v>8</v>
      </c>
      <c r="F725" s="11">
        <v>32329</v>
      </c>
      <c r="G725" s="11">
        <v>43863</v>
      </c>
      <c r="H725" s="11">
        <v>44313</v>
      </c>
      <c r="I725" s="8" t="str">
        <f t="shared" si="11"/>
        <v>Resigned</v>
      </c>
      <c r="J725" s="12">
        <v>36</v>
      </c>
    </row>
    <row r="726" spans="1:10">
      <c r="A726" s="13" t="s">
        <v>751</v>
      </c>
      <c r="B726" s="14" t="s">
        <v>14</v>
      </c>
      <c r="C726" s="14" t="s">
        <v>496</v>
      </c>
      <c r="D726" s="14" t="s">
        <v>319</v>
      </c>
      <c r="E726" s="14" t="s">
        <v>8</v>
      </c>
      <c r="F726" s="15">
        <v>34948</v>
      </c>
      <c r="G726" s="15">
        <v>44390</v>
      </c>
      <c r="H726" s="15"/>
      <c r="I726" s="8" t="str">
        <f t="shared" si="11"/>
        <v>Employed</v>
      </c>
      <c r="J726" s="1">
        <v>29</v>
      </c>
    </row>
    <row r="727" spans="1:10">
      <c r="A727" s="9" t="s">
        <v>752</v>
      </c>
      <c r="B727" s="10" t="s">
        <v>14</v>
      </c>
      <c r="C727" s="10" t="s">
        <v>496</v>
      </c>
      <c r="D727" s="10" t="s">
        <v>319</v>
      </c>
      <c r="E727" s="10" t="s">
        <v>8</v>
      </c>
      <c r="F727" s="11">
        <v>33208</v>
      </c>
      <c r="G727" s="11">
        <v>43494</v>
      </c>
      <c r="H727" s="11"/>
      <c r="I727" s="8" t="str">
        <f t="shared" si="11"/>
        <v>Employed</v>
      </c>
      <c r="J727" s="12">
        <v>34</v>
      </c>
    </row>
    <row r="728" spans="1:10">
      <c r="A728" s="13" t="s">
        <v>753</v>
      </c>
      <c r="B728" s="14" t="s">
        <v>14</v>
      </c>
      <c r="C728" s="14" t="s">
        <v>493</v>
      </c>
      <c r="D728" s="14" t="s">
        <v>307</v>
      </c>
      <c r="E728" s="14" t="s">
        <v>4</v>
      </c>
      <c r="F728" s="15">
        <v>35042</v>
      </c>
      <c r="G728" s="15">
        <v>43929</v>
      </c>
      <c r="H728" s="15"/>
      <c r="I728" s="8" t="str">
        <f t="shared" si="11"/>
        <v>Employed</v>
      </c>
      <c r="J728" s="1">
        <v>29</v>
      </c>
    </row>
    <row r="729" spans="1:10">
      <c r="A729" s="9" t="s">
        <v>754</v>
      </c>
      <c r="B729" s="10" t="s">
        <v>14</v>
      </c>
      <c r="C729" s="10" t="s">
        <v>496</v>
      </c>
      <c r="D729" s="10" t="s">
        <v>319</v>
      </c>
      <c r="E729" s="10" t="s">
        <v>25</v>
      </c>
      <c r="F729" s="11">
        <v>35391</v>
      </c>
      <c r="G729" s="11">
        <v>44300</v>
      </c>
      <c r="H729" s="11">
        <v>44511</v>
      </c>
      <c r="I729" s="8" t="str">
        <f t="shared" si="11"/>
        <v>Resigned</v>
      </c>
      <c r="J729" s="12">
        <v>28</v>
      </c>
    </row>
    <row r="730" spans="1:10">
      <c r="A730" s="13" t="s">
        <v>755</v>
      </c>
      <c r="B730" s="14" t="s">
        <v>14</v>
      </c>
      <c r="C730" s="14" t="s">
        <v>496</v>
      </c>
      <c r="D730" s="14" t="s">
        <v>319</v>
      </c>
      <c r="E730" s="14" t="s">
        <v>8</v>
      </c>
      <c r="F730" s="15">
        <v>31372</v>
      </c>
      <c r="G730" s="15">
        <v>43565</v>
      </c>
      <c r="H730" s="15"/>
      <c r="I730" s="8" t="str">
        <f t="shared" si="11"/>
        <v>Employed</v>
      </c>
      <c r="J730" s="1">
        <v>39</v>
      </c>
    </row>
    <row r="731" spans="1:10">
      <c r="A731" s="9" t="s">
        <v>756</v>
      </c>
      <c r="B731" s="10" t="s">
        <v>14</v>
      </c>
      <c r="C731" s="10" t="s">
        <v>496</v>
      </c>
      <c r="D731" s="10" t="s">
        <v>319</v>
      </c>
      <c r="E731" s="10" t="s">
        <v>8</v>
      </c>
      <c r="F731" s="11">
        <v>33854</v>
      </c>
      <c r="G731" s="11">
        <v>43984</v>
      </c>
      <c r="H731" s="11"/>
      <c r="I731" s="8" t="str">
        <f t="shared" si="11"/>
        <v>Employed</v>
      </c>
      <c r="J731" s="12">
        <v>32</v>
      </c>
    </row>
    <row r="732" spans="1:10">
      <c r="A732" s="13" t="s">
        <v>757</v>
      </c>
      <c r="B732" s="14" t="s">
        <v>14</v>
      </c>
      <c r="C732" s="14" t="s">
        <v>496</v>
      </c>
      <c r="D732" s="14" t="s">
        <v>319</v>
      </c>
      <c r="E732" s="14" t="s">
        <v>8</v>
      </c>
      <c r="F732" s="15">
        <v>31113</v>
      </c>
      <c r="G732" s="15">
        <v>43103</v>
      </c>
      <c r="H732" s="15">
        <v>44410</v>
      </c>
      <c r="I732" s="8" t="str">
        <f t="shared" si="11"/>
        <v>Resigned</v>
      </c>
      <c r="J732" s="1">
        <v>39</v>
      </c>
    </row>
    <row r="733" spans="1:10">
      <c r="A733" s="9" t="s">
        <v>758</v>
      </c>
      <c r="B733" s="10" t="s">
        <v>14</v>
      </c>
      <c r="C733" s="10" t="s">
        <v>496</v>
      </c>
      <c r="D733" s="10" t="s">
        <v>319</v>
      </c>
      <c r="E733" s="10" t="s">
        <v>8</v>
      </c>
      <c r="F733" s="11">
        <v>31638</v>
      </c>
      <c r="G733" s="11">
        <v>44513</v>
      </c>
      <c r="H733" s="11"/>
      <c r="I733" s="8" t="str">
        <f t="shared" si="11"/>
        <v>Employed</v>
      </c>
      <c r="J733" s="12">
        <v>38</v>
      </c>
    </row>
    <row r="734" spans="1:10">
      <c r="A734" s="13" t="s">
        <v>759</v>
      </c>
      <c r="B734" s="14" t="s">
        <v>14</v>
      </c>
      <c r="C734" s="14" t="s">
        <v>496</v>
      </c>
      <c r="D734" s="14" t="s">
        <v>319</v>
      </c>
      <c r="E734" s="14" t="s">
        <v>8</v>
      </c>
      <c r="F734" s="15">
        <v>32565</v>
      </c>
      <c r="G734" s="15">
        <v>44434</v>
      </c>
      <c r="H734" s="15"/>
      <c r="I734" s="8" t="str">
        <f t="shared" si="11"/>
        <v>Employed</v>
      </c>
      <c r="J734" s="1">
        <v>36</v>
      </c>
    </row>
    <row r="735" spans="1:10">
      <c r="A735" s="9" t="s">
        <v>760</v>
      </c>
      <c r="B735" s="10" t="s">
        <v>14</v>
      </c>
      <c r="C735" s="10" t="s">
        <v>493</v>
      </c>
      <c r="D735" s="10" t="s">
        <v>307</v>
      </c>
      <c r="E735" s="10" t="s">
        <v>8</v>
      </c>
      <c r="F735" s="11">
        <v>35207</v>
      </c>
      <c r="G735" s="11">
        <v>43244</v>
      </c>
      <c r="H735" s="11">
        <v>44397</v>
      </c>
      <c r="I735" s="8" t="str">
        <f t="shared" si="11"/>
        <v>Resigned</v>
      </c>
      <c r="J735" s="12">
        <v>28</v>
      </c>
    </row>
    <row r="736" spans="1:10">
      <c r="A736" s="13" t="s">
        <v>761</v>
      </c>
      <c r="B736" s="14" t="s">
        <v>14</v>
      </c>
      <c r="C736" s="14" t="s">
        <v>496</v>
      </c>
      <c r="D736" s="14" t="s">
        <v>319</v>
      </c>
      <c r="E736" s="14" t="s">
        <v>8</v>
      </c>
      <c r="F736" s="15">
        <v>35256</v>
      </c>
      <c r="G736" s="15">
        <v>43252</v>
      </c>
      <c r="H736" s="15"/>
      <c r="I736" s="8" t="str">
        <f t="shared" si="11"/>
        <v>Employed</v>
      </c>
      <c r="J736" s="1">
        <v>28</v>
      </c>
    </row>
    <row r="737" spans="1:10">
      <c r="A737" s="9" t="s">
        <v>762</v>
      </c>
      <c r="B737" s="10" t="s">
        <v>14</v>
      </c>
      <c r="C737" s="10" t="s">
        <v>496</v>
      </c>
      <c r="D737" s="10" t="s">
        <v>319</v>
      </c>
      <c r="E737" s="10" t="s">
        <v>25</v>
      </c>
      <c r="F737" s="11">
        <v>31231</v>
      </c>
      <c r="G737" s="11">
        <v>43832</v>
      </c>
      <c r="H737" s="11"/>
      <c r="I737" s="8" t="str">
        <f t="shared" si="11"/>
        <v>Employed</v>
      </c>
      <c r="J737" s="12">
        <v>39</v>
      </c>
    </row>
    <row r="738" spans="1:10">
      <c r="A738" s="13" t="s">
        <v>763</v>
      </c>
      <c r="B738" s="14" t="s">
        <v>14</v>
      </c>
      <c r="C738" s="14" t="s">
        <v>496</v>
      </c>
      <c r="D738" s="14" t="s">
        <v>319</v>
      </c>
      <c r="E738" s="14" t="s">
        <v>25</v>
      </c>
      <c r="F738" s="15">
        <v>32351</v>
      </c>
      <c r="G738" s="15">
        <v>43123</v>
      </c>
      <c r="H738" s="15"/>
      <c r="I738" s="8" t="str">
        <f t="shared" si="11"/>
        <v>Employed</v>
      </c>
      <c r="J738" s="1">
        <v>36</v>
      </c>
    </row>
    <row r="739" spans="1:10">
      <c r="A739" s="9" t="s">
        <v>764</v>
      </c>
      <c r="B739" s="10" t="s">
        <v>14</v>
      </c>
      <c r="C739" s="10" t="s">
        <v>496</v>
      </c>
      <c r="D739" s="10" t="s">
        <v>319</v>
      </c>
      <c r="E739" s="10" t="s">
        <v>25</v>
      </c>
      <c r="F739" s="11">
        <v>35359</v>
      </c>
      <c r="G739" s="11">
        <v>43541</v>
      </c>
      <c r="H739" s="11">
        <v>44359</v>
      </c>
      <c r="I739" s="8" t="str">
        <f t="shared" si="11"/>
        <v>Resigned</v>
      </c>
      <c r="J739" s="12">
        <v>28</v>
      </c>
    </row>
    <row r="740" spans="1:10">
      <c r="A740" s="13" t="s">
        <v>765</v>
      </c>
      <c r="B740" s="14" t="s">
        <v>14</v>
      </c>
      <c r="C740" s="14" t="s">
        <v>496</v>
      </c>
      <c r="D740" s="14" t="s">
        <v>319</v>
      </c>
      <c r="E740" s="14" t="s">
        <v>8</v>
      </c>
      <c r="F740" s="15">
        <v>32604</v>
      </c>
      <c r="G740" s="15">
        <v>43393</v>
      </c>
      <c r="H740" s="15"/>
      <c r="I740" s="8" t="str">
        <f t="shared" si="11"/>
        <v>Employed</v>
      </c>
      <c r="J740" s="1">
        <v>35</v>
      </c>
    </row>
    <row r="741" spans="1:10">
      <c r="A741" s="9" t="s">
        <v>766</v>
      </c>
      <c r="B741" s="10" t="s">
        <v>14</v>
      </c>
      <c r="C741" s="10" t="s">
        <v>493</v>
      </c>
      <c r="D741" s="10" t="s">
        <v>307</v>
      </c>
      <c r="E741" s="10" t="s">
        <v>8</v>
      </c>
      <c r="F741" s="11">
        <v>34973</v>
      </c>
      <c r="G741" s="11">
        <v>43393</v>
      </c>
      <c r="H741" s="11"/>
      <c r="I741" s="8" t="str">
        <f t="shared" si="11"/>
        <v>Employed</v>
      </c>
      <c r="J741" s="12">
        <v>29</v>
      </c>
    </row>
    <row r="742" spans="1:10">
      <c r="A742" s="13" t="s">
        <v>767</v>
      </c>
      <c r="B742" s="14" t="s">
        <v>14</v>
      </c>
      <c r="C742" s="14" t="s">
        <v>496</v>
      </c>
      <c r="D742" s="14" t="s">
        <v>319</v>
      </c>
      <c r="E742" s="14" t="s">
        <v>8</v>
      </c>
      <c r="F742" s="15">
        <v>32855</v>
      </c>
      <c r="G742" s="15">
        <v>44027</v>
      </c>
      <c r="H742" s="15">
        <v>44394</v>
      </c>
      <c r="I742" s="8" t="str">
        <f t="shared" si="11"/>
        <v>Resigned</v>
      </c>
      <c r="J742" s="1">
        <v>35</v>
      </c>
    </row>
    <row r="743" spans="1:10">
      <c r="A743" s="9" t="s">
        <v>768</v>
      </c>
      <c r="B743" s="10" t="s">
        <v>14</v>
      </c>
      <c r="C743" s="10" t="s">
        <v>496</v>
      </c>
      <c r="D743" s="10" t="s">
        <v>319</v>
      </c>
      <c r="E743" s="10" t="s">
        <v>4</v>
      </c>
      <c r="F743" s="11">
        <v>33256</v>
      </c>
      <c r="G743" s="11">
        <v>43767</v>
      </c>
      <c r="H743" s="11"/>
      <c r="I743" s="8" t="str">
        <f t="shared" si="11"/>
        <v>Employed</v>
      </c>
      <c r="J743" s="12">
        <v>34</v>
      </c>
    </row>
    <row r="744" spans="1:10">
      <c r="A744" s="13" t="s">
        <v>769</v>
      </c>
      <c r="B744" s="14" t="s">
        <v>14</v>
      </c>
      <c r="C744" s="14" t="s">
        <v>496</v>
      </c>
      <c r="D744" s="14" t="s">
        <v>319</v>
      </c>
      <c r="E744" s="14" t="s">
        <v>8</v>
      </c>
      <c r="F744" s="15">
        <v>31360</v>
      </c>
      <c r="G744" s="15">
        <v>43952</v>
      </c>
      <c r="H744" s="15"/>
      <c r="I744" s="8" t="str">
        <f t="shared" si="11"/>
        <v>Employed</v>
      </c>
      <c r="J744" s="1">
        <v>39</v>
      </c>
    </row>
    <row r="745" spans="1:10">
      <c r="A745" s="9" t="s">
        <v>770</v>
      </c>
      <c r="B745" s="10" t="s">
        <v>14</v>
      </c>
      <c r="C745" s="10" t="s">
        <v>496</v>
      </c>
      <c r="D745" s="10" t="s">
        <v>319</v>
      </c>
      <c r="E745" s="10" t="s">
        <v>8</v>
      </c>
      <c r="F745" s="11">
        <v>34759</v>
      </c>
      <c r="G745" s="11">
        <v>43356</v>
      </c>
      <c r="H745" s="11">
        <v>44502</v>
      </c>
      <c r="I745" s="8" t="str">
        <f t="shared" si="11"/>
        <v>Resigned</v>
      </c>
      <c r="J745" s="12">
        <v>29</v>
      </c>
    </row>
    <row r="746" spans="1:10">
      <c r="A746" s="13" t="s">
        <v>771</v>
      </c>
      <c r="B746" s="14" t="s">
        <v>14</v>
      </c>
      <c r="C746" s="14" t="s">
        <v>496</v>
      </c>
      <c r="D746" s="14" t="s">
        <v>319</v>
      </c>
      <c r="E746" s="14" t="s">
        <v>8</v>
      </c>
      <c r="F746" s="15">
        <v>32160</v>
      </c>
      <c r="G746" s="15">
        <v>44255</v>
      </c>
      <c r="H746" s="15"/>
      <c r="I746" s="8" t="str">
        <f t="shared" si="11"/>
        <v>Employed</v>
      </c>
      <c r="J746" s="1">
        <v>37</v>
      </c>
    </row>
    <row r="747" spans="1:10">
      <c r="A747" s="9" t="s">
        <v>772</v>
      </c>
      <c r="B747" s="10" t="s">
        <v>14</v>
      </c>
      <c r="C747" s="10" t="s">
        <v>496</v>
      </c>
      <c r="D747" s="10" t="s">
        <v>319</v>
      </c>
      <c r="E747" s="10" t="s">
        <v>4</v>
      </c>
      <c r="F747" s="11">
        <v>34042</v>
      </c>
      <c r="G747" s="11">
        <v>43267</v>
      </c>
      <c r="H747" s="11"/>
      <c r="I747" s="8" t="str">
        <f t="shared" si="11"/>
        <v>Employed</v>
      </c>
      <c r="J747" s="12">
        <v>31</v>
      </c>
    </row>
    <row r="748" spans="1:10">
      <c r="A748" s="13" t="s">
        <v>773</v>
      </c>
      <c r="B748" s="14" t="s">
        <v>14</v>
      </c>
      <c r="C748" s="14" t="s">
        <v>496</v>
      </c>
      <c r="D748" s="14" t="s">
        <v>319</v>
      </c>
      <c r="E748" s="14" t="s">
        <v>8</v>
      </c>
      <c r="F748" s="15">
        <v>31732</v>
      </c>
      <c r="G748" s="15">
        <v>43252</v>
      </c>
      <c r="H748" s="15"/>
      <c r="I748" s="8" t="str">
        <f t="shared" si="11"/>
        <v>Employed</v>
      </c>
      <c r="J748" s="1">
        <v>38</v>
      </c>
    </row>
    <row r="749" spans="1:10">
      <c r="A749" s="9" t="s">
        <v>774</v>
      </c>
      <c r="B749" s="10" t="s">
        <v>14</v>
      </c>
      <c r="C749" s="10" t="s">
        <v>493</v>
      </c>
      <c r="D749" s="10" t="s">
        <v>307</v>
      </c>
      <c r="E749" s="10" t="s">
        <v>4</v>
      </c>
      <c r="F749" s="11">
        <v>34026</v>
      </c>
      <c r="G749" s="11">
        <v>43986</v>
      </c>
      <c r="H749" s="11"/>
      <c r="I749" s="8" t="str">
        <f t="shared" si="11"/>
        <v>Employed</v>
      </c>
      <c r="J749" s="12">
        <v>32</v>
      </c>
    </row>
    <row r="750" spans="1:10">
      <c r="A750" s="13" t="s">
        <v>775</v>
      </c>
      <c r="B750" s="14" t="s">
        <v>14</v>
      </c>
      <c r="C750" s="14" t="s">
        <v>493</v>
      </c>
      <c r="D750" s="14" t="s">
        <v>307</v>
      </c>
      <c r="E750" s="14" t="s">
        <v>25</v>
      </c>
      <c r="F750" s="15">
        <v>33208</v>
      </c>
      <c r="G750" s="15">
        <v>44388</v>
      </c>
      <c r="H750" s="15"/>
      <c r="I750" s="8" t="str">
        <f t="shared" si="11"/>
        <v>Employed</v>
      </c>
      <c r="J750" s="1">
        <v>34</v>
      </c>
    </row>
    <row r="751" spans="1:10">
      <c r="A751" s="9" t="s">
        <v>776</v>
      </c>
      <c r="B751" s="10" t="s">
        <v>14</v>
      </c>
      <c r="C751" s="10" t="s">
        <v>112</v>
      </c>
      <c r="D751" s="10" t="s">
        <v>15</v>
      </c>
      <c r="E751" s="10" t="s">
        <v>8</v>
      </c>
      <c r="F751" s="11">
        <v>34953</v>
      </c>
      <c r="G751" s="11">
        <v>44429</v>
      </c>
      <c r="H751" s="11"/>
      <c r="I751" s="8" t="str">
        <f t="shared" si="11"/>
        <v>Employed</v>
      </c>
      <c r="J751" s="12">
        <v>29</v>
      </c>
    </row>
    <row r="752" spans="1:10">
      <c r="A752" s="13" t="s">
        <v>777</v>
      </c>
      <c r="B752" s="14" t="s">
        <v>14</v>
      </c>
      <c r="C752" s="14" t="s">
        <v>496</v>
      </c>
      <c r="D752" s="14" t="s">
        <v>319</v>
      </c>
      <c r="E752" s="14" t="s">
        <v>25</v>
      </c>
      <c r="F752" s="15">
        <v>32573</v>
      </c>
      <c r="G752" s="15">
        <v>43127</v>
      </c>
      <c r="H752" s="15">
        <v>44526</v>
      </c>
      <c r="I752" s="8" t="str">
        <f t="shared" si="11"/>
        <v>Resigned</v>
      </c>
      <c r="J752" s="1">
        <v>35</v>
      </c>
    </row>
    <row r="753" spans="1:10">
      <c r="A753" s="9" t="s">
        <v>778</v>
      </c>
      <c r="B753" s="10" t="s">
        <v>14</v>
      </c>
      <c r="C753" s="10" t="s">
        <v>496</v>
      </c>
      <c r="D753" s="10" t="s">
        <v>319</v>
      </c>
      <c r="E753" s="10" t="s">
        <v>4</v>
      </c>
      <c r="F753" s="11">
        <v>34370</v>
      </c>
      <c r="G753" s="11">
        <v>43872</v>
      </c>
      <c r="H753" s="11"/>
      <c r="I753" s="8" t="str">
        <f t="shared" si="11"/>
        <v>Employed</v>
      </c>
      <c r="J753" s="12">
        <v>31</v>
      </c>
    </row>
    <row r="754" spans="1:10">
      <c r="A754" s="13" t="s">
        <v>779</v>
      </c>
      <c r="B754" s="14" t="s">
        <v>14</v>
      </c>
      <c r="C754" s="14" t="s">
        <v>496</v>
      </c>
      <c r="D754" s="14" t="s">
        <v>319</v>
      </c>
      <c r="E754" s="14" t="s">
        <v>8</v>
      </c>
      <c r="F754" s="15">
        <v>31847</v>
      </c>
      <c r="G754" s="15">
        <v>44513</v>
      </c>
      <c r="H754" s="15"/>
      <c r="I754" s="8" t="str">
        <f t="shared" si="11"/>
        <v>Employed</v>
      </c>
      <c r="J754" s="1">
        <v>37</v>
      </c>
    </row>
    <row r="755" spans="1:10">
      <c r="A755" s="9" t="s">
        <v>780</v>
      </c>
      <c r="B755" s="10" t="s">
        <v>14</v>
      </c>
      <c r="C755" s="10" t="s">
        <v>493</v>
      </c>
      <c r="D755" s="10" t="s">
        <v>307</v>
      </c>
      <c r="E755" s="10" t="s">
        <v>8</v>
      </c>
      <c r="F755" s="11">
        <v>31344</v>
      </c>
      <c r="G755" s="11">
        <v>44223</v>
      </c>
      <c r="H755" s="11">
        <v>44292</v>
      </c>
      <c r="I755" s="8" t="str">
        <f t="shared" si="11"/>
        <v>Resigned</v>
      </c>
      <c r="J755" s="12">
        <v>39</v>
      </c>
    </row>
    <row r="756" spans="1:10">
      <c r="A756" s="13" t="s">
        <v>781</v>
      </c>
      <c r="B756" s="14" t="s">
        <v>14</v>
      </c>
      <c r="C756" s="14" t="s">
        <v>496</v>
      </c>
      <c r="D756" s="14" t="s">
        <v>319</v>
      </c>
      <c r="E756" s="14" t="s">
        <v>4</v>
      </c>
      <c r="F756" s="15">
        <v>31462</v>
      </c>
      <c r="G756" s="15">
        <v>43788</v>
      </c>
      <c r="H756" s="15">
        <v>44548</v>
      </c>
      <c r="I756" s="8" t="str">
        <f t="shared" si="11"/>
        <v>Resigned</v>
      </c>
      <c r="J756" s="1">
        <v>39</v>
      </c>
    </row>
    <row r="757" spans="1:10">
      <c r="A757" s="9" t="s">
        <v>782</v>
      </c>
      <c r="B757" s="10" t="s">
        <v>14</v>
      </c>
      <c r="C757" s="10" t="s">
        <v>493</v>
      </c>
      <c r="D757" s="10" t="s">
        <v>307</v>
      </c>
      <c r="E757" s="10" t="s">
        <v>8</v>
      </c>
      <c r="F757" s="11">
        <v>32624</v>
      </c>
      <c r="G757" s="11">
        <v>43388</v>
      </c>
      <c r="H757" s="11"/>
      <c r="I757" s="8" t="str">
        <f t="shared" si="11"/>
        <v>Employed</v>
      </c>
      <c r="J757" s="12">
        <v>35</v>
      </c>
    </row>
    <row r="758" spans="1:10">
      <c r="A758" s="13" t="s">
        <v>783</v>
      </c>
      <c r="B758" s="14" t="s">
        <v>14</v>
      </c>
      <c r="C758" s="14" t="s">
        <v>496</v>
      </c>
      <c r="D758" s="14" t="s">
        <v>319</v>
      </c>
      <c r="E758" s="14" t="s">
        <v>8</v>
      </c>
      <c r="F758" s="15">
        <v>31519</v>
      </c>
      <c r="G758" s="15">
        <v>44361</v>
      </c>
      <c r="H758" s="15"/>
      <c r="I758" s="8" t="str">
        <f t="shared" si="11"/>
        <v>Employed</v>
      </c>
      <c r="J758" s="1">
        <v>38</v>
      </c>
    </row>
    <row r="759" spans="1:10">
      <c r="A759" s="9" t="s">
        <v>784</v>
      </c>
      <c r="B759" s="10" t="s">
        <v>14</v>
      </c>
      <c r="C759" s="10" t="s">
        <v>496</v>
      </c>
      <c r="D759" s="10" t="s">
        <v>319</v>
      </c>
      <c r="E759" s="10" t="s">
        <v>4</v>
      </c>
      <c r="F759" s="11">
        <v>34772</v>
      </c>
      <c r="G759" s="11">
        <v>43191</v>
      </c>
      <c r="H759" s="11"/>
      <c r="I759" s="8" t="str">
        <f t="shared" si="11"/>
        <v>Employed</v>
      </c>
      <c r="J759" s="12">
        <v>29</v>
      </c>
    </row>
    <row r="760" spans="1:10">
      <c r="A760" s="13" t="s">
        <v>785</v>
      </c>
      <c r="B760" s="14" t="s">
        <v>14</v>
      </c>
      <c r="C760" s="14" t="s">
        <v>496</v>
      </c>
      <c r="D760" s="14" t="s">
        <v>319</v>
      </c>
      <c r="E760" s="14" t="s">
        <v>8</v>
      </c>
      <c r="F760" s="15">
        <v>31846</v>
      </c>
      <c r="G760" s="15">
        <v>43168</v>
      </c>
      <c r="H760" s="15"/>
      <c r="I760" s="8" t="str">
        <f t="shared" si="11"/>
        <v>Employed</v>
      </c>
      <c r="J760" s="1">
        <v>37</v>
      </c>
    </row>
    <row r="761" spans="1:10">
      <c r="A761" s="9" t="s">
        <v>786</v>
      </c>
      <c r="B761" s="10" t="s">
        <v>14</v>
      </c>
      <c r="C761" s="10" t="s">
        <v>496</v>
      </c>
      <c r="D761" s="10" t="s">
        <v>319</v>
      </c>
      <c r="E761" s="10" t="s">
        <v>8</v>
      </c>
      <c r="F761" s="11">
        <v>33915</v>
      </c>
      <c r="G761" s="11">
        <v>43849</v>
      </c>
      <c r="H761" s="11">
        <v>44392</v>
      </c>
      <c r="I761" s="8" t="str">
        <f t="shared" si="11"/>
        <v>Resigned</v>
      </c>
      <c r="J761" s="12">
        <v>32</v>
      </c>
    </row>
    <row r="762" spans="1:10">
      <c r="A762" s="13" t="s">
        <v>787</v>
      </c>
      <c r="B762" s="14" t="s">
        <v>14</v>
      </c>
      <c r="C762" s="14" t="s">
        <v>496</v>
      </c>
      <c r="D762" s="14" t="s">
        <v>319</v>
      </c>
      <c r="E762" s="14" t="s">
        <v>8</v>
      </c>
      <c r="F762" s="15">
        <v>31792</v>
      </c>
      <c r="G762" s="15">
        <v>43627</v>
      </c>
      <c r="H762" s="15">
        <v>44474</v>
      </c>
      <c r="I762" s="8" t="str">
        <f t="shared" si="11"/>
        <v>Resigned</v>
      </c>
      <c r="J762" s="1">
        <v>38</v>
      </c>
    </row>
    <row r="763" spans="1:10">
      <c r="A763" s="9" t="s">
        <v>788</v>
      </c>
      <c r="B763" s="10" t="s">
        <v>14</v>
      </c>
      <c r="C763" s="10" t="s">
        <v>496</v>
      </c>
      <c r="D763" s="10" t="s">
        <v>319</v>
      </c>
      <c r="E763" s="10" t="s">
        <v>8</v>
      </c>
      <c r="F763" s="11">
        <v>32571</v>
      </c>
      <c r="G763" s="11">
        <v>44461</v>
      </c>
      <c r="H763" s="11"/>
      <c r="I763" s="8" t="str">
        <f t="shared" si="11"/>
        <v>Employed</v>
      </c>
      <c r="J763" s="12">
        <v>35</v>
      </c>
    </row>
    <row r="764" spans="1:10">
      <c r="A764" s="13" t="s">
        <v>789</v>
      </c>
      <c r="B764" s="14" t="s">
        <v>14</v>
      </c>
      <c r="C764" s="14" t="s">
        <v>496</v>
      </c>
      <c r="D764" s="14" t="s">
        <v>319</v>
      </c>
      <c r="E764" s="14" t="s">
        <v>8</v>
      </c>
      <c r="F764" s="15">
        <v>32694</v>
      </c>
      <c r="G764" s="15">
        <v>43822</v>
      </c>
      <c r="H764" s="15">
        <v>44238</v>
      </c>
      <c r="I764" s="8" t="str">
        <f t="shared" si="11"/>
        <v>Resigned</v>
      </c>
      <c r="J764" s="1">
        <v>35</v>
      </c>
    </row>
    <row r="765" spans="1:10">
      <c r="A765" s="9" t="s">
        <v>790</v>
      </c>
      <c r="B765" s="10" t="s">
        <v>14</v>
      </c>
      <c r="C765" s="10" t="s">
        <v>496</v>
      </c>
      <c r="D765" s="10" t="s">
        <v>319</v>
      </c>
      <c r="E765" s="10" t="s">
        <v>4</v>
      </c>
      <c r="F765" s="11">
        <v>33203</v>
      </c>
      <c r="G765" s="11">
        <v>44405</v>
      </c>
      <c r="H765" s="11"/>
      <c r="I765" s="8" t="str">
        <f t="shared" si="11"/>
        <v>Employed</v>
      </c>
      <c r="J765" s="12">
        <v>34</v>
      </c>
    </row>
    <row r="766" spans="1:10">
      <c r="A766" s="13" t="s">
        <v>791</v>
      </c>
      <c r="B766" s="14" t="s">
        <v>14</v>
      </c>
      <c r="C766" s="14" t="s">
        <v>496</v>
      </c>
      <c r="D766" s="14" t="s">
        <v>319</v>
      </c>
      <c r="E766" s="14" t="s">
        <v>4</v>
      </c>
      <c r="F766" s="15">
        <v>34394</v>
      </c>
      <c r="G766" s="15">
        <v>44286</v>
      </c>
      <c r="H766" s="15"/>
      <c r="I766" s="8" t="str">
        <f t="shared" si="11"/>
        <v>Employed</v>
      </c>
      <c r="J766" s="1">
        <v>30</v>
      </c>
    </row>
    <row r="767" spans="1:10">
      <c r="A767" s="9" t="s">
        <v>792</v>
      </c>
      <c r="B767" s="10" t="s">
        <v>14</v>
      </c>
      <c r="C767" s="10" t="s">
        <v>496</v>
      </c>
      <c r="D767" s="10" t="s">
        <v>319</v>
      </c>
      <c r="E767" s="10" t="s">
        <v>8</v>
      </c>
      <c r="F767" s="11">
        <v>32518</v>
      </c>
      <c r="G767" s="11">
        <v>43513</v>
      </c>
      <c r="H767" s="11"/>
      <c r="I767" s="8" t="str">
        <f t="shared" si="11"/>
        <v>Employed</v>
      </c>
      <c r="J767" s="12">
        <v>36</v>
      </c>
    </row>
    <row r="768" spans="1:10">
      <c r="A768" s="13" t="s">
        <v>793</v>
      </c>
      <c r="B768" s="14" t="s">
        <v>14</v>
      </c>
      <c r="C768" s="14" t="s">
        <v>496</v>
      </c>
      <c r="D768" s="14" t="s">
        <v>319</v>
      </c>
      <c r="E768" s="14" t="s">
        <v>4</v>
      </c>
      <c r="F768" s="15">
        <v>33412</v>
      </c>
      <c r="G768" s="15">
        <v>43766</v>
      </c>
      <c r="H768" s="15"/>
      <c r="I768" s="8" t="str">
        <f t="shared" si="11"/>
        <v>Employed</v>
      </c>
      <c r="J768" s="1">
        <v>33</v>
      </c>
    </row>
    <row r="769" spans="1:10">
      <c r="A769" s="9" t="s">
        <v>794</v>
      </c>
      <c r="B769" s="10" t="s">
        <v>14</v>
      </c>
      <c r="C769" s="10" t="s">
        <v>493</v>
      </c>
      <c r="D769" s="10" t="s">
        <v>307</v>
      </c>
      <c r="E769" s="10" t="s">
        <v>8</v>
      </c>
      <c r="F769" s="11">
        <v>32075</v>
      </c>
      <c r="G769" s="11">
        <v>44383</v>
      </c>
      <c r="H769" s="11"/>
      <c r="I769" s="8" t="str">
        <f t="shared" si="11"/>
        <v>Employed</v>
      </c>
      <c r="J769" s="12">
        <v>37</v>
      </c>
    </row>
    <row r="770" spans="1:10">
      <c r="A770" s="13" t="s">
        <v>795</v>
      </c>
      <c r="B770" s="14" t="s">
        <v>14</v>
      </c>
      <c r="C770" s="14" t="s">
        <v>496</v>
      </c>
      <c r="D770" s="14" t="s">
        <v>319</v>
      </c>
      <c r="E770" s="14" t="s">
        <v>8</v>
      </c>
      <c r="F770" s="15">
        <v>33250</v>
      </c>
      <c r="G770" s="15">
        <v>43338</v>
      </c>
      <c r="H770" s="15"/>
      <c r="I770" s="8" t="str">
        <f t="shared" si="11"/>
        <v>Employed</v>
      </c>
      <c r="J770" s="1">
        <v>34</v>
      </c>
    </row>
    <row r="771" spans="1:10">
      <c r="A771" s="9" t="s">
        <v>796</v>
      </c>
      <c r="B771" s="10" t="s">
        <v>14</v>
      </c>
      <c r="C771" s="10" t="s">
        <v>496</v>
      </c>
      <c r="D771" s="10" t="s">
        <v>307</v>
      </c>
      <c r="E771" s="10" t="s">
        <v>6</v>
      </c>
      <c r="F771" s="11">
        <v>33764</v>
      </c>
      <c r="G771" s="11">
        <v>44348</v>
      </c>
      <c r="H771" s="11"/>
      <c r="I771" s="8" t="str">
        <f t="shared" si="11"/>
        <v>Employed</v>
      </c>
      <c r="J771" s="12">
        <v>32</v>
      </c>
    </row>
    <row r="772" spans="1:10">
      <c r="A772" s="13" t="s">
        <v>797</v>
      </c>
      <c r="B772" s="14" t="s">
        <v>14</v>
      </c>
      <c r="C772" s="14" t="s">
        <v>496</v>
      </c>
      <c r="D772" s="14" t="s">
        <v>307</v>
      </c>
      <c r="E772" s="14" t="s">
        <v>8</v>
      </c>
      <c r="F772" s="15">
        <v>34774</v>
      </c>
      <c r="G772" s="15">
        <v>44442</v>
      </c>
      <c r="H772" s="15"/>
      <c r="I772" s="8" t="str">
        <f t="shared" si="11"/>
        <v>Employed</v>
      </c>
      <c r="J772" s="1">
        <v>29</v>
      </c>
    </row>
    <row r="773" spans="1:10">
      <c r="A773" s="9" t="s">
        <v>798</v>
      </c>
      <c r="B773" s="10" t="s">
        <v>14</v>
      </c>
      <c r="C773" s="10" t="s">
        <v>496</v>
      </c>
      <c r="D773" s="10" t="s">
        <v>341</v>
      </c>
      <c r="E773" s="10" t="s">
        <v>8</v>
      </c>
      <c r="F773" s="11">
        <v>34312</v>
      </c>
      <c r="G773" s="11">
        <v>43764</v>
      </c>
      <c r="H773" s="11"/>
      <c r="I773" s="8" t="str">
        <f t="shared" ref="I773:I836" si="12">IF(H773="","Employed","Resigned")</f>
        <v>Employed</v>
      </c>
      <c r="J773" s="12">
        <v>31</v>
      </c>
    </row>
    <row r="774" spans="1:10">
      <c r="A774" s="13" t="s">
        <v>799</v>
      </c>
      <c r="B774" s="14" t="s">
        <v>14</v>
      </c>
      <c r="C774" s="14" t="s">
        <v>496</v>
      </c>
      <c r="D774" s="14" t="s">
        <v>341</v>
      </c>
      <c r="E774" s="14" t="s">
        <v>25</v>
      </c>
      <c r="F774" s="15">
        <v>35182</v>
      </c>
      <c r="G774" s="15">
        <v>43147</v>
      </c>
      <c r="H774" s="15">
        <v>44394</v>
      </c>
      <c r="I774" s="8" t="str">
        <f t="shared" si="12"/>
        <v>Resigned</v>
      </c>
      <c r="J774" s="1">
        <v>28</v>
      </c>
    </row>
    <row r="775" spans="1:10">
      <c r="A775" s="9" t="s">
        <v>800</v>
      </c>
      <c r="B775" s="10" t="s">
        <v>14</v>
      </c>
      <c r="C775" s="10" t="s">
        <v>493</v>
      </c>
      <c r="D775" s="10" t="s">
        <v>307</v>
      </c>
      <c r="E775" s="10" t="s">
        <v>25</v>
      </c>
      <c r="F775" s="11">
        <v>31901</v>
      </c>
      <c r="G775" s="11">
        <v>44522</v>
      </c>
      <c r="H775" s="11"/>
      <c r="I775" s="8" t="str">
        <f t="shared" si="12"/>
        <v>Employed</v>
      </c>
      <c r="J775" s="12">
        <v>37</v>
      </c>
    </row>
    <row r="776" spans="1:10">
      <c r="A776" s="13" t="s">
        <v>801</v>
      </c>
      <c r="B776" s="14" t="s">
        <v>14</v>
      </c>
      <c r="C776" s="14" t="s">
        <v>496</v>
      </c>
      <c r="D776" s="14" t="s">
        <v>341</v>
      </c>
      <c r="E776" s="14" t="s">
        <v>25</v>
      </c>
      <c r="F776" s="15">
        <v>35052</v>
      </c>
      <c r="G776" s="15">
        <v>44262</v>
      </c>
      <c r="H776" s="15"/>
      <c r="I776" s="8" t="str">
        <f t="shared" si="12"/>
        <v>Employed</v>
      </c>
      <c r="J776" s="1">
        <v>29</v>
      </c>
    </row>
    <row r="777" spans="1:10">
      <c r="A777" s="9" t="s">
        <v>802</v>
      </c>
      <c r="B777" s="10" t="s">
        <v>14</v>
      </c>
      <c r="C777" s="10" t="s">
        <v>496</v>
      </c>
      <c r="D777" s="10" t="s">
        <v>341</v>
      </c>
      <c r="E777" s="10" t="s">
        <v>25</v>
      </c>
      <c r="F777" s="11">
        <v>31613</v>
      </c>
      <c r="G777" s="11">
        <v>43432</v>
      </c>
      <c r="H777" s="11"/>
      <c r="I777" s="8" t="str">
        <f t="shared" si="12"/>
        <v>Employed</v>
      </c>
      <c r="J777" s="12">
        <v>38</v>
      </c>
    </row>
    <row r="778" spans="1:10">
      <c r="A778" s="13" t="s">
        <v>803</v>
      </c>
      <c r="B778" s="14" t="s">
        <v>14</v>
      </c>
      <c r="C778" s="14" t="s">
        <v>496</v>
      </c>
      <c r="D778" s="14" t="s">
        <v>298</v>
      </c>
      <c r="E778" s="14" t="s">
        <v>6</v>
      </c>
      <c r="F778" s="15">
        <v>32564</v>
      </c>
      <c r="G778" s="15">
        <v>43551</v>
      </c>
      <c r="H778" s="15"/>
      <c r="I778" s="8" t="str">
        <f t="shared" si="12"/>
        <v>Employed</v>
      </c>
      <c r="J778" s="1">
        <v>36</v>
      </c>
    </row>
    <row r="779" spans="1:10">
      <c r="A779" s="9" t="s">
        <v>804</v>
      </c>
      <c r="B779" s="10" t="s">
        <v>14</v>
      </c>
      <c r="C779" s="10" t="s">
        <v>496</v>
      </c>
      <c r="D779" s="10" t="s">
        <v>298</v>
      </c>
      <c r="E779" s="10" t="s">
        <v>4</v>
      </c>
      <c r="F779" s="11">
        <v>34327</v>
      </c>
      <c r="G779" s="11">
        <v>44301</v>
      </c>
      <c r="H779" s="11"/>
      <c r="I779" s="8" t="str">
        <f t="shared" si="12"/>
        <v>Employed</v>
      </c>
      <c r="J779" s="12">
        <v>31</v>
      </c>
    </row>
    <row r="780" spans="1:10">
      <c r="A780" s="13" t="s">
        <v>805</v>
      </c>
      <c r="B780" s="14" t="s">
        <v>14</v>
      </c>
      <c r="C780" s="14" t="s">
        <v>496</v>
      </c>
      <c r="D780" s="14" t="s">
        <v>298</v>
      </c>
      <c r="E780" s="14" t="s">
        <v>6</v>
      </c>
      <c r="F780" s="15">
        <v>31985</v>
      </c>
      <c r="G780" s="15">
        <v>44231</v>
      </c>
      <c r="H780" s="15"/>
      <c r="I780" s="8" t="str">
        <f t="shared" si="12"/>
        <v>Employed</v>
      </c>
      <c r="J780" s="1">
        <v>37</v>
      </c>
    </row>
    <row r="781" spans="1:10">
      <c r="A781" s="9" t="s">
        <v>806</v>
      </c>
      <c r="B781" s="10" t="s">
        <v>14</v>
      </c>
      <c r="C781" s="10" t="s">
        <v>493</v>
      </c>
      <c r="D781" s="10" t="s">
        <v>307</v>
      </c>
      <c r="E781" s="10" t="s">
        <v>4</v>
      </c>
      <c r="F781" s="11">
        <v>32181</v>
      </c>
      <c r="G781" s="11">
        <v>43790</v>
      </c>
      <c r="H781" s="11"/>
      <c r="I781" s="8" t="str">
        <f t="shared" si="12"/>
        <v>Employed</v>
      </c>
      <c r="J781" s="12">
        <v>37</v>
      </c>
    </row>
    <row r="782" spans="1:10">
      <c r="A782" s="13" t="s">
        <v>807</v>
      </c>
      <c r="B782" s="14" t="s">
        <v>14</v>
      </c>
      <c r="C782" s="14" t="s">
        <v>493</v>
      </c>
      <c r="D782" s="14" t="s">
        <v>808</v>
      </c>
      <c r="E782" s="14" t="s">
        <v>4</v>
      </c>
      <c r="F782" s="15">
        <v>35247</v>
      </c>
      <c r="G782" s="15">
        <v>43360</v>
      </c>
      <c r="H782" s="15"/>
      <c r="I782" s="8" t="str">
        <f t="shared" si="12"/>
        <v>Employed</v>
      </c>
      <c r="J782" s="1">
        <v>28</v>
      </c>
    </row>
    <row r="783" spans="1:10">
      <c r="A783" s="9" t="s">
        <v>809</v>
      </c>
      <c r="B783" s="10" t="s">
        <v>14</v>
      </c>
      <c r="C783" s="10" t="s">
        <v>496</v>
      </c>
      <c r="D783" s="10" t="s">
        <v>298</v>
      </c>
      <c r="E783" s="10" t="s">
        <v>6</v>
      </c>
      <c r="F783" s="11">
        <v>33586</v>
      </c>
      <c r="G783" s="11">
        <v>43392</v>
      </c>
      <c r="H783" s="11"/>
      <c r="I783" s="8" t="str">
        <f t="shared" si="12"/>
        <v>Employed</v>
      </c>
      <c r="J783" s="12">
        <v>33</v>
      </c>
    </row>
    <row r="784" spans="1:10">
      <c r="A784" s="13" t="s">
        <v>810</v>
      </c>
      <c r="B784" s="14" t="s">
        <v>14</v>
      </c>
      <c r="C784" s="14" t="s">
        <v>493</v>
      </c>
      <c r="D784" s="14" t="s">
        <v>808</v>
      </c>
      <c r="E784" s="14" t="s">
        <v>8</v>
      </c>
      <c r="F784" s="15">
        <v>31673</v>
      </c>
      <c r="G784" s="15">
        <v>44379</v>
      </c>
      <c r="H784" s="15"/>
      <c r="I784" s="8" t="str">
        <f t="shared" si="12"/>
        <v>Employed</v>
      </c>
      <c r="J784" s="1">
        <v>38</v>
      </c>
    </row>
    <row r="785" spans="1:10">
      <c r="A785" s="9" t="s">
        <v>811</v>
      </c>
      <c r="B785" s="10" t="s">
        <v>14</v>
      </c>
      <c r="C785" s="10" t="s">
        <v>496</v>
      </c>
      <c r="D785" s="10" t="s">
        <v>254</v>
      </c>
      <c r="E785" s="10" t="s">
        <v>6</v>
      </c>
      <c r="F785" s="11">
        <v>34629</v>
      </c>
      <c r="G785" s="11">
        <v>44423</v>
      </c>
      <c r="H785" s="11"/>
      <c r="I785" s="8" t="str">
        <f t="shared" si="12"/>
        <v>Employed</v>
      </c>
      <c r="J785" s="12">
        <v>30</v>
      </c>
    </row>
    <row r="786" spans="1:10">
      <c r="A786" s="13" t="s">
        <v>812</v>
      </c>
      <c r="B786" s="14" t="s">
        <v>14</v>
      </c>
      <c r="C786" s="14" t="s">
        <v>496</v>
      </c>
      <c r="D786" s="14" t="s">
        <v>254</v>
      </c>
      <c r="E786" s="14" t="s">
        <v>6</v>
      </c>
      <c r="F786" s="15">
        <v>33421</v>
      </c>
      <c r="G786" s="15">
        <v>43933</v>
      </c>
      <c r="H786" s="15"/>
      <c r="I786" s="8" t="str">
        <f t="shared" si="12"/>
        <v>Employed</v>
      </c>
      <c r="J786" s="1">
        <v>33</v>
      </c>
    </row>
    <row r="787" spans="1:10">
      <c r="A787" s="9" t="s">
        <v>813</v>
      </c>
      <c r="B787" s="10" t="s">
        <v>14</v>
      </c>
      <c r="C787" s="10" t="s">
        <v>496</v>
      </c>
      <c r="D787" s="10" t="s">
        <v>254</v>
      </c>
      <c r="E787" s="10" t="s">
        <v>25</v>
      </c>
      <c r="F787" s="11">
        <v>35280</v>
      </c>
      <c r="G787" s="11">
        <v>43270</v>
      </c>
      <c r="H787" s="11"/>
      <c r="I787" s="8" t="str">
        <f t="shared" si="12"/>
        <v>Employed</v>
      </c>
      <c r="J787" s="12">
        <v>28</v>
      </c>
    </row>
    <row r="788" spans="1:10">
      <c r="A788" s="13" t="s">
        <v>814</v>
      </c>
      <c r="B788" s="14" t="s">
        <v>14</v>
      </c>
      <c r="C788" s="14" t="s">
        <v>496</v>
      </c>
      <c r="D788" s="14" t="s">
        <v>254</v>
      </c>
      <c r="E788" s="14" t="s">
        <v>25</v>
      </c>
      <c r="F788" s="15">
        <v>31257</v>
      </c>
      <c r="G788" s="15">
        <v>44332</v>
      </c>
      <c r="H788" s="15"/>
      <c r="I788" s="8" t="str">
        <f t="shared" si="12"/>
        <v>Employed</v>
      </c>
      <c r="J788" s="1">
        <v>39</v>
      </c>
    </row>
    <row r="789" spans="1:10">
      <c r="A789" s="9" t="s">
        <v>815</v>
      </c>
      <c r="B789" s="10" t="s">
        <v>14</v>
      </c>
      <c r="C789" s="10" t="s">
        <v>496</v>
      </c>
      <c r="D789" s="10" t="s">
        <v>254</v>
      </c>
      <c r="E789" s="10" t="s">
        <v>6</v>
      </c>
      <c r="F789" s="11">
        <v>33862</v>
      </c>
      <c r="G789" s="11">
        <v>44020</v>
      </c>
      <c r="H789" s="11"/>
      <c r="I789" s="8" t="str">
        <f t="shared" si="12"/>
        <v>Employed</v>
      </c>
      <c r="J789" s="12">
        <v>32</v>
      </c>
    </row>
    <row r="790" spans="1:10">
      <c r="A790" s="13" t="s">
        <v>816</v>
      </c>
      <c r="B790" s="14" t="s">
        <v>14</v>
      </c>
      <c r="C790" s="14" t="s">
        <v>496</v>
      </c>
      <c r="D790" s="14" t="s">
        <v>254</v>
      </c>
      <c r="E790" s="14" t="s">
        <v>8</v>
      </c>
      <c r="F790" s="15">
        <v>31671</v>
      </c>
      <c r="G790" s="15">
        <v>43633</v>
      </c>
      <c r="H790" s="15"/>
      <c r="I790" s="8" t="str">
        <f t="shared" si="12"/>
        <v>Employed</v>
      </c>
      <c r="J790" s="1">
        <v>38</v>
      </c>
    </row>
    <row r="791" spans="1:10">
      <c r="A791" s="9" t="s">
        <v>817</v>
      </c>
      <c r="B791" s="10" t="s">
        <v>14</v>
      </c>
      <c r="C791" s="10" t="s">
        <v>493</v>
      </c>
      <c r="D791" s="10" t="s">
        <v>808</v>
      </c>
      <c r="E791" s="10" t="s">
        <v>6</v>
      </c>
      <c r="F791" s="11">
        <v>34934</v>
      </c>
      <c r="G791" s="11">
        <v>44288</v>
      </c>
      <c r="H791" s="11"/>
      <c r="I791" s="8" t="str">
        <f t="shared" si="12"/>
        <v>Employed</v>
      </c>
      <c r="J791" s="12">
        <v>29</v>
      </c>
    </row>
    <row r="792" spans="1:10">
      <c r="A792" s="13" t="s">
        <v>818</v>
      </c>
      <c r="B792" s="14" t="s">
        <v>14</v>
      </c>
      <c r="C792" s="14" t="s">
        <v>493</v>
      </c>
      <c r="D792" s="14" t="s">
        <v>808</v>
      </c>
      <c r="E792" s="14" t="s">
        <v>6</v>
      </c>
      <c r="F792" s="15">
        <v>31189</v>
      </c>
      <c r="G792" s="15">
        <v>43245</v>
      </c>
      <c r="H792" s="15">
        <v>44459</v>
      </c>
      <c r="I792" s="8" t="str">
        <f t="shared" si="12"/>
        <v>Resigned</v>
      </c>
      <c r="J792" s="1">
        <v>39</v>
      </c>
    </row>
    <row r="793" spans="1:10">
      <c r="A793" s="9" t="s">
        <v>819</v>
      </c>
      <c r="B793" s="10" t="s">
        <v>14</v>
      </c>
      <c r="C793" s="10" t="s">
        <v>496</v>
      </c>
      <c r="D793" s="10" t="s">
        <v>341</v>
      </c>
      <c r="E793" s="10" t="s">
        <v>4</v>
      </c>
      <c r="F793" s="11">
        <v>33768</v>
      </c>
      <c r="G793" s="11">
        <v>43767</v>
      </c>
      <c r="H793" s="11"/>
      <c r="I793" s="8" t="str">
        <f t="shared" si="12"/>
        <v>Employed</v>
      </c>
      <c r="J793" s="12">
        <v>32</v>
      </c>
    </row>
    <row r="794" spans="1:10">
      <c r="A794" s="13" t="s">
        <v>820</v>
      </c>
      <c r="B794" s="14" t="s">
        <v>14</v>
      </c>
      <c r="C794" s="14" t="s">
        <v>493</v>
      </c>
      <c r="D794" s="14" t="s">
        <v>808</v>
      </c>
      <c r="E794" s="14" t="s">
        <v>25</v>
      </c>
      <c r="F794" s="15">
        <v>32917</v>
      </c>
      <c r="G794" s="15">
        <v>43709</v>
      </c>
      <c r="H794" s="15">
        <v>44518</v>
      </c>
      <c r="I794" s="8" t="str">
        <f t="shared" si="12"/>
        <v>Resigned</v>
      </c>
      <c r="J794" s="1">
        <v>35</v>
      </c>
    </row>
    <row r="795" spans="1:10">
      <c r="A795" s="9" t="s">
        <v>821</v>
      </c>
      <c r="B795" s="10" t="s">
        <v>14</v>
      </c>
      <c r="C795" s="10" t="s">
        <v>493</v>
      </c>
      <c r="D795" s="10" t="s">
        <v>808</v>
      </c>
      <c r="E795" s="10" t="s">
        <v>8</v>
      </c>
      <c r="F795" s="11">
        <v>34366</v>
      </c>
      <c r="G795" s="11">
        <v>43735</v>
      </c>
      <c r="H795" s="11">
        <v>44493</v>
      </c>
      <c r="I795" s="8" t="str">
        <f t="shared" si="12"/>
        <v>Resigned</v>
      </c>
      <c r="J795" s="12">
        <v>31</v>
      </c>
    </row>
    <row r="796" spans="1:10">
      <c r="A796" s="13" t="s">
        <v>822</v>
      </c>
      <c r="B796" s="14" t="s">
        <v>14</v>
      </c>
      <c r="C796" s="14" t="s">
        <v>496</v>
      </c>
      <c r="D796" s="14" t="s">
        <v>341</v>
      </c>
      <c r="E796" s="14" t="s">
        <v>8</v>
      </c>
      <c r="F796" s="15">
        <v>32427</v>
      </c>
      <c r="G796" s="15">
        <v>43779</v>
      </c>
      <c r="H796" s="15"/>
      <c r="I796" s="8" t="str">
        <f t="shared" si="12"/>
        <v>Employed</v>
      </c>
      <c r="J796" s="1">
        <v>36</v>
      </c>
    </row>
    <row r="797" spans="1:10">
      <c r="A797" s="9" t="s">
        <v>823</v>
      </c>
      <c r="B797" s="10" t="s">
        <v>14</v>
      </c>
      <c r="C797" s="10" t="s">
        <v>493</v>
      </c>
      <c r="D797" s="10" t="s">
        <v>808</v>
      </c>
      <c r="E797" s="10" t="s">
        <v>8</v>
      </c>
      <c r="F797" s="11">
        <v>33078</v>
      </c>
      <c r="G797" s="11">
        <v>43851</v>
      </c>
      <c r="H797" s="11">
        <v>44219</v>
      </c>
      <c r="I797" s="8" t="str">
        <f t="shared" si="12"/>
        <v>Resigned</v>
      </c>
      <c r="J797" s="12">
        <v>34</v>
      </c>
    </row>
    <row r="798" spans="1:10">
      <c r="A798" s="13" t="s">
        <v>824</v>
      </c>
      <c r="B798" s="14" t="s">
        <v>14</v>
      </c>
      <c r="C798" s="14" t="s">
        <v>493</v>
      </c>
      <c r="D798" s="14" t="s">
        <v>808</v>
      </c>
      <c r="E798" s="14" t="s">
        <v>8</v>
      </c>
      <c r="F798" s="15">
        <v>31447</v>
      </c>
      <c r="G798" s="15">
        <v>43148</v>
      </c>
      <c r="H798" s="15"/>
      <c r="I798" s="8" t="str">
        <f t="shared" si="12"/>
        <v>Employed</v>
      </c>
      <c r="J798" s="1">
        <v>39</v>
      </c>
    </row>
    <row r="799" spans="1:10">
      <c r="A799" s="9" t="s">
        <v>825</v>
      </c>
      <c r="B799" s="10" t="s">
        <v>14</v>
      </c>
      <c r="C799" s="10" t="s">
        <v>496</v>
      </c>
      <c r="D799" s="10" t="s">
        <v>341</v>
      </c>
      <c r="E799" s="10" t="s">
        <v>8</v>
      </c>
      <c r="F799" s="11">
        <v>34198</v>
      </c>
      <c r="G799" s="11">
        <v>43652</v>
      </c>
      <c r="H799" s="11"/>
      <c r="I799" s="8" t="str">
        <f t="shared" si="12"/>
        <v>Employed</v>
      </c>
      <c r="J799" s="12">
        <v>31</v>
      </c>
    </row>
    <row r="800" spans="1:10">
      <c r="A800" s="13" t="s">
        <v>826</v>
      </c>
      <c r="B800" s="14" t="s">
        <v>14</v>
      </c>
      <c r="C800" s="14" t="s">
        <v>493</v>
      </c>
      <c r="D800" s="14" t="s">
        <v>808</v>
      </c>
      <c r="E800" s="14" t="s">
        <v>25</v>
      </c>
      <c r="F800" s="15">
        <v>31581</v>
      </c>
      <c r="G800" s="15">
        <v>44373</v>
      </c>
      <c r="H800" s="15"/>
      <c r="I800" s="8" t="str">
        <f t="shared" si="12"/>
        <v>Employed</v>
      </c>
      <c r="J800" s="1">
        <v>38</v>
      </c>
    </row>
    <row r="801" spans="1:10">
      <c r="A801" s="9" t="s">
        <v>827</v>
      </c>
      <c r="B801" s="10" t="s">
        <v>14</v>
      </c>
      <c r="C801" s="10" t="s">
        <v>496</v>
      </c>
      <c r="D801" s="10" t="s">
        <v>341</v>
      </c>
      <c r="E801" s="10" t="s">
        <v>8</v>
      </c>
      <c r="F801" s="11">
        <v>34049</v>
      </c>
      <c r="G801" s="11">
        <v>43950</v>
      </c>
      <c r="H801" s="11"/>
      <c r="I801" s="8" t="str">
        <f t="shared" si="12"/>
        <v>Employed</v>
      </c>
      <c r="J801" s="12">
        <v>31</v>
      </c>
    </row>
    <row r="802" spans="1:10">
      <c r="A802" s="13" t="s">
        <v>828</v>
      </c>
      <c r="B802" s="14" t="s">
        <v>14</v>
      </c>
      <c r="C802" s="14" t="s">
        <v>496</v>
      </c>
      <c r="D802" s="14" t="s">
        <v>341</v>
      </c>
      <c r="E802" s="14" t="s">
        <v>25</v>
      </c>
      <c r="F802" s="15">
        <v>34835</v>
      </c>
      <c r="G802" s="15">
        <v>44451</v>
      </c>
      <c r="H802" s="15"/>
      <c r="I802" s="8" t="str">
        <f t="shared" si="12"/>
        <v>Employed</v>
      </c>
      <c r="J802" s="1">
        <v>29</v>
      </c>
    </row>
    <row r="803" spans="1:10">
      <c r="A803" s="9" t="s">
        <v>829</v>
      </c>
      <c r="B803" s="10" t="s">
        <v>14</v>
      </c>
      <c r="C803" s="10" t="s">
        <v>493</v>
      </c>
      <c r="D803" s="10" t="s">
        <v>808</v>
      </c>
      <c r="E803" s="10" t="s">
        <v>25</v>
      </c>
      <c r="F803" s="11">
        <v>33868</v>
      </c>
      <c r="G803" s="11">
        <v>43546</v>
      </c>
      <c r="H803" s="11"/>
      <c r="I803" s="8" t="str">
        <f t="shared" si="12"/>
        <v>Employed</v>
      </c>
      <c r="J803" s="12">
        <v>32</v>
      </c>
    </row>
    <row r="804" spans="1:10">
      <c r="A804" s="13" t="s">
        <v>830</v>
      </c>
      <c r="B804" s="14" t="s">
        <v>14</v>
      </c>
      <c r="C804" s="14" t="s">
        <v>496</v>
      </c>
      <c r="D804" s="14" t="s">
        <v>341</v>
      </c>
      <c r="E804" s="14" t="s">
        <v>8</v>
      </c>
      <c r="F804" s="15">
        <v>33890</v>
      </c>
      <c r="G804" s="15">
        <v>44066</v>
      </c>
      <c r="H804" s="15"/>
      <c r="I804" s="8" t="str">
        <f t="shared" si="12"/>
        <v>Employed</v>
      </c>
      <c r="J804" s="1">
        <v>32</v>
      </c>
    </row>
    <row r="805" spans="1:10">
      <c r="A805" s="9" t="s">
        <v>831</v>
      </c>
      <c r="B805" s="10" t="s">
        <v>14</v>
      </c>
      <c r="C805" s="10" t="s">
        <v>496</v>
      </c>
      <c r="D805" s="10" t="s">
        <v>341</v>
      </c>
      <c r="E805" s="10" t="s">
        <v>8</v>
      </c>
      <c r="F805" s="11">
        <v>35038</v>
      </c>
      <c r="G805" s="11">
        <v>44021</v>
      </c>
      <c r="H805" s="11"/>
      <c r="I805" s="8" t="str">
        <f t="shared" si="12"/>
        <v>Employed</v>
      </c>
      <c r="J805" s="12">
        <v>29</v>
      </c>
    </row>
    <row r="806" spans="1:10">
      <c r="A806" s="13" t="s">
        <v>832</v>
      </c>
      <c r="B806" s="14" t="s">
        <v>14</v>
      </c>
      <c r="C806" s="14" t="s">
        <v>496</v>
      </c>
      <c r="D806" s="14" t="s">
        <v>341</v>
      </c>
      <c r="E806" s="14" t="s">
        <v>25</v>
      </c>
      <c r="F806" s="15">
        <v>33508</v>
      </c>
      <c r="G806" s="15">
        <v>44429</v>
      </c>
      <c r="H806" s="15"/>
      <c r="I806" s="8" t="str">
        <f t="shared" si="12"/>
        <v>Employed</v>
      </c>
      <c r="J806" s="1">
        <v>33</v>
      </c>
    </row>
    <row r="807" spans="1:10">
      <c r="A807" s="9" t="s">
        <v>833</v>
      </c>
      <c r="B807" s="10" t="s">
        <v>14</v>
      </c>
      <c r="C807" s="10" t="s">
        <v>496</v>
      </c>
      <c r="D807" s="10" t="s">
        <v>341</v>
      </c>
      <c r="E807" s="10" t="s">
        <v>8</v>
      </c>
      <c r="F807" s="11">
        <v>31348</v>
      </c>
      <c r="G807" s="11">
        <v>43316</v>
      </c>
      <c r="H807" s="11">
        <v>44206</v>
      </c>
      <c r="I807" s="8" t="str">
        <f t="shared" si="12"/>
        <v>Resigned</v>
      </c>
      <c r="J807" s="12">
        <v>39</v>
      </c>
    </row>
    <row r="808" spans="1:10">
      <c r="A808" s="13" t="s">
        <v>834</v>
      </c>
      <c r="B808" s="14" t="s">
        <v>14</v>
      </c>
      <c r="C808" s="14" t="s">
        <v>493</v>
      </c>
      <c r="D808" s="14" t="s">
        <v>835</v>
      </c>
      <c r="E808" s="14" t="s">
        <v>8</v>
      </c>
      <c r="F808" s="15">
        <v>33934</v>
      </c>
      <c r="G808" s="15">
        <v>44372</v>
      </c>
      <c r="H808" s="15"/>
      <c r="I808" s="8" t="str">
        <f t="shared" si="12"/>
        <v>Employed</v>
      </c>
      <c r="J808" s="1">
        <v>32</v>
      </c>
    </row>
    <row r="809" spans="1:10">
      <c r="A809" s="9" t="s">
        <v>836</v>
      </c>
      <c r="B809" s="10" t="s">
        <v>14</v>
      </c>
      <c r="C809" s="10" t="s">
        <v>496</v>
      </c>
      <c r="D809" s="10" t="s">
        <v>341</v>
      </c>
      <c r="E809" s="10" t="s">
        <v>25</v>
      </c>
      <c r="F809" s="11">
        <v>31119</v>
      </c>
      <c r="G809" s="11">
        <v>43203</v>
      </c>
      <c r="H809" s="11"/>
      <c r="I809" s="8" t="str">
        <f t="shared" si="12"/>
        <v>Employed</v>
      </c>
      <c r="J809" s="12">
        <v>39</v>
      </c>
    </row>
    <row r="810" spans="1:10">
      <c r="A810" s="13" t="s">
        <v>837</v>
      </c>
      <c r="B810" s="14" t="s">
        <v>14</v>
      </c>
      <c r="C810" s="14" t="s">
        <v>496</v>
      </c>
      <c r="D810" s="14" t="s">
        <v>341</v>
      </c>
      <c r="E810" s="14" t="s">
        <v>8</v>
      </c>
      <c r="F810" s="15">
        <v>32600</v>
      </c>
      <c r="G810" s="15">
        <v>43402</v>
      </c>
      <c r="H810" s="15">
        <v>44310</v>
      </c>
      <c r="I810" s="8" t="str">
        <f t="shared" si="12"/>
        <v>Resigned</v>
      </c>
      <c r="J810" s="1">
        <v>35</v>
      </c>
    </row>
    <row r="811" spans="1:10">
      <c r="A811" s="9" t="s">
        <v>838</v>
      </c>
      <c r="B811" s="10" t="s">
        <v>14</v>
      </c>
      <c r="C811" s="10" t="s">
        <v>496</v>
      </c>
      <c r="D811" s="10" t="s">
        <v>341</v>
      </c>
      <c r="E811" s="10" t="s">
        <v>4</v>
      </c>
      <c r="F811" s="11">
        <v>31190</v>
      </c>
      <c r="G811" s="11">
        <v>44311</v>
      </c>
      <c r="H811" s="11"/>
      <c r="I811" s="8" t="str">
        <f t="shared" si="12"/>
        <v>Employed</v>
      </c>
      <c r="J811" s="12">
        <v>39</v>
      </c>
    </row>
    <row r="812" spans="1:10">
      <c r="A812" s="13" t="s">
        <v>839</v>
      </c>
      <c r="B812" s="14" t="s">
        <v>14</v>
      </c>
      <c r="C812" s="14" t="s">
        <v>493</v>
      </c>
      <c r="D812" s="14" t="s">
        <v>835</v>
      </c>
      <c r="E812" s="14" t="s">
        <v>25</v>
      </c>
      <c r="F812" s="15">
        <v>34359</v>
      </c>
      <c r="G812" s="15">
        <v>44547</v>
      </c>
      <c r="H812" s="15"/>
      <c r="I812" s="8" t="str">
        <f t="shared" si="12"/>
        <v>Employed</v>
      </c>
      <c r="J812" s="1">
        <v>31</v>
      </c>
    </row>
    <row r="813" spans="1:10">
      <c r="A813" s="9" t="s">
        <v>840</v>
      </c>
      <c r="B813" s="10" t="s">
        <v>14</v>
      </c>
      <c r="C813" s="10" t="s">
        <v>496</v>
      </c>
      <c r="D813" s="10" t="s">
        <v>341</v>
      </c>
      <c r="E813" s="10" t="s">
        <v>8</v>
      </c>
      <c r="F813" s="11">
        <v>35067</v>
      </c>
      <c r="G813" s="11">
        <v>44402</v>
      </c>
      <c r="H813" s="11"/>
      <c r="I813" s="8" t="str">
        <f t="shared" si="12"/>
        <v>Employed</v>
      </c>
      <c r="J813" s="12">
        <v>29</v>
      </c>
    </row>
    <row r="814" spans="1:10">
      <c r="A814" s="13" t="s">
        <v>841</v>
      </c>
      <c r="B814" s="14" t="s">
        <v>14</v>
      </c>
      <c r="C814" s="14" t="s">
        <v>496</v>
      </c>
      <c r="D814" s="14" t="s">
        <v>341</v>
      </c>
      <c r="E814" s="14" t="s">
        <v>25</v>
      </c>
      <c r="F814" s="15">
        <v>34612</v>
      </c>
      <c r="G814" s="15">
        <v>43598</v>
      </c>
      <c r="H814" s="15"/>
      <c r="I814" s="8" t="str">
        <f t="shared" si="12"/>
        <v>Employed</v>
      </c>
      <c r="J814" s="1">
        <v>30</v>
      </c>
    </row>
    <row r="815" spans="1:10">
      <c r="A815" s="9" t="s">
        <v>842</v>
      </c>
      <c r="B815" s="10" t="s">
        <v>14</v>
      </c>
      <c r="C815" s="10" t="s">
        <v>493</v>
      </c>
      <c r="D815" s="10" t="s">
        <v>835</v>
      </c>
      <c r="E815" s="10" t="s">
        <v>4</v>
      </c>
      <c r="F815" s="11">
        <v>32665</v>
      </c>
      <c r="G815" s="11">
        <v>43781</v>
      </c>
      <c r="H815" s="11"/>
      <c r="I815" s="8" t="str">
        <f t="shared" si="12"/>
        <v>Employed</v>
      </c>
      <c r="J815" s="12">
        <v>35</v>
      </c>
    </row>
    <row r="816" spans="1:10">
      <c r="A816" s="13" t="s">
        <v>843</v>
      </c>
      <c r="B816" s="14" t="s">
        <v>14</v>
      </c>
      <c r="C816" s="14" t="s">
        <v>496</v>
      </c>
      <c r="D816" s="14" t="s">
        <v>341</v>
      </c>
      <c r="E816" s="14" t="s">
        <v>4</v>
      </c>
      <c r="F816" s="15">
        <v>33421</v>
      </c>
      <c r="G816" s="15">
        <v>43910</v>
      </c>
      <c r="H816" s="15"/>
      <c r="I816" s="8" t="str">
        <f t="shared" si="12"/>
        <v>Employed</v>
      </c>
      <c r="J816" s="1">
        <v>33</v>
      </c>
    </row>
    <row r="817" spans="1:10">
      <c r="A817" s="9" t="s">
        <v>844</v>
      </c>
      <c r="B817" s="10" t="s">
        <v>14</v>
      </c>
      <c r="C817" s="10" t="s">
        <v>496</v>
      </c>
      <c r="D817" s="10" t="s">
        <v>341</v>
      </c>
      <c r="E817" s="10" t="s">
        <v>4</v>
      </c>
      <c r="F817" s="11">
        <v>31119</v>
      </c>
      <c r="G817" s="11">
        <v>43273</v>
      </c>
      <c r="H817" s="11">
        <v>44428</v>
      </c>
      <c r="I817" s="8" t="str">
        <f t="shared" si="12"/>
        <v>Resigned</v>
      </c>
      <c r="J817" s="12">
        <v>39</v>
      </c>
    </row>
    <row r="818" spans="1:10">
      <c r="A818" s="13" t="s">
        <v>845</v>
      </c>
      <c r="B818" s="14" t="s">
        <v>14</v>
      </c>
      <c r="C818" s="14" t="s">
        <v>496</v>
      </c>
      <c r="D818" s="14" t="s">
        <v>341</v>
      </c>
      <c r="E818" s="14" t="s">
        <v>8</v>
      </c>
      <c r="F818" s="15">
        <v>33597</v>
      </c>
      <c r="G818" s="15">
        <v>43630</v>
      </c>
      <c r="H818" s="15">
        <v>44393</v>
      </c>
      <c r="I818" s="8" t="str">
        <f t="shared" si="12"/>
        <v>Resigned</v>
      </c>
      <c r="J818" s="1">
        <v>33</v>
      </c>
    </row>
    <row r="819" spans="1:10">
      <c r="A819" s="9" t="s">
        <v>846</v>
      </c>
      <c r="B819" s="10" t="s">
        <v>14</v>
      </c>
      <c r="C819" s="10" t="s">
        <v>496</v>
      </c>
      <c r="D819" s="10" t="s">
        <v>341</v>
      </c>
      <c r="E819" s="10" t="s">
        <v>8</v>
      </c>
      <c r="F819" s="11">
        <v>32817</v>
      </c>
      <c r="G819" s="11">
        <v>44368</v>
      </c>
      <c r="H819" s="11"/>
      <c r="I819" s="8" t="str">
        <f t="shared" si="12"/>
        <v>Employed</v>
      </c>
      <c r="J819" s="12">
        <v>35</v>
      </c>
    </row>
    <row r="820" spans="1:10">
      <c r="A820" s="13" t="s">
        <v>847</v>
      </c>
      <c r="B820" s="14" t="s">
        <v>14</v>
      </c>
      <c r="C820" s="14" t="s">
        <v>496</v>
      </c>
      <c r="D820" s="14" t="s">
        <v>341</v>
      </c>
      <c r="E820" s="14" t="s">
        <v>8</v>
      </c>
      <c r="F820" s="15">
        <v>31435</v>
      </c>
      <c r="G820" s="15">
        <v>43940</v>
      </c>
      <c r="H820" s="15"/>
      <c r="I820" s="8" t="str">
        <f t="shared" si="12"/>
        <v>Employed</v>
      </c>
      <c r="J820" s="1">
        <v>39</v>
      </c>
    </row>
    <row r="821" spans="1:10">
      <c r="A821" s="9" t="s">
        <v>848</v>
      </c>
      <c r="B821" s="10" t="s">
        <v>14</v>
      </c>
      <c r="C821" s="10" t="s">
        <v>493</v>
      </c>
      <c r="D821" s="10" t="s">
        <v>835</v>
      </c>
      <c r="E821" s="10" t="s">
        <v>8</v>
      </c>
      <c r="F821" s="11">
        <v>34182</v>
      </c>
      <c r="G821" s="11">
        <v>44053</v>
      </c>
      <c r="H821" s="11"/>
      <c r="I821" s="8" t="str">
        <f t="shared" si="12"/>
        <v>Employed</v>
      </c>
      <c r="J821" s="12">
        <v>31</v>
      </c>
    </row>
    <row r="822" spans="1:10">
      <c r="A822" s="13" t="s">
        <v>849</v>
      </c>
      <c r="B822" s="14" t="s">
        <v>14</v>
      </c>
      <c r="C822" s="14" t="s">
        <v>496</v>
      </c>
      <c r="D822" s="14" t="s">
        <v>341</v>
      </c>
      <c r="E822" s="14" t="s">
        <v>8</v>
      </c>
      <c r="F822" s="15">
        <v>34163</v>
      </c>
      <c r="G822" s="15">
        <v>43698</v>
      </c>
      <c r="H822" s="15"/>
      <c r="I822" s="8" t="str">
        <f t="shared" si="12"/>
        <v>Employed</v>
      </c>
      <c r="J822" s="1">
        <v>31</v>
      </c>
    </row>
    <row r="823" spans="1:10">
      <c r="A823" s="9" t="s">
        <v>850</v>
      </c>
      <c r="B823" s="10" t="s">
        <v>14</v>
      </c>
      <c r="C823" s="10" t="s">
        <v>496</v>
      </c>
      <c r="D823" s="10" t="s">
        <v>341</v>
      </c>
      <c r="E823" s="10" t="s">
        <v>25</v>
      </c>
      <c r="F823" s="11">
        <v>33291</v>
      </c>
      <c r="G823" s="11">
        <v>43120</v>
      </c>
      <c r="H823" s="11"/>
      <c r="I823" s="8" t="str">
        <f t="shared" si="12"/>
        <v>Employed</v>
      </c>
      <c r="J823" s="12">
        <v>34</v>
      </c>
    </row>
    <row r="824" spans="1:10">
      <c r="A824" s="13" t="s">
        <v>851</v>
      </c>
      <c r="B824" s="14" t="s">
        <v>14</v>
      </c>
      <c r="C824" s="14" t="s">
        <v>496</v>
      </c>
      <c r="D824" s="14" t="s">
        <v>341</v>
      </c>
      <c r="E824" s="14" t="s">
        <v>8</v>
      </c>
      <c r="F824" s="15">
        <v>33501</v>
      </c>
      <c r="G824" s="15">
        <v>43899</v>
      </c>
      <c r="H824" s="15"/>
      <c r="I824" s="8" t="str">
        <f t="shared" si="12"/>
        <v>Employed</v>
      </c>
      <c r="J824" s="1">
        <v>33</v>
      </c>
    </row>
    <row r="825" spans="1:10">
      <c r="A825" s="9" t="s">
        <v>852</v>
      </c>
      <c r="B825" s="10" t="s">
        <v>14</v>
      </c>
      <c r="C825" s="10" t="s">
        <v>496</v>
      </c>
      <c r="D825" s="10" t="s">
        <v>341</v>
      </c>
      <c r="E825" s="10" t="s">
        <v>8</v>
      </c>
      <c r="F825" s="11">
        <v>33972</v>
      </c>
      <c r="G825" s="11">
        <v>44418</v>
      </c>
      <c r="H825" s="11"/>
      <c r="I825" s="8" t="str">
        <f t="shared" si="12"/>
        <v>Employed</v>
      </c>
      <c r="J825" s="12">
        <v>32</v>
      </c>
    </row>
    <row r="826" spans="1:10">
      <c r="A826" s="13" t="s">
        <v>853</v>
      </c>
      <c r="B826" s="14" t="s">
        <v>14</v>
      </c>
      <c r="C826" s="14" t="s">
        <v>496</v>
      </c>
      <c r="D826" s="14" t="s">
        <v>341</v>
      </c>
      <c r="E826" s="14" t="s">
        <v>25</v>
      </c>
      <c r="F826" s="15">
        <v>35318</v>
      </c>
      <c r="G826" s="15">
        <v>44256</v>
      </c>
      <c r="H826" s="15"/>
      <c r="I826" s="8" t="str">
        <f t="shared" si="12"/>
        <v>Employed</v>
      </c>
      <c r="J826" s="1">
        <v>28</v>
      </c>
    </row>
    <row r="827" spans="1:10">
      <c r="A827" s="9" t="s">
        <v>854</v>
      </c>
      <c r="B827" s="10" t="s">
        <v>14</v>
      </c>
      <c r="C827" s="10" t="s">
        <v>496</v>
      </c>
      <c r="D827" s="10" t="s">
        <v>341</v>
      </c>
      <c r="E827" s="10" t="s">
        <v>8</v>
      </c>
      <c r="F827" s="11">
        <v>34945</v>
      </c>
      <c r="G827" s="11">
        <v>43531</v>
      </c>
      <c r="H827" s="11">
        <v>44264</v>
      </c>
      <c r="I827" s="8" t="str">
        <f t="shared" si="12"/>
        <v>Resigned</v>
      </c>
      <c r="J827" s="12">
        <v>29</v>
      </c>
    </row>
    <row r="828" spans="1:10">
      <c r="A828" s="13" t="s">
        <v>855</v>
      </c>
      <c r="B828" s="14" t="s">
        <v>14</v>
      </c>
      <c r="C828" s="14" t="s">
        <v>493</v>
      </c>
      <c r="D828" s="14" t="s">
        <v>15</v>
      </c>
      <c r="E828" s="14" t="s">
        <v>8</v>
      </c>
      <c r="F828" s="15">
        <v>31089</v>
      </c>
      <c r="G828" s="15">
        <v>43848</v>
      </c>
      <c r="H828" s="15"/>
      <c r="I828" s="8" t="str">
        <f t="shared" si="12"/>
        <v>Employed</v>
      </c>
      <c r="J828" s="1">
        <v>40</v>
      </c>
    </row>
    <row r="829" spans="1:10">
      <c r="A829" s="9" t="s">
        <v>856</v>
      </c>
      <c r="B829" s="10" t="s">
        <v>14</v>
      </c>
      <c r="C829" s="10" t="s">
        <v>496</v>
      </c>
      <c r="D829" s="10" t="s">
        <v>341</v>
      </c>
      <c r="E829" s="10" t="s">
        <v>25</v>
      </c>
      <c r="F829" s="11">
        <v>34264</v>
      </c>
      <c r="G829" s="11">
        <v>43526</v>
      </c>
      <c r="H829" s="11"/>
      <c r="I829" s="8" t="str">
        <f t="shared" si="12"/>
        <v>Employed</v>
      </c>
      <c r="J829" s="12">
        <v>31</v>
      </c>
    </row>
    <row r="830" spans="1:10">
      <c r="A830" s="13" t="s">
        <v>857</v>
      </c>
      <c r="B830" s="14" t="s">
        <v>14</v>
      </c>
      <c r="C830" s="14" t="s">
        <v>496</v>
      </c>
      <c r="D830" s="14" t="s">
        <v>341</v>
      </c>
      <c r="E830" s="14" t="s">
        <v>8</v>
      </c>
      <c r="F830" s="15">
        <v>32888</v>
      </c>
      <c r="G830" s="15">
        <v>43892</v>
      </c>
      <c r="H830" s="15">
        <v>44359</v>
      </c>
      <c r="I830" s="8" t="str">
        <f t="shared" si="12"/>
        <v>Resigned</v>
      </c>
      <c r="J830" s="1">
        <v>35</v>
      </c>
    </row>
    <row r="831" spans="1:10">
      <c r="A831" s="9" t="s">
        <v>858</v>
      </c>
      <c r="B831" s="10" t="s">
        <v>14</v>
      </c>
      <c r="C831" s="10" t="s">
        <v>493</v>
      </c>
      <c r="D831" s="10" t="s">
        <v>835</v>
      </c>
      <c r="E831" s="10" t="s">
        <v>8</v>
      </c>
      <c r="F831" s="11">
        <v>32575</v>
      </c>
      <c r="G831" s="11">
        <v>43213</v>
      </c>
      <c r="H831" s="11"/>
      <c r="I831" s="8" t="str">
        <f t="shared" si="12"/>
        <v>Employed</v>
      </c>
      <c r="J831" s="12">
        <v>35</v>
      </c>
    </row>
    <row r="832" spans="1:10">
      <c r="A832" s="13" t="s">
        <v>581</v>
      </c>
      <c r="B832" s="14" t="s">
        <v>14</v>
      </c>
      <c r="C832" s="14" t="s">
        <v>496</v>
      </c>
      <c r="D832" s="14" t="s">
        <v>341</v>
      </c>
      <c r="E832" s="14" t="s">
        <v>4</v>
      </c>
      <c r="F832" s="15">
        <v>31632</v>
      </c>
      <c r="G832" s="15">
        <v>43728</v>
      </c>
      <c r="H832" s="15"/>
      <c r="I832" s="8" t="str">
        <f t="shared" si="12"/>
        <v>Employed</v>
      </c>
      <c r="J832" s="1">
        <v>38</v>
      </c>
    </row>
    <row r="833" spans="1:10">
      <c r="A833" s="9" t="s">
        <v>859</v>
      </c>
      <c r="B833" s="10" t="s">
        <v>14</v>
      </c>
      <c r="C833" s="10" t="s">
        <v>493</v>
      </c>
      <c r="D833" s="10" t="s">
        <v>835</v>
      </c>
      <c r="E833" s="10" t="s">
        <v>8</v>
      </c>
      <c r="F833" s="11">
        <v>31810</v>
      </c>
      <c r="G833" s="11">
        <v>43539</v>
      </c>
      <c r="H833" s="11"/>
      <c r="I833" s="8" t="str">
        <f t="shared" si="12"/>
        <v>Employed</v>
      </c>
      <c r="J833" s="12">
        <v>38</v>
      </c>
    </row>
    <row r="834" spans="1:10">
      <c r="A834" s="13" t="s">
        <v>860</v>
      </c>
      <c r="B834" s="14" t="s">
        <v>14</v>
      </c>
      <c r="C834" s="14" t="s">
        <v>496</v>
      </c>
      <c r="D834" s="14" t="s">
        <v>341</v>
      </c>
      <c r="E834" s="14" t="s">
        <v>25</v>
      </c>
      <c r="F834" s="15">
        <v>33164</v>
      </c>
      <c r="G834" s="15">
        <v>44344</v>
      </c>
      <c r="H834" s="15"/>
      <c r="I834" s="8" t="str">
        <f t="shared" si="12"/>
        <v>Employed</v>
      </c>
      <c r="J834" s="1">
        <v>34</v>
      </c>
    </row>
    <row r="835" spans="1:10">
      <c r="A835" s="9" t="s">
        <v>861</v>
      </c>
      <c r="B835" s="10" t="s">
        <v>14</v>
      </c>
      <c r="C835" s="10" t="s">
        <v>493</v>
      </c>
      <c r="D835" s="10" t="s">
        <v>835</v>
      </c>
      <c r="E835" s="10" t="s">
        <v>4</v>
      </c>
      <c r="F835" s="11">
        <v>33800</v>
      </c>
      <c r="G835" s="11">
        <v>43713</v>
      </c>
      <c r="H835" s="11"/>
      <c r="I835" s="8" t="str">
        <f t="shared" si="12"/>
        <v>Employed</v>
      </c>
      <c r="J835" s="12">
        <v>32</v>
      </c>
    </row>
    <row r="836" spans="1:10">
      <c r="A836" s="13" t="s">
        <v>862</v>
      </c>
      <c r="B836" s="14" t="s">
        <v>14</v>
      </c>
      <c r="C836" s="14" t="s">
        <v>496</v>
      </c>
      <c r="D836" s="14" t="s">
        <v>341</v>
      </c>
      <c r="E836" s="14" t="s">
        <v>25</v>
      </c>
      <c r="F836" s="15">
        <v>35143</v>
      </c>
      <c r="G836" s="15">
        <v>43370</v>
      </c>
      <c r="H836" s="15"/>
      <c r="I836" s="8" t="str">
        <f t="shared" si="12"/>
        <v>Employed</v>
      </c>
      <c r="J836" s="1">
        <v>28</v>
      </c>
    </row>
    <row r="837" spans="1:10">
      <c r="A837" s="9" t="s">
        <v>863</v>
      </c>
      <c r="B837" s="10" t="s">
        <v>14</v>
      </c>
      <c r="C837" s="10" t="s">
        <v>496</v>
      </c>
      <c r="D837" s="10" t="s">
        <v>341</v>
      </c>
      <c r="E837" s="10" t="s">
        <v>8</v>
      </c>
      <c r="F837" s="11">
        <v>32824</v>
      </c>
      <c r="G837" s="11">
        <v>43227</v>
      </c>
      <c r="H837" s="11">
        <v>44453</v>
      </c>
      <c r="I837" s="8" t="str">
        <f t="shared" ref="I837:I876" si="13">IF(H837="","Employed","Resigned")</f>
        <v>Resigned</v>
      </c>
      <c r="J837" s="12">
        <v>35</v>
      </c>
    </row>
    <row r="838" spans="1:10">
      <c r="A838" s="13" t="s">
        <v>864</v>
      </c>
      <c r="B838" s="14" t="s">
        <v>14</v>
      </c>
      <c r="C838" s="14" t="s">
        <v>496</v>
      </c>
      <c r="D838" s="14" t="s">
        <v>341</v>
      </c>
      <c r="E838" s="14" t="s">
        <v>8</v>
      </c>
      <c r="F838" s="15">
        <v>34225</v>
      </c>
      <c r="G838" s="15">
        <v>43675</v>
      </c>
      <c r="H838" s="15"/>
      <c r="I838" s="8" t="str">
        <f t="shared" si="13"/>
        <v>Employed</v>
      </c>
      <c r="J838" s="1">
        <v>31</v>
      </c>
    </row>
    <row r="839" spans="1:10">
      <c r="A839" s="9" t="s">
        <v>865</v>
      </c>
      <c r="B839" s="10" t="s">
        <v>14</v>
      </c>
      <c r="C839" s="10" t="s">
        <v>496</v>
      </c>
      <c r="D839" s="10" t="s">
        <v>341</v>
      </c>
      <c r="E839" s="10" t="s">
        <v>8</v>
      </c>
      <c r="F839" s="11">
        <v>34609</v>
      </c>
      <c r="G839" s="11">
        <v>43566</v>
      </c>
      <c r="H839" s="11">
        <v>44359</v>
      </c>
      <c r="I839" s="8" t="str">
        <f t="shared" si="13"/>
        <v>Resigned</v>
      </c>
      <c r="J839" s="12">
        <v>30</v>
      </c>
    </row>
    <row r="840" spans="1:10">
      <c r="A840" s="13" t="s">
        <v>866</v>
      </c>
      <c r="B840" s="14" t="s">
        <v>14</v>
      </c>
      <c r="C840" s="14" t="s">
        <v>496</v>
      </c>
      <c r="D840" s="14" t="s">
        <v>341</v>
      </c>
      <c r="E840" s="14" t="s">
        <v>8</v>
      </c>
      <c r="F840" s="15">
        <v>32630</v>
      </c>
      <c r="G840" s="15">
        <v>44422</v>
      </c>
      <c r="H840" s="15"/>
      <c r="I840" s="8" t="str">
        <f t="shared" si="13"/>
        <v>Employed</v>
      </c>
      <c r="J840" s="1">
        <v>35</v>
      </c>
    </row>
    <row r="841" spans="1:10">
      <c r="A841" s="9" t="s">
        <v>867</v>
      </c>
      <c r="B841" s="10" t="s">
        <v>14</v>
      </c>
      <c r="C841" s="10" t="s">
        <v>496</v>
      </c>
      <c r="D841" s="10" t="s">
        <v>341</v>
      </c>
      <c r="E841" s="10" t="s">
        <v>8</v>
      </c>
      <c r="F841" s="11">
        <v>34916</v>
      </c>
      <c r="G841" s="11">
        <v>44294</v>
      </c>
      <c r="H841" s="11"/>
      <c r="I841" s="8" t="str">
        <f t="shared" si="13"/>
        <v>Employed</v>
      </c>
      <c r="J841" s="12">
        <v>29</v>
      </c>
    </row>
    <row r="842" spans="1:10">
      <c r="A842" s="13" t="s">
        <v>868</v>
      </c>
      <c r="B842" s="14" t="s">
        <v>14</v>
      </c>
      <c r="C842" s="14" t="s">
        <v>496</v>
      </c>
      <c r="D842" s="14" t="s">
        <v>341</v>
      </c>
      <c r="E842" s="14" t="s">
        <v>8</v>
      </c>
      <c r="F842" s="15">
        <v>33277</v>
      </c>
      <c r="G842" s="15">
        <v>43408</v>
      </c>
      <c r="H842" s="15"/>
      <c r="I842" s="8" t="str">
        <f t="shared" si="13"/>
        <v>Employed</v>
      </c>
      <c r="J842" s="1">
        <v>34</v>
      </c>
    </row>
    <row r="843" spans="1:10">
      <c r="A843" s="9" t="s">
        <v>869</v>
      </c>
      <c r="B843" s="10" t="s">
        <v>14</v>
      </c>
      <c r="C843" s="10" t="s">
        <v>496</v>
      </c>
      <c r="D843" s="10" t="s">
        <v>341</v>
      </c>
      <c r="E843" s="10" t="s">
        <v>8</v>
      </c>
      <c r="F843" s="11">
        <v>33704</v>
      </c>
      <c r="G843" s="11">
        <v>43751</v>
      </c>
      <c r="H843" s="11"/>
      <c r="I843" s="8" t="str">
        <f t="shared" si="13"/>
        <v>Employed</v>
      </c>
      <c r="J843" s="12">
        <v>32</v>
      </c>
    </row>
    <row r="844" spans="1:10">
      <c r="A844" s="13" t="s">
        <v>870</v>
      </c>
      <c r="B844" s="14" t="s">
        <v>14</v>
      </c>
      <c r="C844" s="14" t="s">
        <v>496</v>
      </c>
      <c r="D844" s="14" t="s">
        <v>341</v>
      </c>
      <c r="E844" s="14" t="s">
        <v>25</v>
      </c>
      <c r="F844" s="15">
        <v>34477</v>
      </c>
      <c r="G844" s="15">
        <v>44339</v>
      </c>
      <c r="H844" s="15"/>
      <c r="I844" s="8" t="str">
        <f t="shared" si="13"/>
        <v>Employed</v>
      </c>
      <c r="J844" s="1">
        <v>30</v>
      </c>
    </row>
    <row r="845" spans="1:10">
      <c r="A845" s="9" t="s">
        <v>871</v>
      </c>
      <c r="B845" s="10" t="s">
        <v>14</v>
      </c>
      <c r="C845" s="10" t="s">
        <v>496</v>
      </c>
      <c r="D845" s="10" t="s">
        <v>341</v>
      </c>
      <c r="E845" s="10" t="s">
        <v>8</v>
      </c>
      <c r="F845" s="11">
        <v>33132</v>
      </c>
      <c r="G845" s="11">
        <v>43985</v>
      </c>
      <c r="H845" s="11"/>
      <c r="I845" s="8" t="str">
        <f t="shared" si="13"/>
        <v>Employed</v>
      </c>
      <c r="J845" s="12">
        <v>34</v>
      </c>
    </row>
    <row r="846" spans="1:10">
      <c r="A846" s="13" t="s">
        <v>872</v>
      </c>
      <c r="B846" s="14" t="s">
        <v>14</v>
      </c>
      <c r="C846" s="14" t="s">
        <v>496</v>
      </c>
      <c r="D846" s="14" t="s">
        <v>341</v>
      </c>
      <c r="E846" s="14" t="s">
        <v>25</v>
      </c>
      <c r="F846" s="15">
        <v>32444</v>
      </c>
      <c r="G846" s="15">
        <v>44464</v>
      </c>
      <c r="H846" s="15"/>
      <c r="I846" s="8" t="str">
        <f t="shared" si="13"/>
        <v>Employed</v>
      </c>
      <c r="J846" s="1">
        <v>36</v>
      </c>
    </row>
    <row r="847" spans="1:10">
      <c r="A847" s="9" t="s">
        <v>873</v>
      </c>
      <c r="B847" s="10" t="s">
        <v>14</v>
      </c>
      <c r="C847" s="10" t="s">
        <v>496</v>
      </c>
      <c r="D847" s="10" t="s">
        <v>341</v>
      </c>
      <c r="E847" s="10" t="s">
        <v>25</v>
      </c>
      <c r="F847" s="11">
        <v>33713</v>
      </c>
      <c r="G847" s="11">
        <v>43741</v>
      </c>
      <c r="H847" s="11"/>
      <c r="I847" s="8" t="str">
        <f t="shared" si="13"/>
        <v>Employed</v>
      </c>
      <c r="J847" s="12">
        <v>32</v>
      </c>
    </row>
    <row r="848" spans="1:10">
      <c r="A848" s="13" t="s">
        <v>874</v>
      </c>
      <c r="B848" s="14" t="s">
        <v>14</v>
      </c>
      <c r="C848" s="14" t="s">
        <v>496</v>
      </c>
      <c r="D848" s="14" t="s">
        <v>341</v>
      </c>
      <c r="E848" s="14" t="s">
        <v>8</v>
      </c>
      <c r="F848" s="15">
        <v>34960</v>
      </c>
      <c r="G848" s="15">
        <v>43621</v>
      </c>
      <c r="H848" s="15">
        <v>44354</v>
      </c>
      <c r="I848" s="8" t="str">
        <f t="shared" si="13"/>
        <v>Resigned</v>
      </c>
      <c r="J848" s="1">
        <v>29</v>
      </c>
    </row>
    <row r="849" spans="1:10">
      <c r="A849" s="9" t="s">
        <v>875</v>
      </c>
      <c r="B849" s="10" t="s">
        <v>14</v>
      </c>
      <c r="C849" s="10" t="s">
        <v>496</v>
      </c>
      <c r="D849" s="10" t="s">
        <v>341</v>
      </c>
      <c r="E849" s="10" t="s">
        <v>4</v>
      </c>
      <c r="F849" s="11">
        <v>33739</v>
      </c>
      <c r="G849" s="11">
        <v>44033</v>
      </c>
      <c r="H849" s="11"/>
      <c r="I849" s="8" t="str">
        <f t="shared" si="13"/>
        <v>Employed</v>
      </c>
      <c r="J849" s="12">
        <v>32</v>
      </c>
    </row>
    <row r="850" spans="1:10">
      <c r="A850" s="13" t="s">
        <v>876</v>
      </c>
      <c r="B850" s="14" t="s">
        <v>14</v>
      </c>
      <c r="C850" s="14" t="s">
        <v>496</v>
      </c>
      <c r="D850" s="14" t="s">
        <v>341</v>
      </c>
      <c r="E850" s="14" t="s">
        <v>8</v>
      </c>
      <c r="F850" s="15">
        <v>31541</v>
      </c>
      <c r="G850" s="15">
        <v>44327</v>
      </c>
      <c r="H850" s="15"/>
      <c r="I850" s="8" t="str">
        <f t="shared" si="13"/>
        <v>Employed</v>
      </c>
      <c r="J850" s="1">
        <v>38</v>
      </c>
    </row>
    <row r="851" spans="1:10">
      <c r="A851" s="9" t="s">
        <v>877</v>
      </c>
      <c r="B851" s="10" t="s">
        <v>14</v>
      </c>
      <c r="C851" s="10" t="s">
        <v>496</v>
      </c>
      <c r="D851" s="10" t="s">
        <v>341</v>
      </c>
      <c r="E851" s="10" t="s">
        <v>8</v>
      </c>
      <c r="F851" s="11">
        <v>31564</v>
      </c>
      <c r="G851" s="11">
        <v>43790</v>
      </c>
      <c r="H851" s="11"/>
      <c r="I851" s="8" t="str">
        <f t="shared" si="13"/>
        <v>Employed</v>
      </c>
      <c r="J851" s="12">
        <v>38</v>
      </c>
    </row>
    <row r="852" spans="1:10">
      <c r="A852" s="13" t="s">
        <v>878</v>
      </c>
      <c r="B852" s="14" t="s">
        <v>14</v>
      </c>
      <c r="C852" s="14" t="s">
        <v>496</v>
      </c>
      <c r="D852" s="14" t="s">
        <v>341</v>
      </c>
      <c r="E852" s="14" t="s">
        <v>4</v>
      </c>
      <c r="F852" s="15">
        <v>33260</v>
      </c>
      <c r="G852" s="15">
        <v>44213</v>
      </c>
      <c r="H852" s="15"/>
      <c r="I852" s="8" t="str">
        <f t="shared" si="13"/>
        <v>Employed</v>
      </c>
      <c r="J852" s="1">
        <v>34</v>
      </c>
    </row>
    <row r="853" spans="1:10">
      <c r="A853" s="9" t="s">
        <v>879</v>
      </c>
      <c r="B853" s="10" t="s">
        <v>14</v>
      </c>
      <c r="C853" s="10" t="s">
        <v>493</v>
      </c>
      <c r="D853" s="10" t="s">
        <v>835</v>
      </c>
      <c r="E853" s="10" t="s">
        <v>8</v>
      </c>
      <c r="F853" s="11">
        <v>33746</v>
      </c>
      <c r="G853" s="11">
        <v>43722</v>
      </c>
      <c r="H853" s="11"/>
      <c r="I853" s="8" t="str">
        <f t="shared" si="13"/>
        <v>Employed</v>
      </c>
      <c r="J853" s="12">
        <v>32</v>
      </c>
    </row>
    <row r="854" spans="1:10">
      <c r="A854" s="13" t="s">
        <v>880</v>
      </c>
      <c r="B854" s="14" t="s">
        <v>14</v>
      </c>
      <c r="C854" s="14" t="s">
        <v>496</v>
      </c>
      <c r="D854" s="14" t="s">
        <v>341</v>
      </c>
      <c r="E854" s="14" t="s">
        <v>8</v>
      </c>
      <c r="F854" s="15">
        <v>32752</v>
      </c>
      <c r="G854" s="15">
        <v>44428</v>
      </c>
      <c r="H854" s="15"/>
      <c r="I854" s="8" t="str">
        <f t="shared" si="13"/>
        <v>Employed</v>
      </c>
      <c r="J854" s="1">
        <v>35</v>
      </c>
    </row>
    <row r="855" spans="1:10">
      <c r="A855" s="9" t="s">
        <v>881</v>
      </c>
      <c r="B855" s="10" t="s">
        <v>14</v>
      </c>
      <c r="C855" s="10" t="s">
        <v>496</v>
      </c>
      <c r="D855" s="10" t="s">
        <v>341</v>
      </c>
      <c r="E855" s="10" t="s">
        <v>8</v>
      </c>
      <c r="F855" s="11">
        <v>34191</v>
      </c>
      <c r="G855" s="11">
        <v>43463</v>
      </c>
      <c r="H855" s="11">
        <v>44331</v>
      </c>
      <c r="I855" s="8" t="str">
        <f t="shared" si="13"/>
        <v>Resigned</v>
      </c>
      <c r="J855" s="12">
        <v>31</v>
      </c>
    </row>
    <row r="856" spans="1:10">
      <c r="A856" s="13" t="s">
        <v>882</v>
      </c>
      <c r="B856" s="14" t="s">
        <v>14</v>
      </c>
      <c r="C856" s="14" t="s">
        <v>496</v>
      </c>
      <c r="D856" s="14" t="s">
        <v>341</v>
      </c>
      <c r="E856" s="14" t="s">
        <v>8</v>
      </c>
      <c r="F856" s="15">
        <v>33118</v>
      </c>
      <c r="G856" s="15">
        <v>43774</v>
      </c>
      <c r="H856" s="15"/>
      <c r="I856" s="8" t="str">
        <f t="shared" si="13"/>
        <v>Employed</v>
      </c>
      <c r="J856" s="1">
        <v>34</v>
      </c>
    </row>
    <row r="857" spans="1:10">
      <c r="A857" s="9" t="s">
        <v>883</v>
      </c>
      <c r="B857" s="10" t="s">
        <v>1</v>
      </c>
      <c r="C857" s="10" t="s">
        <v>884</v>
      </c>
      <c r="D857" s="10" t="s">
        <v>3</v>
      </c>
      <c r="E857" s="10" t="s">
        <v>8</v>
      </c>
      <c r="F857" s="11">
        <v>34872</v>
      </c>
      <c r="G857" s="11">
        <v>43925</v>
      </c>
      <c r="H857" s="11"/>
      <c r="I857" s="8" t="str">
        <f t="shared" si="13"/>
        <v>Employed</v>
      </c>
      <c r="J857" s="12">
        <v>29</v>
      </c>
    </row>
    <row r="858" spans="1:10">
      <c r="A858" s="13" t="s">
        <v>885</v>
      </c>
      <c r="B858" s="14" t="s">
        <v>1</v>
      </c>
      <c r="C858" s="14" t="s">
        <v>884</v>
      </c>
      <c r="D858" s="14" t="s">
        <v>3</v>
      </c>
      <c r="E858" s="14" t="s">
        <v>8</v>
      </c>
      <c r="F858" s="15">
        <v>35175</v>
      </c>
      <c r="G858" s="15">
        <v>44414</v>
      </c>
      <c r="H858" s="15"/>
      <c r="I858" s="8" t="str">
        <f t="shared" si="13"/>
        <v>Employed</v>
      </c>
      <c r="J858" s="1">
        <v>28</v>
      </c>
    </row>
    <row r="859" spans="1:10">
      <c r="A859" s="9" t="s">
        <v>886</v>
      </c>
      <c r="B859" s="10" t="s">
        <v>1</v>
      </c>
      <c r="C859" s="10" t="s">
        <v>884</v>
      </c>
      <c r="D859" s="10" t="s">
        <v>3</v>
      </c>
      <c r="E859" s="10" t="s">
        <v>8</v>
      </c>
      <c r="F859" s="11">
        <v>35014</v>
      </c>
      <c r="G859" s="11">
        <v>44530</v>
      </c>
      <c r="H859" s="11"/>
      <c r="I859" s="8" t="str">
        <f t="shared" si="13"/>
        <v>Employed</v>
      </c>
      <c r="J859" s="12">
        <v>29</v>
      </c>
    </row>
    <row r="860" spans="1:10">
      <c r="A860" s="13" t="s">
        <v>887</v>
      </c>
      <c r="B860" s="14" t="s">
        <v>1</v>
      </c>
      <c r="C860" s="14" t="s">
        <v>884</v>
      </c>
      <c r="D860" s="14" t="s">
        <v>3</v>
      </c>
      <c r="E860" s="14" t="s">
        <v>25</v>
      </c>
      <c r="F860" s="15">
        <v>34580</v>
      </c>
      <c r="G860" s="15">
        <v>44426</v>
      </c>
      <c r="H860" s="15"/>
      <c r="I860" s="8" t="str">
        <f t="shared" si="13"/>
        <v>Employed</v>
      </c>
      <c r="J860" s="1">
        <v>30</v>
      </c>
    </row>
    <row r="861" spans="1:10">
      <c r="A861" s="9" t="s">
        <v>888</v>
      </c>
      <c r="B861" s="10" t="s">
        <v>1</v>
      </c>
      <c r="C861" s="10" t="s">
        <v>884</v>
      </c>
      <c r="D861" s="10" t="s">
        <v>3</v>
      </c>
      <c r="E861" s="10" t="s">
        <v>6</v>
      </c>
      <c r="F861" s="11">
        <v>35410</v>
      </c>
      <c r="G861" s="11">
        <v>43310</v>
      </c>
      <c r="H861" s="11"/>
      <c r="I861" s="8" t="str">
        <f t="shared" si="13"/>
        <v>Employed</v>
      </c>
      <c r="J861" s="12">
        <v>28</v>
      </c>
    </row>
    <row r="862" spans="1:10">
      <c r="A862" s="13" t="s">
        <v>889</v>
      </c>
      <c r="B862" s="14" t="s">
        <v>1</v>
      </c>
      <c r="C862" s="14" t="s">
        <v>884</v>
      </c>
      <c r="D862" s="14" t="s">
        <v>3</v>
      </c>
      <c r="E862" s="14" t="s">
        <v>4</v>
      </c>
      <c r="F862" s="15">
        <v>33760</v>
      </c>
      <c r="G862" s="15">
        <v>44044</v>
      </c>
      <c r="H862" s="15"/>
      <c r="I862" s="8" t="str">
        <f t="shared" si="13"/>
        <v>Employed</v>
      </c>
      <c r="J862" s="1">
        <v>32</v>
      </c>
    </row>
    <row r="863" spans="1:10">
      <c r="A863" s="9" t="s">
        <v>890</v>
      </c>
      <c r="B863" s="10" t="s">
        <v>1</v>
      </c>
      <c r="C863" s="10" t="s">
        <v>884</v>
      </c>
      <c r="D863" s="10" t="s">
        <v>3</v>
      </c>
      <c r="E863" s="10" t="s">
        <v>25</v>
      </c>
      <c r="F863" s="11">
        <v>31653</v>
      </c>
      <c r="G863" s="11">
        <v>43408</v>
      </c>
      <c r="H863" s="11"/>
      <c r="I863" s="8" t="str">
        <f t="shared" si="13"/>
        <v>Employed</v>
      </c>
      <c r="J863" s="12">
        <v>38</v>
      </c>
    </row>
    <row r="864" spans="1:10">
      <c r="A864" s="13" t="s">
        <v>891</v>
      </c>
      <c r="B864" s="14" t="s">
        <v>1</v>
      </c>
      <c r="C864" s="14" t="s">
        <v>884</v>
      </c>
      <c r="D864" s="14" t="s">
        <v>3</v>
      </c>
      <c r="E864" s="14" t="s">
        <v>25</v>
      </c>
      <c r="F864" s="15">
        <v>35170</v>
      </c>
      <c r="G864" s="15">
        <v>43457</v>
      </c>
      <c r="H864" s="15"/>
      <c r="I864" s="8" t="str">
        <f t="shared" si="13"/>
        <v>Employed</v>
      </c>
      <c r="J864" s="1">
        <v>28</v>
      </c>
    </row>
    <row r="865" spans="1:10">
      <c r="A865" s="9" t="s">
        <v>892</v>
      </c>
      <c r="B865" s="10" t="s">
        <v>1</v>
      </c>
      <c r="C865" s="10" t="s">
        <v>884</v>
      </c>
      <c r="D865" s="10" t="s">
        <v>3</v>
      </c>
      <c r="E865" s="10" t="s">
        <v>6</v>
      </c>
      <c r="F865" s="11">
        <v>34585</v>
      </c>
      <c r="G865" s="11">
        <v>44240</v>
      </c>
      <c r="H865" s="11"/>
      <c r="I865" s="8" t="str">
        <f t="shared" si="13"/>
        <v>Employed</v>
      </c>
      <c r="J865" s="12">
        <v>30</v>
      </c>
    </row>
    <row r="866" spans="1:10">
      <c r="A866" s="13" t="s">
        <v>893</v>
      </c>
      <c r="B866" s="14" t="s">
        <v>14</v>
      </c>
      <c r="C866" s="14" t="s">
        <v>884</v>
      </c>
      <c r="D866" s="14" t="s">
        <v>15</v>
      </c>
      <c r="E866" s="14" t="s">
        <v>6</v>
      </c>
      <c r="F866" s="15">
        <v>32309</v>
      </c>
      <c r="G866" s="15">
        <v>43865</v>
      </c>
      <c r="H866" s="15"/>
      <c r="I866" s="8" t="str">
        <f t="shared" si="13"/>
        <v>Employed</v>
      </c>
      <c r="J866" s="1">
        <v>36</v>
      </c>
    </row>
    <row r="867" spans="1:10">
      <c r="A867" s="9" t="s">
        <v>894</v>
      </c>
      <c r="B867" s="10" t="s">
        <v>14</v>
      </c>
      <c r="C867" s="10" t="s">
        <v>884</v>
      </c>
      <c r="D867" s="10" t="s">
        <v>3</v>
      </c>
      <c r="E867" s="10" t="s">
        <v>25</v>
      </c>
      <c r="F867" s="11">
        <v>33391</v>
      </c>
      <c r="G867" s="11">
        <v>44523</v>
      </c>
      <c r="H867" s="11"/>
      <c r="I867" s="8" t="str">
        <f t="shared" si="13"/>
        <v>Employed</v>
      </c>
      <c r="J867" s="12">
        <v>33</v>
      </c>
    </row>
    <row r="868" spans="1:10">
      <c r="A868" s="13" t="s">
        <v>895</v>
      </c>
      <c r="B868" s="14" t="s">
        <v>14</v>
      </c>
      <c r="C868" s="14" t="s">
        <v>884</v>
      </c>
      <c r="D868" s="14" t="s">
        <v>3</v>
      </c>
      <c r="E868" s="14" t="s">
        <v>6</v>
      </c>
      <c r="F868" s="15">
        <v>31275</v>
      </c>
      <c r="G868" s="15">
        <v>43798</v>
      </c>
      <c r="H868" s="15"/>
      <c r="I868" s="8" t="str">
        <f t="shared" si="13"/>
        <v>Employed</v>
      </c>
      <c r="J868" s="1">
        <v>39</v>
      </c>
    </row>
    <row r="869" spans="1:10">
      <c r="A869" s="9" t="s">
        <v>896</v>
      </c>
      <c r="B869" s="10" t="s">
        <v>14</v>
      </c>
      <c r="C869" s="10" t="s">
        <v>884</v>
      </c>
      <c r="D869" s="10" t="s">
        <v>3</v>
      </c>
      <c r="E869" s="10" t="s">
        <v>6</v>
      </c>
      <c r="F869" s="11">
        <v>33915</v>
      </c>
      <c r="G869" s="11">
        <v>44197</v>
      </c>
      <c r="H869" s="11"/>
      <c r="I869" s="8" t="str">
        <f t="shared" si="13"/>
        <v>Employed</v>
      </c>
      <c r="J869" s="12">
        <v>32</v>
      </c>
    </row>
    <row r="870" spans="1:10">
      <c r="A870" s="13" t="s">
        <v>897</v>
      </c>
      <c r="B870" s="14" t="s">
        <v>14</v>
      </c>
      <c r="C870" s="14" t="s">
        <v>884</v>
      </c>
      <c r="D870" s="14" t="s">
        <v>3</v>
      </c>
      <c r="E870" s="14" t="s">
        <v>25</v>
      </c>
      <c r="F870" s="15">
        <v>35082</v>
      </c>
      <c r="G870" s="15">
        <v>44036</v>
      </c>
      <c r="H870" s="15"/>
      <c r="I870" s="8" t="str">
        <f t="shared" si="13"/>
        <v>Employed</v>
      </c>
      <c r="J870" s="1">
        <v>29</v>
      </c>
    </row>
    <row r="871" spans="1:10">
      <c r="A871" s="9" t="s">
        <v>898</v>
      </c>
      <c r="B871" s="10" t="s">
        <v>14</v>
      </c>
      <c r="C871" s="10" t="s">
        <v>884</v>
      </c>
      <c r="D871" s="10" t="s">
        <v>3</v>
      </c>
      <c r="E871" s="10" t="s">
        <v>6</v>
      </c>
      <c r="F871" s="11">
        <v>35322</v>
      </c>
      <c r="G871" s="11">
        <v>44444</v>
      </c>
      <c r="H871" s="11"/>
      <c r="I871" s="8" t="str">
        <f t="shared" si="13"/>
        <v>Employed</v>
      </c>
      <c r="J871" s="12">
        <v>28</v>
      </c>
    </row>
    <row r="872" spans="1:10">
      <c r="A872" s="13" t="s">
        <v>899</v>
      </c>
      <c r="B872" s="14" t="s">
        <v>1</v>
      </c>
      <c r="C872" s="14" t="s">
        <v>900</v>
      </c>
      <c r="D872" s="14" t="s">
        <v>901</v>
      </c>
      <c r="E872" s="14" t="s">
        <v>902</v>
      </c>
      <c r="F872" s="15">
        <v>27437</v>
      </c>
      <c r="G872" s="15">
        <v>43423</v>
      </c>
      <c r="H872" s="15"/>
      <c r="I872" s="8" t="str">
        <f t="shared" si="13"/>
        <v>Employed</v>
      </c>
      <c r="J872" s="1">
        <v>50</v>
      </c>
    </row>
    <row r="873" spans="1:10">
      <c r="A873" s="9" t="s">
        <v>903</v>
      </c>
      <c r="B873" s="10" t="s">
        <v>1</v>
      </c>
      <c r="C873" s="10" t="s">
        <v>900</v>
      </c>
      <c r="D873" s="10" t="s">
        <v>904</v>
      </c>
      <c r="E873" s="10" t="s">
        <v>4</v>
      </c>
      <c r="F873" s="11">
        <v>33754</v>
      </c>
      <c r="G873" s="11">
        <v>44239</v>
      </c>
      <c r="H873" s="11"/>
      <c r="I873" s="8" t="str">
        <f t="shared" si="13"/>
        <v>Employed</v>
      </c>
      <c r="J873" s="12">
        <v>32</v>
      </c>
    </row>
    <row r="874" spans="1:10">
      <c r="A874" s="13" t="s">
        <v>905</v>
      </c>
      <c r="B874" s="14" t="s">
        <v>14</v>
      </c>
      <c r="C874" s="14" t="s">
        <v>900</v>
      </c>
      <c r="D874" s="14" t="s">
        <v>906</v>
      </c>
      <c r="E874" s="14" t="s">
        <v>6</v>
      </c>
      <c r="F874" s="15">
        <v>23364</v>
      </c>
      <c r="G874" s="15">
        <v>43465</v>
      </c>
      <c r="H874" s="15"/>
      <c r="I874" s="8" t="str">
        <f t="shared" si="13"/>
        <v>Employed</v>
      </c>
      <c r="J874" s="1">
        <v>61</v>
      </c>
    </row>
    <row r="875" spans="1:10">
      <c r="A875" s="9" t="s">
        <v>907</v>
      </c>
      <c r="B875" s="10" t="s">
        <v>14</v>
      </c>
      <c r="C875" s="10" t="s">
        <v>900</v>
      </c>
      <c r="D875" s="10" t="s">
        <v>901</v>
      </c>
      <c r="E875" s="10" t="s">
        <v>6</v>
      </c>
      <c r="F875" s="11">
        <v>26699</v>
      </c>
      <c r="G875" s="11">
        <v>43270</v>
      </c>
      <c r="H875" s="11"/>
      <c r="I875" s="8" t="str">
        <f t="shared" si="13"/>
        <v>Employed</v>
      </c>
      <c r="J875" s="12">
        <v>52</v>
      </c>
    </row>
    <row r="876" spans="1:10">
      <c r="A876" s="13" t="s">
        <v>908</v>
      </c>
      <c r="B876" s="14" t="s">
        <v>14</v>
      </c>
      <c r="C876" s="14" t="s">
        <v>900</v>
      </c>
      <c r="D876" s="14" t="s">
        <v>904</v>
      </c>
      <c r="E876" s="14" t="s">
        <v>6</v>
      </c>
      <c r="F876" s="15">
        <v>31617</v>
      </c>
      <c r="G876" s="15">
        <v>43332</v>
      </c>
      <c r="H876" s="15"/>
      <c r="I876" s="8" t="str">
        <f t="shared" si="13"/>
        <v>Employed</v>
      </c>
      <c r="J876" s="1">
        <v>38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BFBB-A810-467C-BB40-A9821300A11D}">
  <dimension ref="A1:AL33"/>
  <sheetViews>
    <sheetView topLeftCell="Y16" workbookViewId="0">
      <selection activeCell="AI21" sqref="AI21"/>
    </sheetView>
  </sheetViews>
  <sheetFormatPr defaultRowHeight="19.350000000000001"/>
  <cols>
    <col min="31" max="31" width="12.5" customWidth="1"/>
    <col min="33" max="33" width="11.75" customWidth="1"/>
  </cols>
  <sheetData>
    <row r="1" spans="1:38">
      <c r="A1" s="17" t="s">
        <v>920</v>
      </c>
      <c r="B1" s="16" t="s">
        <v>909</v>
      </c>
      <c r="F1" s="16"/>
      <c r="G1" s="17" t="s">
        <v>923</v>
      </c>
      <c r="H1" s="16" t="s">
        <v>924</v>
      </c>
      <c r="I1" s="16"/>
      <c r="J1" s="16"/>
      <c r="K1" s="16"/>
      <c r="L1" s="17" t="s">
        <v>920</v>
      </c>
      <c r="M1" s="16" t="s">
        <v>909</v>
      </c>
      <c r="N1" s="16"/>
      <c r="O1" s="16"/>
      <c r="P1" s="16"/>
      <c r="Q1" s="17" t="s">
        <v>920</v>
      </c>
      <c r="R1" s="16" t="s">
        <v>909</v>
      </c>
      <c r="S1" s="16"/>
      <c r="T1" s="16"/>
      <c r="U1" s="16"/>
      <c r="V1" s="17" t="s">
        <v>920</v>
      </c>
      <c r="W1" s="16" t="s">
        <v>909</v>
      </c>
      <c r="X1" s="16"/>
      <c r="Y1" s="16"/>
      <c r="Z1" s="16"/>
      <c r="AA1" s="17" t="s">
        <v>920</v>
      </c>
      <c r="AB1" s="16" t="s">
        <v>909</v>
      </c>
      <c r="AC1" s="16"/>
      <c r="AD1" s="16"/>
      <c r="AE1" s="16"/>
      <c r="AF1" s="17" t="s">
        <v>923</v>
      </c>
      <c r="AG1" s="16" t="s">
        <v>924</v>
      </c>
      <c r="AH1" s="16"/>
      <c r="AI1" s="16"/>
      <c r="AJ1" s="16"/>
      <c r="AK1" s="16"/>
      <c r="AL1" s="16"/>
    </row>
    <row r="2" spans="1:38">
      <c r="A2" s="16" t="s">
        <v>921</v>
      </c>
      <c r="B2" s="16"/>
      <c r="F2" s="16"/>
      <c r="G2" s="16" t="s">
        <v>925</v>
      </c>
      <c r="H2" s="16"/>
      <c r="I2" s="16"/>
      <c r="J2" s="16"/>
      <c r="K2" s="16"/>
      <c r="L2" s="18" t="s">
        <v>926</v>
      </c>
      <c r="M2" s="16"/>
      <c r="N2" s="16"/>
      <c r="O2" s="16"/>
      <c r="P2" s="16"/>
      <c r="Q2" s="16" t="s">
        <v>927</v>
      </c>
      <c r="R2" s="16"/>
      <c r="S2" s="16"/>
      <c r="T2" s="16"/>
      <c r="U2" s="16"/>
      <c r="V2" s="16" t="s">
        <v>928</v>
      </c>
      <c r="W2" s="16"/>
      <c r="X2" s="16"/>
      <c r="Y2" s="16"/>
      <c r="Z2" s="16"/>
      <c r="AA2" s="16" t="s">
        <v>929</v>
      </c>
      <c r="AB2" s="16"/>
      <c r="AC2" s="16"/>
      <c r="AD2" s="16"/>
      <c r="AE2" s="16"/>
      <c r="AF2" s="16" t="s">
        <v>930</v>
      </c>
      <c r="AG2" s="16"/>
      <c r="AH2" s="16"/>
      <c r="AI2" s="16"/>
      <c r="AJ2" s="16" t="s">
        <v>931</v>
      </c>
      <c r="AK2" s="16"/>
      <c r="AL2" s="16"/>
    </row>
    <row r="3" spans="1:38">
      <c r="A3" s="17" t="s">
        <v>922</v>
      </c>
      <c r="B3" s="16"/>
      <c r="F3" s="16"/>
      <c r="G3" s="17" t="s">
        <v>932</v>
      </c>
      <c r="H3" s="16" t="s">
        <v>922</v>
      </c>
      <c r="I3" s="16"/>
      <c r="J3" s="16"/>
      <c r="K3" s="16"/>
      <c r="L3" s="17" t="s">
        <v>932</v>
      </c>
      <c r="M3" s="16" t="s">
        <v>922</v>
      </c>
      <c r="N3" s="16"/>
      <c r="O3" s="16"/>
      <c r="P3" s="16"/>
      <c r="Q3" s="17" t="s">
        <v>932</v>
      </c>
      <c r="R3" s="16" t="s">
        <v>922</v>
      </c>
      <c r="S3" s="16"/>
      <c r="T3" s="16"/>
      <c r="U3" s="16"/>
      <c r="V3" s="17" t="s">
        <v>932</v>
      </c>
      <c r="W3" s="16" t="s">
        <v>922</v>
      </c>
      <c r="X3" s="16"/>
      <c r="Y3" s="16"/>
      <c r="Z3" s="16"/>
      <c r="AA3" s="17" t="s">
        <v>932</v>
      </c>
      <c r="AB3" s="16" t="s">
        <v>922</v>
      </c>
      <c r="AC3" s="16"/>
      <c r="AD3" s="16"/>
      <c r="AE3" s="16"/>
      <c r="AF3" s="17" t="s">
        <v>932</v>
      </c>
      <c r="AG3" s="16" t="s">
        <v>922</v>
      </c>
      <c r="AH3" s="16"/>
      <c r="AI3" s="16"/>
      <c r="AJ3" s="17" t="s">
        <v>932</v>
      </c>
      <c r="AK3" s="16" t="s">
        <v>922</v>
      </c>
      <c r="AL3" s="16"/>
    </row>
    <row r="4" spans="1:38">
      <c r="A4" s="16">
        <v>694</v>
      </c>
      <c r="B4" s="16"/>
      <c r="F4" s="16"/>
      <c r="G4" s="19" t="s">
        <v>933</v>
      </c>
      <c r="H4" s="16">
        <v>29</v>
      </c>
      <c r="I4" s="16"/>
      <c r="J4" s="16"/>
      <c r="K4" s="16"/>
      <c r="L4" s="19" t="s">
        <v>1</v>
      </c>
      <c r="M4" s="20">
        <v>0.51873198847262247</v>
      </c>
      <c r="N4" s="16"/>
      <c r="O4" s="16"/>
      <c r="P4" s="16"/>
      <c r="Q4" s="19" t="s">
        <v>900</v>
      </c>
      <c r="R4" s="16">
        <v>5</v>
      </c>
      <c r="S4" s="16"/>
      <c r="T4" s="16"/>
      <c r="U4" s="16"/>
      <c r="V4" s="19" t="s">
        <v>902</v>
      </c>
      <c r="W4" s="20">
        <v>1.440922190201729E-3</v>
      </c>
      <c r="X4" s="16"/>
      <c r="Y4" s="16"/>
      <c r="Z4" s="16"/>
      <c r="AA4" s="19" t="s">
        <v>934</v>
      </c>
      <c r="AB4" s="21">
        <v>1.440922190201729E-3</v>
      </c>
      <c r="AC4" s="16"/>
      <c r="AD4" s="16"/>
      <c r="AE4" s="16"/>
      <c r="AF4" s="19" t="s">
        <v>933</v>
      </c>
      <c r="AG4" s="16">
        <v>29</v>
      </c>
      <c r="AH4" s="16"/>
      <c r="AI4" s="16"/>
      <c r="AJ4" s="19" t="s">
        <v>924</v>
      </c>
      <c r="AK4" s="16">
        <v>181</v>
      </c>
      <c r="AL4" s="16"/>
    </row>
    <row r="5" spans="1:38">
      <c r="F5" s="16"/>
      <c r="G5" s="19" t="s">
        <v>935</v>
      </c>
      <c r="H5" s="16">
        <v>26</v>
      </c>
      <c r="I5" s="16"/>
      <c r="J5" s="16"/>
      <c r="K5" s="16"/>
      <c r="L5" s="19" t="s">
        <v>14</v>
      </c>
      <c r="M5" s="20">
        <v>0.48126801152737753</v>
      </c>
      <c r="N5" s="16"/>
      <c r="O5" s="16"/>
      <c r="P5" s="16"/>
      <c r="Q5" s="19" t="s">
        <v>23</v>
      </c>
      <c r="R5" s="16">
        <v>7</v>
      </c>
      <c r="S5" s="16"/>
      <c r="T5" s="16"/>
      <c r="U5" s="16"/>
      <c r="V5" s="19" t="s">
        <v>25</v>
      </c>
      <c r="W5" s="20">
        <v>0.23198847262247838</v>
      </c>
      <c r="X5" s="16"/>
      <c r="Y5" s="16"/>
      <c r="Z5" s="16"/>
      <c r="AA5" s="19" t="s">
        <v>936</v>
      </c>
      <c r="AB5" s="21">
        <v>4.3227665706051877E-3</v>
      </c>
      <c r="AC5" s="16"/>
      <c r="AD5" s="16"/>
      <c r="AE5" s="16"/>
      <c r="AF5" s="19" t="s">
        <v>935</v>
      </c>
      <c r="AG5" s="16">
        <v>26</v>
      </c>
      <c r="AH5" s="16"/>
      <c r="AI5" s="16"/>
      <c r="AJ5" s="22" t="s">
        <v>933</v>
      </c>
      <c r="AK5" s="16">
        <v>8</v>
      </c>
      <c r="AL5" s="16"/>
    </row>
    <row r="6" spans="1:38">
      <c r="F6" s="16"/>
      <c r="G6" s="19" t="s">
        <v>937</v>
      </c>
      <c r="H6" s="16">
        <v>27</v>
      </c>
      <c r="I6" s="16"/>
      <c r="J6" s="16"/>
      <c r="K6" s="16"/>
      <c r="L6" s="19" t="s">
        <v>938</v>
      </c>
      <c r="M6" s="21">
        <v>1</v>
      </c>
      <c r="N6" s="16"/>
      <c r="O6" s="16"/>
      <c r="P6" s="16"/>
      <c r="Q6" s="19" t="s">
        <v>112</v>
      </c>
      <c r="R6" s="16">
        <v>10</v>
      </c>
      <c r="S6" s="16"/>
      <c r="T6" s="16"/>
      <c r="U6" s="16"/>
      <c r="V6" s="19" t="s">
        <v>8</v>
      </c>
      <c r="W6" s="20">
        <v>0.35446685878962536</v>
      </c>
      <c r="X6" s="16"/>
      <c r="Y6" s="16"/>
      <c r="Z6" s="16"/>
      <c r="AA6" s="19" t="s">
        <v>939</v>
      </c>
      <c r="AB6" s="21">
        <v>8.6455331412103754E-3</v>
      </c>
      <c r="AC6" s="16"/>
      <c r="AD6" s="16"/>
      <c r="AE6" s="16"/>
      <c r="AF6" s="19" t="s">
        <v>937</v>
      </c>
      <c r="AG6" s="16">
        <v>27</v>
      </c>
      <c r="AH6" s="16"/>
      <c r="AI6" s="16"/>
      <c r="AJ6" s="22" t="s">
        <v>935</v>
      </c>
      <c r="AK6" s="16">
        <v>16</v>
      </c>
      <c r="AL6" s="16"/>
    </row>
    <row r="7" spans="1:38">
      <c r="F7" s="16"/>
      <c r="G7" s="19" t="s">
        <v>940</v>
      </c>
      <c r="H7" s="16">
        <v>34</v>
      </c>
      <c r="I7" s="16"/>
      <c r="J7" s="16"/>
      <c r="K7" s="16"/>
      <c r="L7" s="16"/>
      <c r="M7" s="16"/>
      <c r="N7" s="16"/>
      <c r="O7" s="16"/>
      <c r="P7" s="16"/>
      <c r="Q7" s="19" t="s">
        <v>2</v>
      </c>
      <c r="R7" s="16">
        <v>10</v>
      </c>
      <c r="S7" s="16"/>
      <c r="T7" s="16"/>
      <c r="U7" s="16"/>
      <c r="V7" s="19" t="s">
        <v>6</v>
      </c>
      <c r="W7" s="20">
        <v>0.25936599423631124</v>
      </c>
      <c r="X7" s="16"/>
      <c r="Y7" s="16"/>
      <c r="Z7" s="16"/>
      <c r="AA7" s="19" t="s">
        <v>941</v>
      </c>
      <c r="AB7" s="21">
        <v>0.15850144092219021</v>
      </c>
      <c r="AC7" s="16"/>
      <c r="AD7" s="16"/>
      <c r="AE7" s="16"/>
      <c r="AF7" s="19" t="s">
        <v>940</v>
      </c>
      <c r="AG7" s="16">
        <v>34</v>
      </c>
      <c r="AH7" s="16"/>
      <c r="AI7" s="16"/>
      <c r="AJ7" s="22" t="s">
        <v>937</v>
      </c>
      <c r="AK7" s="16">
        <v>8</v>
      </c>
      <c r="AL7" s="16"/>
    </row>
    <row r="8" spans="1:38">
      <c r="F8" s="16"/>
      <c r="G8" s="19" t="s">
        <v>942</v>
      </c>
      <c r="H8" s="16">
        <v>30</v>
      </c>
      <c r="I8" s="16"/>
      <c r="J8" s="16"/>
      <c r="K8" s="16"/>
      <c r="L8" s="16"/>
      <c r="M8" s="16"/>
      <c r="N8" s="16"/>
      <c r="O8" s="16"/>
      <c r="P8" s="16"/>
      <c r="Q8" s="19" t="s">
        <v>884</v>
      </c>
      <c r="R8" s="16">
        <v>15</v>
      </c>
      <c r="S8" s="16"/>
      <c r="T8" s="16"/>
      <c r="U8" s="16"/>
      <c r="V8" s="19" t="s">
        <v>4</v>
      </c>
      <c r="W8" s="20">
        <v>0.15273775216138327</v>
      </c>
      <c r="X8" s="16"/>
      <c r="Y8" s="16"/>
      <c r="Z8" s="16"/>
      <c r="AA8" s="19" t="s">
        <v>943</v>
      </c>
      <c r="AB8" s="21">
        <v>0.82708933717579247</v>
      </c>
      <c r="AC8" s="16"/>
      <c r="AD8" s="16"/>
      <c r="AE8" s="16"/>
      <c r="AF8" s="19" t="s">
        <v>942</v>
      </c>
      <c r="AG8" s="16">
        <v>30</v>
      </c>
      <c r="AH8" s="16"/>
      <c r="AI8" s="16"/>
      <c r="AJ8" s="22" t="s">
        <v>940</v>
      </c>
      <c r="AK8" s="16">
        <v>24</v>
      </c>
      <c r="AL8" s="16"/>
    </row>
    <row r="9" spans="1:38">
      <c r="F9" s="16"/>
      <c r="G9" s="19" t="s">
        <v>944</v>
      </c>
      <c r="H9" s="16">
        <v>22</v>
      </c>
      <c r="I9" s="16"/>
      <c r="J9" s="16"/>
      <c r="K9" s="16"/>
      <c r="L9" s="16"/>
      <c r="M9" s="16"/>
      <c r="N9" s="16"/>
      <c r="O9" s="16"/>
      <c r="P9" s="16"/>
      <c r="Q9" s="19" t="s">
        <v>115</v>
      </c>
      <c r="R9" s="16">
        <v>27</v>
      </c>
      <c r="S9" s="16"/>
      <c r="T9" s="16"/>
      <c r="U9" s="16"/>
      <c r="V9" s="19" t="s">
        <v>938</v>
      </c>
      <c r="W9" s="21">
        <v>1</v>
      </c>
      <c r="X9" s="16"/>
      <c r="Y9" s="16"/>
      <c r="Z9" s="16"/>
      <c r="AA9" s="19" t="s">
        <v>938</v>
      </c>
      <c r="AB9" s="21">
        <v>1</v>
      </c>
      <c r="AC9" s="16"/>
      <c r="AD9" s="16"/>
      <c r="AE9" s="16"/>
      <c r="AF9" s="19" t="s">
        <v>944</v>
      </c>
      <c r="AG9" s="16">
        <v>22</v>
      </c>
      <c r="AH9" s="16"/>
      <c r="AI9" s="16"/>
      <c r="AJ9" s="22" t="s">
        <v>942</v>
      </c>
      <c r="AK9" s="16">
        <v>11</v>
      </c>
      <c r="AL9" s="16"/>
    </row>
    <row r="10" spans="1:38">
      <c r="F10" s="16"/>
      <c r="G10" s="19" t="s">
        <v>945</v>
      </c>
      <c r="H10" s="16">
        <v>27</v>
      </c>
      <c r="I10" s="16"/>
      <c r="J10" s="16"/>
      <c r="K10" s="16"/>
      <c r="L10" s="16"/>
      <c r="M10" s="16"/>
      <c r="N10" s="16"/>
      <c r="O10" s="16"/>
      <c r="P10" s="16"/>
      <c r="Q10" s="19" t="s">
        <v>493</v>
      </c>
      <c r="R10" s="16">
        <v>65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9" t="s">
        <v>945</v>
      </c>
      <c r="AG10" s="16">
        <v>27</v>
      </c>
      <c r="AH10" s="16"/>
      <c r="AI10" s="16"/>
      <c r="AJ10" s="22" t="s">
        <v>944</v>
      </c>
      <c r="AK10" s="16">
        <v>21</v>
      </c>
      <c r="AL10" s="16"/>
    </row>
    <row r="11" spans="1:38">
      <c r="F11" s="16"/>
      <c r="G11" s="19" t="s">
        <v>946</v>
      </c>
      <c r="H11" s="16">
        <v>30</v>
      </c>
      <c r="I11" s="16"/>
      <c r="J11" s="16"/>
      <c r="K11" s="16"/>
      <c r="L11" s="16"/>
      <c r="M11" s="16"/>
      <c r="N11" s="16"/>
      <c r="O11" s="16"/>
      <c r="P11" s="16"/>
      <c r="Q11" s="19" t="s">
        <v>36</v>
      </c>
      <c r="R11" s="16">
        <v>65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9" t="s">
        <v>946</v>
      </c>
      <c r="AG11" s="16">
        <v>30</v>
      </c>
      <c r="AH11" s="16"/>
      <c r="AI11" s="16"/>
      <c r="AJ11" s="22" t="s">
        <v>945</v>
      </c>
      <c r="AK11" s="16">
        <v>23</v>
      </c>
      <c r="AL11" s="16"/>
    </row>
    <row r="12" spans="1:38">
      <c r="F12" s="16"/>
      <c r="G12" s="19" t="s">
        <v>947</v>
      </c>
      <c r="H12" s="16">
        <v>28</v>
      </c>
      <c r="I12" s="16"/>
      <c r="J12" s="16"/>
      <c r="K12" s="16"/>
      <c r="L12" s="16"/>
      <c r="M12" s="16"/>
      <c r="N12" s="16"/>
      <c r="O12" s="16"/>
      <c r="P12" s="16"/>
      <c r="Q12" s="19" t="s">
        <v>147</v>
      </c>
      <c r="R12" s="16">
        <v>84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9" t="s">
        <v>947</v>
      </c>
      <c r="AG12" s="16">
        <v>28</v>
      </c>
      <c r="AH12" s="16"/>
      <c r="AI12" s="16"/>
      <c r="AJ12" s="22" t="s">
        <v>946</v>
      </c>
      <c r="AK12" s="16">
        <v>29</v>
      </c>
      <c r="AL12" s="16"/>
    </row>
    <row r="13" spans="1:38">
      <c r="F13" s="16"/>
      <c r="G13" s="19" t="s">
        <v>948</v>
      </c>
      <c r="H13" s="16">
        <v>11</v>
      </c>
      <c r="I13" s="16"/>
      <c r="J13" s="16"/>
      <c r="K13" s="16"/>
      <c r="L13" s="16"/>
      <c r="M13" s="16"/>
      <c r="N13" s="16"/>
      <c r="O13" s="16"/>
      <c r="P13" s="16"/>
      <c r="Q13" s="19" t="s">
        <v>253</v>
      </c>
      <c r="R13" s="16">
        <v>179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9" t="s">
        <v>948</v>
      </c>
      <c r="AG13" s="16">
        <v>11</v>
      </c>
      <c r="AH13" s="16"/>
      <c r="AI13" s="16"/>
      <c r="AJ13" s="22" t="s">
        <v>947</v>
      </c>
      <c r="AK13" s="16">
        <v>11</v>
      </c>
      <c r="AL13" s="16"/>
    </row>
    <row r="14" spans="1:38">
      <c r="F14" s="16"/>
      <c r="G14" s="19" t="s">
        <v>949</v>
      </c>
      <c r="H14" s="16">
        <v>31</v>
      </c>
      <c r="I14" s="16"/>
      <c r="J14" s="16"/>
      <c r="K14" s="16"/>
      <c r="L14" s="16"/>
      <c r="M14" s="16"/>
      <c r="N14" s="16"/>
      <c r="O14" s="16"/>
      <c r="P14" s="16"/>
      <c r="Q14" s="19" t="s">
        <v>496</v>
      </c>
      <c r="R14" s="16">
        <v>227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9" t="s">
        <v>949</v>
      </c>
      <c r="AG14" s="16">
        <v>31</v>
      </c>
      <c r="AH14" s="16"/>
      <c r="AI14" s="16"/>
      <c r="AJ14" s="22" t="s">
        <v>948</v>
      </c>
      <c r="AK14" s="16">
        <v>8</v>
      </c>
      <c r="AL14" s="16"/>
    </row>
    <row r="15" spans="1:38">
      <c r="F15" s="16"/>
      <c r="G15" s="19" t="s">
        <v>950</v>
      </c>
      <c r="H15" s="16">
        <v>24</v>
      </c>
      <c r="I15" s="16"/>
      <c r="J15" s="16"/>
      <c r="K15" s="16"/>
      <c r="L15" s="16"/>
      <c r="M15" s="16"/>
      <c r="N15" s="16"/>
      <c r="O15" s="16"/>
      <c r="P15" s="16"/>
      <c r="Q15" s="19" t="s">
        <v>938</v>
      </c>
      <c r="R15" s="16">
        <v>694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9" t="s">
        <v>950</v>
      </c>
      <c r="AG15" s="16">
        <v>24</v>
      </c>
      <c r="AH15" s="16"/>
      <c r="AI15" s="16"/>
      <c r="AJ15" s="22" t="s">
        <v>949</v>
      </c>
      <c r="AK15" s="16">
        <v>14</v>
      </c>
      <c r="AL15" s="16"/>
    </row>
    <row r="16" spans="1:38">
      <c r="F16" s="16"/>
      <c r="G16" s="19" t="s">
        <v>938</v>
      </c>
      <c r="H16" s="16">
        <v>319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9" t="s">
        <v>938</v>
      </c>
      <c r="AG16" s="16">
        <v>319</v>
      </c>
      <c r="AH16" s="16"/>
      <c r="AI16" s="16"/>
      <c r="AJ16" s="22" t="s">
        <v>950</v>
      </c>
      <c r="AK16" s="16">
        <v>8</v>
      </c>
      <c r="AL16" s="16"/>
    </row>
    <row r="17" spans="6:38"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9" t="s">
        <v>938</v>
      </c>
      <c r="AK17" s="16">
        <v>181</v>
      </c>
      <c r="AL17" s="16"/>
    </row>
    <row r="20" spans="6:38" ht="19.7" thickBot="1"/>
    <row r="21" spans="6:38">
      <c r="AD21" s="23" t="s">
        <v>951</v>
      </c>
      <c r="AE21" s="24" t="s">
        <v>952</v>
      </c>
      <c r="AF21" s="24" t="s">
        <v>953</v>
      </c>
      <c r="AG21" s="25"/>
    </row>
    <row r="22" spans="6:38">
      <c r="AD22" s="26" t="s">
        <v>933</v>
      </c>
      <c r="AE22" s="16">
        <f>GETPIVOTDATA("Names",$AF$3,"月 (Date of Joining)",AD22)</f>
        <v>29</v>
      </c>
      <c r="AF22" s="16">
        <f>GETPIVOTDATA("Names",$AJ$3,"月 (Date of Resignation)",AD22,"年 (Date of Resignation)",2021)</f>
        <v>8</v>
      </c>
      <c r="AG22" s="27"/>
    </row>
    <row r="23" spans="6:38">
      <c r="AD23" s="26" t="s">
        <v>935</v>
      </c>
      <c r="AE23" s="16">
        <f t="shared" ref="AE23:AE33" si="0">GETPIVOTDATA("Names",$AF$3,"月 (Date of Joining)",AD23)</f>
        <v>26</v>
      </c>
      <c r="AF23" s="16">
        <f t="shared" ref="AF23:AF33" si="1">GETPIVOTDATA("Names",$AJ$3,"月 (Date of Resignation)",AD23,"年 (Date of Resignation)",2021)</f>
        <v>16</v>
      </c>
      <c r="AG23" s="27"/>
    </row>
    <row r="24" spans="6:38">
      <c r="AD24" s="26" t="s">
        <v>937</v>
      </c>
      <c r="AE24" s="16">
        <f t="shared" si="0"/>
        <v>27</v>
      </c>
      <c r="AF24" s="16">
        <f t="shared" si="1"/>
        <v>8</v>
      </c>
      <c r="AG24" s="27"/>
    </row>
    <row r="25" spans="6:38">
      <c r="AD25" s="26" t="s">
        <v>940</v>
      </c>
      <c r="AE25" s="16">
        <f t="shared" si="0"/>
        <v>34</v>
      </c>
      <c r="AF25" s="16">
        <f t="shared" si="1"/>
        <v>24</v>
      </c>
      <c r="AG25" s="27"/>
    </row>
    <row r="26" spans="6:38">
      <c r="AD26" s="26" t="s">
        <v>942</v>
      </c>
      <c r="AE26" s="16">
        <f t="shared" si="0"/>
        <v>30</v>
      </c>
      <c r="AF26" s="16">
        <f t="shared" si="1"/>
        <v>11</v>
      </c>
      <c r="AG26" s="27"/>
    </row>
    <row r="27" spans="6:38">
      <c r="AD27" s="26" t="s">
        <v>944</v>
      </c>
      <c r="AE27" s="16">
        <f t="shared" si="0"/>
        <v>22</v>
      </c>
      <c r="AF27" s="16">
        <f t="shared" si="1"/>
        <v>21</v>
      </c>
      <c r="AG27" s="27"/>
    </row>
    <row r="28" spans="6:38">
      <c r="AD28" s="26" t="s">
        <v>945</v>
      </c>
      <c r="AE28" s="16">
        <f t="shared" si="0"/>
        <v>27</v>
      </c>
      <c r="AF28" s="16">
        <f t="shared" si="1"/>
        <v>23</v>
      </c>
      <c r="AG28" s="27"/>
    </row>
    <row r="29" spans="6:38">
      <c r="AD29" s="26" t="s">
        <v>946</v>
      </c>
      <c r="AE29" s="16">
        <f t="shared" si="0"/>
        <v>30</v>
      </c>
      <c r="AF29" s="16">
        <f t="shared" si="1"/>
        <v>29</v>
      </c>
      <c r="AG29" s="27"/>
    </row>
    <row r="30" spans="6:38">
      <c r="AD30" s="26" t="s">
        <v>947</v>
      </c>
      <c r="AE30" s="16">
        <f t="shared" si="0"/>
        <v>28</v>
      </c>
      <c r="AF30" s="16">
        <f t="shared" si="1"/>
        <v>11</v>
      </c>
      <c r="AG30" s="27"/>
    </row>
    <row r="31" spans="6:38">
      <c r="AD31" s="26" t="s">
        <v>948</v>
      </c>
      <c r="AE31" s="16">
        <f t="shared" si="0"/>
        <v>11</v>
      </c>
      <c r="AF31" s="16">
        <f t="shared" si="1"/>
        <v>8</v>
      </c>
      <c r="AG31" s="27"/>
    </row>
    <row r="32" spans="6:38">
      <c r="AD32" s="26" t="s">
        <v>949</v>
      </c>
      <c r="AE32" s="16">
        <f t="shared" si="0"/>
        <v>31</v>
      </c>
      <c r="AF32" s="16">
        <f t="shared" si="1"/>
        <v>14</v>
      </c>
      <c r="AG32" s="27"/>
    </row>
    <row r="33" spans="30:33" ht="19.7" thickBot="1">
      <c r="AD33" s="28" t="s">
        <v>950</v>
      </c>
      <c r="AE33" s="29">
        <f t="shared" si="0"/>
        <v>24</v>
      </c>
      <c r="AF33" s="29">
        <f t="shared" si="1"/>
        <v>8</v>
      </c>
      <c r="AG33" s="30"/>
    </row>
  </sheetData>
  <phoneticPr fontId="1"/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CB04-17DB-4E06-BAD9-3FFB23D5D3AF}">
  <dimension ref="A1:O52"/>
  <sheetViews>
    <sheetView topLeftCell="A49" zoomScale="71" zoomScaleNormal="71" workbookViewId="0">
      <selection activeCell="Q20" sqref="Q20"/>
    </sheetView>
  </sheetViews>
  <sheetFormatPr defaultRowHeight="19.350000000000001"/>
  <cols>
    <col min="12" max="12" width="13.84765625" customWidth="1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6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16"/>
    </row>
    <row r="3" spans="1: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16"/>
    </row>
    <row r="4" spans="1: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16"/>
    </row>
    <row r="5" spans="1: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16"/>
    </row>
    <row r="6" spans="1: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16"/>
    </row>
    <row r="7" spans="1:1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6"/>
    </row>
    <row r="8" spans="1: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16"/>
    </row>
    <row r="9" spans="1: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16"/>
    </row>
    <row r="10" spans="1:15">
      <c r="A10" s="31"/>
      <c r="B10" s="31"/>
      <c r="C10" s="32">
        <f>GETPIVOTDATA("Names",'[1]Pivot table'!$B$3)</f>
        <v>694</v>
      </c>
      <c r="D10" s="32"/>
      <c r="E10" s="31"/>
      <c r="F10" s="33">
        <f>GETPIVOTDATA("Names",'[1]Pivot table'!$G$3)</f>
        <v>319</v>
      </c>
      <c r="G10" s="33"/>
      <c r="H10" s="31"/>
      <c r="I10" s="31"/>
      <c r="J10" s="31"/>
      <c r="K10" s="31"/>
      <c r="L10" s="34">
        <f>GETPIVOTDATA("Names",'[1]Pivot table'!$L$3,"Gender","M")</f>
        <v>0.48126801152737753</v>
      </c>
      <c r="M10" s="31"/>
      <c r="N10" s="31"/>
      <c r="O10" s="16"/>
    </row>
    <row r="11" spans="1:15">
      <c r="A11" s="31"/>
      <c r="B11" s="31"/>
      <c r="C11" s="32"/>
      <c r="D11" s="32"/>
      <c r="E11" s="31"/>
      <c r="F11" s="33"/>
      <c r="G11" s="33"/>
      <c r="H11" s="31"/>
      <c r="I11" s="31"/>
      <c r="J11" s="31"/>
      <c r="K11" s="31"/>
      <c r="L11" s="34"/>
      <c r="M11" s="31"/>
      <c r="N11" s="31"/>
      <c r="O11" s="16"/>
    </row>
    <row r="12" spans="1:15">
      <c r="A12" s="31"/>
      <c r="B12" s="31"/>
      <c r="C12" s="32"/>
      <c r="D12" s="32"/>
      <c r="E12" s="31"/>
      <c r="F12" s="33"/>
      <c r="G12" s="33"/>
      <c r="H12" s="31"/>
      <c r="I12" s="31"/>
      <c r="J12" s="31"/>
      <c r="K12" s="31"/>
      <c r="L12" s="31"/>
      <c r="M12" s="31"/>
      <c r="N12" s="31"/>
      <c r="O12" s="16"/>
    </row>
    <row r="13" spans="1: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16"/>
    </row>
    <row r="14" spans="1: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4">
        <f>GETPIVOTDATA("Names",'[1]Pivot table'!$L$3,"Gender","F")</f>
        <v>0.51873198847262247</v>
      </c>
      <c r="M14" s="31"/>
      <c r="N14" s="31"/>
      <c r="O14" s="16"/>
    </row>
    <row r="15" spans="1: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4"/>
      <c r="M15" s="31"/>
      <c r="N15" s="31"/>
      <c r="O15" s="16"/>
    </row>
    <row r="16" spans="1: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16"/>
    </row>
    <row r="17" spans="1: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16"/>
    </row>
    <row r="18" spans="1: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16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6"/>
    </row>
    <row r="20" spans="1: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6"/>
    </row>
    <row r="21" spans="1: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6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6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6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16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16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16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6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16"/>
    </row>
    <row r="29" spans="1:1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6"/>
    </row>
    <row r="30" spans="1:1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16"/>
    </row>
    <row r="31" spans="1: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16"/>
    </row>
    <row r="32" spans="1: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16"/>
    </row>
    <row r="33" spans="1: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16"/>
    </row>
    <row r="34" spans="1: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16"/>
    </row>
    <row r="35" spans="1: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6"/>
    </row>
    <row r="36" spans="1: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16"/>
    </row>
    <row r="37" spans="1: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16"/>
    </row>
    <row r="38" spans="1:1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16"/>
    </row>
    <row r="39" spans="1:1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16"/>
    </row>
    <row r="40" spans="1:1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16"/>
    </row>
    <row r="41" spans="1:1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16"/>
    </row>
    <row r="42" spans="1:1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16"/>
    </row>
    <row r="43" spans="1:1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16"/>
    </row>
    <row r="44" spans="1:1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16"/>
    </row>
    <row r="45" spans="1:1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16"/>
    </row>
    <row r="46" spans="1:1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16"/>
    </row>
    <row r="47" spans="1: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6"/>
    </row>
    <row r="48" spans="1: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16"/>
    </row>
    <row r="49" spans="1: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16"/>
    </row>
    <row r="50" spans="1: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16"/>
    </row>
    <row r="51" spans="1:1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</sheetData>
  <mergeCells count="4">
    <mergeCell ref="C10:D12"/>
    <mergeCell ref="F10:G12"/>
    <mergeCell ref="L10:L11"/>
    <mergeCell ref="L14:L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source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dratr119</dc:creator>
  <cp:lastModifiedBy>dratr119</cp:lastModifiedBy>
  <dcterms:created xsi:type="dcterms:W3CDTF">2025-03-05T10:34:51Z</dcterms:created>
  <dcterms:modified xsi:type="dcterms:W3CDTF">2025-03-05T11:34:05Z</dcterms:modified>
</cp:coreProperties>
</file>