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总览" sheetId="5" r:id="rId1"/>
    <sheet name="李畅" sheetId="2" r:id="rId2"/>
    <sheet name="闫云斌" sheetId="3" r:id="rId3"/>
    <sheet name="汪福慧" sheetId="4" r:id="rId4"/>
  </sheets>
  <calcPr calcId="144525"/>
</workbook>
</file>

<file path=xl/sharedStrings.xml><?xml version="1.0" encoding="utf-8"?>
<sst xmlns="http://schemas.openxmlformats.org/spreadsheetml/2006/main" count="219" uniqueCount="59">
  <si>
    <t>2019年共享开发资源部学习成长反馈表</t>
  </si>
  <si>
    <t xml:space="preserve">评价周期：2019/10/08-2019/12/31       </t>
  </si>
  <si>
    <t>员工姓名</t>
  </si>
  <si>
    <t>李畅/闫云斌/汪福慧</t>
  </si>
  <si>
    <t>部门</t>
  </si>
  <si>
    <t>共享开发资源部</t>
  </si>
  <si>
    <t>岗位名称</t>
  </si>
  <si>
    <t>前端工程师</t>
  </si>
  <si>
    <t>职位类别</t>
  </si>
  <si>
    <t>前端研发类</t>
  </si>
  <si>
    <t>评价内容</t>
  </si>
  <si>
    <t>评价维度</t>
  </si>
  <si>
    <t>评价指标</t>
  </si>
  <si>
    <t>时间</t>
  </si>
  <si>
    <t>指标说明</t>
  </si>
  <si>
    <t>评分内容</t>
  </si>
  <si>
    <t>数据来源</t>
  </si>
  <si>
    <t>现场评分</t>
  </si>
  <si>
    <t>评分说明</t>
  </si>
  <si>
    <t>日常成果项</t>
  </si>
  <si>
    <t>JavaScript（ES6）
HTML
CSS
Vue
浏览器实现原理</t>
  </si>
  <si>
    <t>分享本周在实际工作中遇到的问题并讨论。</t>
  </si>
  <si>
    <t>分享工作中遇到问题</t>
  </si>
  <si>
    <t>分享输出项</t>
  </si>
  <si>
    <t>专业书籍分享：
CSS权威指南（第四版）
ES6标准入门（第3版）
Vue.js实战</t>
  </si>
  <si>
    <t>2019/10/18
（分享人：李畅）</t>
  </si>
  <si>
    <t>CSS权威指南：滤镜、混合、裁剪和遮罩/2D和3D变形、过渡和动画/媒体查询和特性查询</t>
  </si>
  <si>
    <t>知识共享</t>
  </si>
  <si>
    <t>2019/11/1
（分享人：闫云斌）</t>
  </si>
  <si>
    <t>ES6标准入门：对象的扩展</t>
  </si>
  <si>
    <t>2019/11/15
（分享人：汪福慧）</t>
  </si>
  <si>
    <t>Vue.js实战：组件详解/自定义指令</t>
  </si>
  <si>
    <t>2019/11/29
（分享人：李畅）</t>
  </si>
  <si>
    <t>ES6标准入门：Reflect/Promise对象</t>
  </si>
  <si>
    <t>2019/12/13
（分享人：闫云斌）</t>
  </si>
  <si>
    <t>Vue.js实战：插件/Render函数</t>
  </si>
  <si>
    <t>2019/12/27
（分享人：汪福慧）</t>
  </si>
  <si>
    <t>ES6标准入门：Generator函数</t>
  </si>
  <si>
    <t>阶段考核项</t>
  </si>
  <si>
    <t>综合考试</t>
  </si>
  <si>
    <t>集中笔试的方式进行考核</t>
  </si>
  <si>
    <t>考试成绩</t>
  </si>
  <si>
    <t>李畅</t>
  </si>
  <si>
    <t>入职日期</t>
  </si>
  <si>
    <t>总得分</t>
  </si>
  <si>
    <t>评价内容及评分(权重100%)</t>
  </si>
  <si>
    <t>指标权重</t>
  </si>
  <si>
    <t>分值</t>
  </si>
  <si>
    <t>直属上级评分</t>
  </si>
  <si>
    <t>得分</t>
  </si>
  <si>
    <t>日常成果项（18%）</t>
  </si>
  <si>
    <t>分享输出项（12%）</t>
  </si>
  <si>
    <t>阶段考核项(70%)</t>
  </si>
  <si>
    <t>合计</t>
  </si>
  <si>
    <t>评价结果确认</t>
  </si>
  <si>
    <t>自评人签字</t>
  </si>
  <si>
    <t>签字日期</t>
  </si>
  <si>
    <t>闫云斌</t>
  </si>
  <si>
    <t>汪福慧</t>
  </si>
</sst>
</file>

<file path=xl/styles.xml><?xml version="1.0" encoding="utf-8"?>
<styleSheet xmlns="http://schemas.openxmlformats.org/spreadsheetml/2006/main">
  <numFmts count="7">
    <numFmt numFmtId="176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m&quot;月&quot;d&quot;日&quot;;@"/>
    <numFmt numFmtId="178" formatCode="0.00_);[Red]\(0.00\)"/>
  </numFmts>
  <fonts count="31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u/>
      <sz val="16"/>
      <color rgb="FF000000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3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35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4" borderId="38" applyNumberFormat="0" applyAlignment="0" applyProtection="0">
      <alignment vertical="center"/>
    </xf>
    <xf numFmtId="0" fontId="17" fillId="14" borderId="36" applyNumberFormat="0" applyAlignment="0" applyProtection="0">
      <alignment vertical="center"/>
    </xf>
    <xf numFmtId="0" fontId="30" fillId="35" borderId="4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9" fontId="5" fillId="2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1" fillId="0" borderId="7" xfId="1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9" fontId="8" fillId="0" borderId="12" xfId="11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wrapText="1"/>
    </xf>
    <xf numFmtId="9" fontId="1" fillId="0" borderId="9" xfId="11" applyFont="1" applyBorder="1" applyAlignment="1">
      <alignment horizontal="center" vertical="center" wrapText="1"/>
    </xf>
    <xf numFmtId="9" fontId="8" fillId="0" borderId="10" xfId="1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>
      <alignment horizontal="center" vertical="center" wrapText="1"/>
    </xf>
    <xf numFmtId="9" fontId="8" fillId="0" borderId="10" xfId="11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8" xfId="1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9" fontId="1" fillId="0" borderId="9" xfId="11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9" fontId="1" fillId="0" borderId="10" xfId="11" applyFont="1" applyBorder="1" applyAlignment="1">
      <alignment horizontal="left" vertical="center" wrapText="1"/>
    </xf>
    <xf numFmtId="9" fontId="1" fillId="0" borderId="10" xfId="1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9" fontId="1" fillId="0" borderId="10" xfId="11" applyFont="1" applyBorder="1" applyAlignment="1" applyProtection="1">
      <alignment horizontal="left" vertical="center" wrapText="1"/>
      <protection locked="0"/>
    </xf>
    <xf numFmtId="0" fontId="5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14" fontId="5" fillId="3" borderId="23" xfId="0" applyNumberFormat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14" fontId="10" fillId="4" borderId="26" xfId="0" applyNumberFormat="1" applyFont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178" fontId="9" fillId="0" borderId="30" xfId="0" applyNumberFormat="1" applyFont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9" fontId="5" fillId="2" borderId="29" xfId="0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9" fontId="1" fillId="0" borderId="20" xfId="11" applyFont="1" applyBorder="1" applyAlignment="1" applyProtection="1">
      <alignment horizontal="left" vertical="center" wrapText="1"/>
      <protection locked="0"/>
    </xf>
    <xf numFmtId="9" fontId="1" fillId="0" borderId="33" xfId="1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"/>
  <sheetViews>
    <sheetView tabSelected="1" workbookViewId="0">
      <selection activeCell="K8" sqref="K8"/>
    </sheetView>
  </sheetViews>
  <sheetFormatPr defaultColWidth="9" defaultRowHeight="15.75" outlineLevelCol="7"/>
  <cols>
    <col min="1" max="1" width="10.6666666666667" style="2" customWidth="1"/>
    <col min="2" max="2" width="20.75" style="2" customWidth="1"/>
    <col min="3" max="3" width="24.75" style="2" customWidth="1"/>
    <col min="4" max="4" width="33" style="2" customWidth="1"/>
    <col min="5" max="5" width="30.1416666666667" style="2" customWidth="1"/>
    <col min="6" max="6" width="17.75" style="2" customWidth="1"/>
    <col min="7" max="7" width="11.5" style="2" customWidth="1"/>
    <col min="8" max="8" width="17.8333333333333" style="2" customWidth="1"/>
    <col min="9" max="16380" width="9" style="2"/>
  </cols>
  <sheetData>
    <row r="2" ht="22.5" spans="1:8">
      <c r="A2" s="66" t="s">
        <v>0</v>
      </c>
      <c r="B2" s="67"/>
      <c r="C2" s="67"/>
      <c r="D2" s="67"/>
      <c r="E2" s="67"/>
      <c r="F2" s="67"/>
      <c r="G2" s="67"/>
      <c r="H2" s="67"/>
    </row>
    <row r="3" ht="26" customHeight="1" spans="1:8">
      <c r="A3" s="5"/>
      <c r="B3" s="5"/>
      <c r="C3" s="6"/>
      <c r="D3" s="5"/>
      <c r="E3" s="5"/>
      <c r="F3" s="7" t="s">
        <v>1</v>
      </c>
      <c r="G3" s="7"/>
      <c r="H3" s="7"/>
    </row>
    <row r="4" s="1" customFormat="1" ht="16.5" spans="1:8">
      <c r="A4" s="8" t="s">
        <v>2</v>
      </c>
      <c r="B4" s="9" t="s">
        <v>3</v>
      </c>
      <c r="C4" s="68" t="s">
        <v>4</v>
      </c>
      <c r="D4" s="68" t="s">
        <v>5</v>
      </c>
      <c r="E4" s="68" t="s">
        <v>6</v>
      </c>
      <c r="F4" s="69" t="s">
        <v>7</v>
      </c>
      <c r="G4" s="68" t="s">
        <v>8</v>
      </c>
      <c r="H4" s="70" t="s">
        <v>9</v>
      </c>
    </row>
    <row r="5" s="1" customFormat="1" ht="18" spans="1:8">
      <c r="A5" s="12" t="s">
        <v>10</v>
      </c>
      <c r="B5" s="13"/>
      <c r="C5" s="13"/>
      <c r="D5" s="13"/>
      <c r="E5" s="13"/>
      <c r="F5" s="13"/>
      <c r="G5" s="13"/>
      <c r="H5" s="55"/>
    </row>
    <row r="6" s="1" customFormat="1" ht="16.5" spans="1:8">
      <c r="A6" s="71" t="s">
        <v>11</v>
      </c>
      <c r="B6" s="15" t="s">
        <v>12</v>
      </c>
      <c r="C6" s="15" t="s">
        <v>13</v>
      </c>
      <c r="D6" s="15" t="s">
        <v>14</v>
      </c>
      <c r="E6" s="16" t="s">
        <v>15</v>
      </c>
      <c r="F6" s="16" t="s">
        <v>16</v>
      </c>
      <c r="G6" s="56" t="s">
        <v>17</v>
      </c>
      <c r="H6" s="72" t="s">
        <v>18</v>
      </c>
    </row>
    <row r="7" ht="50" customHeight="1" spans="1:8">
      <c r="A7" s="17" t="s">
        <v>19</v>
      </c>
      <c r="B7" s="18" t="s">
        <v>20</v>
      </c>
      <c r="C7" s="20">
        <v>43756</v>
      </c>
      <c r="D7" s="21" t="s">
        <v>21</v>
      </c>
      <c r="E7" s="22"/>
      <c r="F7" s="19" t="s">
        <v>22</v>
      </c>
      <c r="G7" s="23"/>
      <c r="H7" s="73"/>
    </row>
    <row r="8" ht="50" customHeight="1" spans="1:8">
      <c r="A8" s="17"/>
      <c r="B8" s="18"/>
      <c r="C8" s="20">
        <v>43770</v>
      </c>
      <c r="D8" s="21" t="s">
        <v>21</v>
      </c>
      <c r="E8" s="25"/>
      <c r="F8" s="19" t="s">
        <v>22</v>
      </c>
      <c r="G8" s="26"/>
      <c r="H8" s="74"/>
    </row>
    <row r="9" ht="50" customHeight="1" spans="1:8">
      <c r="A9" s="17"/>
      <c r="B9" s="18"/>
      <c r="C9" s="20">
        <v>43784</v>
      </c>
      <c r="D9" s="21" t="s">
        <v>21</v>
      </c>
      <c r="E9" s="27"/>
      <c r="F9" s="19" t="s">
        <v>22</v>
      </c>
      <c r="G9" s="26"/>
      <c r="H9" s="74"/>
    </row>
    <row r="10" ht="50" customHeight="1" spans="1:8">
      <c r="A10" s="17"/>
      <c r="B10" s="18"/>
      <c r="C10" s="20">
        <v>43798</v>
      </c>
      <c r="D10" s="21" t="s">
        <v>21</v>
      </c>
      <c r="E10" s="27"/>
      <c r="F10" s="19" t="s">
        <v>22</v>
      </c>
      <c r="G10" s="26"/>
      <c r="H10" s="74"/>
    </row>
    <row r="11" ht="50" customHeight="1" spans="1:8">
      <c r="A11" s="17"/>
      <c r="B11" s="18"/>
      <c r="C11" s="20">
        <v>43812</v>
      </c>
      <c r="D11" s="21" t="s">
        <v>21</v>
      </c>
      <c r="E11" s="28"/>
      <c r="F11" s="19" t="s">
        <v>22</v>
      </c>
      <c r="G11" s="26"/>
      <c r="H11" s="74"/>
    </row>
    <row r="12" ht="50" customHeight="1" spans="1:8">
      <c r="A12" s="29"/>
      <c r="B12" s="18"/>
      <c r="C12" s="20">
        <v>43826</v>
      </c>
      <c r="D12" s="21" t="s">
        <v>21</v>
      </c>
      <c r="E12" s="30"/>
      <c r="F12" s="19" t="s">
        <v>22</v>
      </c>
      <c r="G12" s="26"/>
      <c r="H12" s="74"/>
    </row>
    <row r="13" ht="50" customHeight="1" spans="1:8">
      <c r="A13" s="31" t="s">
        <v>23</v>
      </c>
      <c r="B13" s="32" t="s">
        <v>24</v>
      </c>
      <c r="C13" s="20" t="s">
        <v>25</v>
      </c>
      <c r="D13" s="65" t="s">
        <v>26</v>
      </c>
      <c r="E13" s="35"/>
      <c r="F13" s="24" t="s">
        <v>27</v>
      </c>
      <c r="G13" s="26"/>
      <c r="H13" s="74"/>
    </row>
    <row r="14" ht="50" customHeight="1" spans="1:8">
      <c r="A14" s="17"/>
      <c r="B14" s="18"/>
      <c r="C14" s="20" t="s">
        <v>28</v>
      </c>
      <c r="D14" s="65" t="s">
        <v>29</v>
      </c>
      <c r="E14" s="36"/>
      <c r="F14" s="24" t="s">
        <v>27</v>
      </c>
      <c r="G14" s="26"/>
      <c r="H14" s="74"/>
    </row>
    <row r="15" ht="50" customHeight="1" spans="1:8">
      <c r="A15" s="17"/>
      <c r="B15" s="18"/>
      <c r="C15" s="20" t="s">
        <v>30</v>
      </c>
      <c r="D15" s="34" t="s">
        <v>31</v>
      </c>
      <c r="E15" s="36"/>
      <c r="F15" s="24" t="s">
        <v>27</v>
      </c>
      <c r="G15" s="26"/>
      <c r="H15" s="74"/>
    </row>
    <row r="16" ht="50" customHeight="1" spans="1:8">
      <c r="A16" s="17"/>
      <c r="B16" s="18"/>
      <c r="C16" s="20" t="s">
        <v>32</v>
      </c>
      <c r="D16" s="34" t="s">
        <v>33</v>
      </c>
      <c r="E16" s="36"/>
      <c r="F16" s="24" t="s">
        <v>27</v>
      </c>
      <c r="G16" s="26"/>
      <c r="H16" s="74"/>
    </row>
    <row r="17" ht="50" customHeight="1" spans="1:8">
      <c r="A17" s="17"/>
      <c r="B17" s="18"/>
      <c r="C17" s="20" t="s">
        <v>34</v>
      </c>
      <c r="D17" s="34" t="s">
        <v>35</v>
      </c>
      <c r="E17" s="36"/>
      <c r="F17" s="24" t="s">
        <v>27</v>
      </c>
      <c r="G17" s="26"/>
      <c r="H17" s="74"/>
    </row>
    <row r="18" ht="50" customHeight="1" spans="1:8">
      <c r="A18" s="17"/>
      <c r="B18" s="18"/>
      <c r="C18" s="20" t="s">
        <v>36</v>
      </c>
      <c r="D18" s="34" t="s">
        <v>37</v>
      </c>
      <c r="E18" s="36"/>
      <c r="F18" s="24" t="s">
        <v>27</v>
      </c>
      <c r="G18" s="26"/>
      <c r="H18" s="74"/>
    </row>
    <row r="19" ht="40" customHeight="1" spans="1:8">
      <c r="A19" s="75" t="s">
        <v>38</v>
      </c>
      <c r="B19" s="76" t="s">
        <v>39</v>
      </c>
      <c r="C19" s="77"/>
      <c r="D19" s="78" t="s">
        <v>40</v>
      </c>
      <c r="E19" s="79"/>
      <c r="F19" s="80" t="s">
        <v>41</v>
      </c>
      <c r="G19" s="76"/>
      <c r="H19" s="81"/>
    </row>
  </sheetData>
  <mergeCells count="8">
    <mergeCell ref="A2:H2"/>
    <mergeCell ref="A3:E3"/>
    <mergeCell ref="F3:H3"/>
    <mergeCell ref="A5:H5"/>
    <mergeCell ref="A7:A12"/>
    <mergeCell ref="A13:A18"/>
    <mergeCell ref="B7:B12"/>
    <mergeCell ref="B13:B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8"/>
  <sheetViews>
    <sheetView workbookViewId="0">
      <selection activeCell="J4" sqref="J4"/>
    </sheetView>
  </sheetViews>
  <sheetFormatPr defaultColWidth="9" defaultRowHeight="12.75"/>
  <cols>
    <col min="1" max="1" width="10.6666666666667" style="2" customWidth="1"/>
    <col min="2" max="2" width="20.75" style="2" customWidth="1"/>
    <col min="3" max="3" width="12" style="2" customWidth="1"/>
    <col min="4" max="4" width="24.75" style="2" customWidth="1"/>
    <col min="5" max="5" width="33" style="2" customWidth="1"/>
    <col min="6" max="6" width="30.1416666666667" style="2" customWidth="1"/>
    <col min="7" max="7" width="17.75" style="2" customWidth="1"/>
    <col min="8" max="8" width="12" style="2" customWidth="1"/>
    <col min="9" max="9" width="11.5" style="2" customWidth="1"/>
    <col min="10" max="10" width="17.8333333333333" style="2" customWidth="1"/>
    <col min="11" max="11" width="14.6666666666667" style="2" customWidth="1"/>
    <col min="12" max="12" width="10.6666666666667" style="2" customWidth="1"/>
    <col min="13" max="16384" width="9" style="2"/>
  </cols>
  <sheetData>
    <row r="2" ht="22.5" spans="1:1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2"/>
    </row>
    <row r="3" ht="26" customHeight="1" spans="1:12">
      <c r="A3" s="5"/>
      <c r="B3" s="5"/>
      <c r="C3" s="5"/>
      <c r="D3" s="6"/>
      <c r="E3" s="5"/>
      <c r="F3" s="5"/>
      <c r="G3" s="7" t="s">
        <v>1</v>
      </c>
      <c r="H3" s="7"/>
      <c r="I3" s="7"/>
      <c r="J3" s="7"/>
      <c r="K3" s="7"/>
      <c r="L3" s="7"/>
    </row>
    <row r="4" s="1" customFormat="1" ht="16.5" spans="1:12">
      <c r="A4" s="8" t="s">
        <v>2</v>
      </c>
      <c r="B4" s="9" t="s">
        <v>42</v>
      </c>
      <c r="C4" s="10" t="s">
        <v>4</v>
      </c>
      <c r="D4" s="10" t="s">
        <v>5</v>
      </c>
      <c r="E4" s="10" t="s">
        <v>6</v>
      </c>
      <c r="F4" s="11" t="s">
        <v>7</v>
      </c>
      <c r="G4" s="10" t="s">
        <v>8</v>
      </c>
      <c r="H4" s="11" t="s">
        <v>9</v>
      </c>
      <c r="I4" s="10" t="s">
        <v>43</v>
      </c>
      <c r="J4" s="53"/>
      <c r="K4" s="10" t="s">
        <v>44</v>
      </c>
      <c r="L4" s="54">
        <f>L16</f>
        <v>0</v>
      </c>
    </row>
    <row r="5" s="1" customFormat="1" ht="18" spans="1:12">
      <c r="A5" s="12" t="s">
        <v>45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55"/>
    </row>
    <row r="6" s="1" customFormat="1" ht="16.5" spans="1:12">
      <c r="A6" s="14" t="s">
        <v>11</v>
      </c>
      <c r="B6" s="15" t="s">
        <v>12</v>
      </c>
      <c r="C6" s="15" t="s">
        <v>46</v>
      </c>
      <c r="D6" s="15" t="s">
        <v>13</v>
      </c>
      <c r="E6" s="15" t="s">
        <v>14</v>
      </c>
      <c r="F6" s="16" t="s">
        <v>15</v>
      </c>
      <c r="G6" s="16" t="s">
        <v>16</v>
      </c>
      <c r="H6" s="15" t="s">
        <v>47</v>
      </c>
      <c r="I6" s="56" t="s">
        <v>17</v>
      </c>
      <c r="J6" s="56" t="s">
        <v>18</v>
      </c>
      <c r="K6" s="56" t="s">
        <v>48</v>
      </c>
      <c r="L6" s="57" t="s">
        <v>49</v>
      </c>
    </row>
    <row r="7" ht="50" customHeight="1" spans="1:12">
      <c r="A7" s="17" t="s">
        <v>50</v>
      </c>
      <c r="B7" s="18" t="s">
        <v>20</v>
      </c>
      <c r="C7" s="19">
        <v>0.03</v>
      </c>
      <c r="D7" s="20">
        <v>43756</v>
      </c>
      <c r="E7" s="21" t="s">
        <v>21</v>
      </c>
      <c r="F7" s="22"/>
      <c r="G7" s="19" t="s">
        <v>22</v>
      </c>
      <c r="H7" s="23">
        <v>100</v>
      </c>
      <c r="I7" s="23"/>
      <c r="J7" s="23"/>
      <c r="K7" s="58"/>
      <c r="L7" s="59">
        <f t="shared" ref="L7:L19" si="0">K7*C7</f>
        <v>0</v>
      </c>
    </row>
    <row r="8" ht="50" customHeight="1" spans="1:12">
      <c r="A8" s="17"/>
      <c r="B8" s="18"/>
      <c r="C8" s="24">
        <v>0.03</v>
      </c>
      <c r="D8" s="20">
        <v>43770</v>
      </c>
      <c r="E8" s="21" t="s">
        <v>21</v>
      </c>
      <c r="F8" s="25"/>
      <c r="G8" s="19" t="s">
        <v>22</v>
      </c>
      <c r="H8" s="26">
        <v>100</v>
      </c>
      <c r="I8" s="26"/>
      <c r="J8" s="26"/>
      <c r="K8" s="60"/>
      <c r="L8" s="61">
        <f t="shared" si="0"/>
        <v>0</v>
      </c>
    </row>
    <row r="9" ht="50" customHeight="1" spans="1:12">
      <c r="A9" s="17"/>
      <c r="B9" s="18"/>
      <c r="C9" s="24">
        <v>0.03</v>
      </c>
      <c r="D9" s="20">
        <v>43784</v>
      </c>
      <c r="E9" s="21" t="s">
        <v>21</v>
      </c>
      <c r="F9" s="27"/>
      <c r="G9" s="19" t="s">
        <v>22</v>
      </c>
      <c r="H9" s="26">
        <v>100</v>
      </c>
      <c r="I9" s="26"/>
      <c r="J9" s="26"/>
      <c r="K9" s="60"/>
      <c r="L9" s="61">
        <f t="shared" si="0"/>
        <v>0</v>
      </c>
    </row>
    <row r="10" ht="50" customHeight="1" spans="1:12">
      <c r="A10" s="17"/>
      <c r="B10" s="18"/>
      <c r="C10" s="24">
        <v>0.03</v>
      </c>
      <c r="D10" s="20">
        <v>43798</v>
      </c>
      <c r="E10" s="21" t="s">
        <v>21</v>
      </c>
      <c r="F10" s="27"/>
      <c r="G10" s="19" t="s">
        <v>22</v>
      </c>
      <c r="H10" s="26">
        <v>100</v>
      </c>
      <c r="I10" s="26"/>
      <c r="J10" s="26"/>
      <c r="K10" s="60"/>
      <c r="L10" s="61">
        <f t="shared" si="0"/>
        <v>0</v>
      </c>
    </row>
    <row r="11" ht="50" customHeight="1" spans="1:12">
      <c r="A11" s="17"/>
      <c r="B11" s="18"/>
      <c r="C11" s="24">
        <v>0.03</v>
      </c>
      <c r="D11" s="20">
        <v>43812</v>
      </c>
      <c r="E11" s="21" t="s">
        <v>21</v>
      </c>
      <c r="F11" s="28"/>
      <c r="G11" s="19" t="s">
        <v>22</v>
      </c>
      <c r="H11" s="26">
        <v>100</v>
      </c>
      <c r="I11" s="26"/>
      <c r="J11" s="26"/>
      <c r="K11" s="60"/>
      <c r="L11" s="61">
        <f t="shared" si="0"/>
        <v>0</v>
      </c>
    </row>
    <row r="12" ht="50" customHeight="1" spans="1:12">
      <c r="A12" s="29"/>
      <c r="B12" s="18"/>
      <c r="C12" s="24">
        <v>0.03</v>
      </c>
      <c r="D12" s="20">
        <v>43826</v>
      </c>
      <c r="E12" s="21" t="s">
        <v>21</v>
      </c>
      <c r="F12" s="30"/>
      <c r="G12" s="19" t="s">
        <v>22</v>
      </c>
      <c r="H12" s="26">
        <v>100</v>
      </c>
      <c r="I12" s="26"/>
      <c r="J12" s="26"/>
      <c r="K12" s="60"/>
      <c r="L12" s="61">
        <f t="shared" si="0"/>
        <v>0</v>
      </c>
    </row>
    <row r="13" ht="50" customHeight="1" spans="1:12">
      <c r="A13" s="31" t="s">
        <v>51</v>
      </c>
      <c r="B13" s="32" t="s">
        <v>24</v>
      </c>
      <c r="C13" s="33">
        <v>0.04</v>
      </c>
      <c r="D13" s="20">
        <v>43756</v>
      </c>
      <c r="E13" s="65" t="s">
        <v>26</v>
      </c>
      <c r="F13" s="35"/>
      <c r="G13" s="24" t="s">
        <v>27</v>
      </c>
      <c r="H13" s="26">
        <v>100</v>
      </c>
      <c r="I13" s="26"/>
      <c r="J13" s="26"/>
      <c r="K13" s="60"/>
      <c r="L13" s="61">
        <f t="shared" si="0"/>
        <v>0</v>
      </c>
    </row>
    <row r="14" ht="50" customHeight="1" spans="1:12">
      <c r="A14" s="17"/>
      <c r="B14" s="18"/>
      <c r="C14" s="33">
        <v>0.08</v>
      </c>
      <c r="D14" s="20">
        <v>43798</v>
      </c>
      <c r="E14" s="34" t="s">
        <v>33</v>
      </c>
      <c r="F14" s="36"/>
      <c r="G14" s="24" t="s">
        <v>27</v>
      </c>
      <c r="H14" s="26">
        <v>100</v>
      </c>
      <c r="I14" s="26"/>
      <c r="J14" s="26"/>
      <c r="K14" s="60"/>
      <c r="L14" s="61">
        <f t="shared" si="0"/>
        <v>0</v>
      </c>
    </row>
    <row r="15" ht="33" spans="1:12">
      <c r="A15" s="31" t="s">
        <v>52</v>
      </c>
      <c r="B15" s="32" t="s">
        <v>39</v>
      </c>
      <c r="C15" s="24">
        <v>0.7</v>
      </c>
      <c r="D15" s="37"/>
      <c r="E15" s="38" t="s">
        <v>40</v>
      </c>
      <c r="F15" s="39"/>
      <c r="G15" s="24" t="s">
        <v>41</v>
      </c>
      <c r="H15" s="26">
        <v>100</v>
      </c>
      <c r="I15" s="26"/>
      <c r="J15" s="26"/>
      <c r="K15" s="60"/>
      <c r="L15" s="61">
        <f t="shared" si="0"/>
        <v>0</v>
      </c>
    </row>
    <row r="16" s="1" customFormat="1" ht="16.5" spans="1:12">
      <c r="A16" s="40" t="s">
        <v>53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62">
        <f>SUM(L7:L15)</f>
        <v>0</v>
      </c>
    </row>
    <row r="17" s="1" customFormat="1" ht="18" spans="1:12">
      <c r="A17" s="43" t="s">
        <v>54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63"/>
    </row>
    <row r="18" s="1" customFormat="1" ht="17.25" spans="1:12">
      <c r="A18" s="45" t="s">
        <v>55</v>
      </c>
      <c r="B18" s="46"/>
      <c r="C18" s="47"/>
      <c r="D18" s="48" t="s">
        <v>56</v>
      </c>
      <c r="E18" s="49"/>
      <c r="F18" s="50"/>
      <c r="G18" s="51"/>
      <c r="H18" s="50"/>
      <c r="I18" s="48" t="s">
        <v>56</v>
      </c>
      <c r="J18" s="51"/>
      <c r="K18" s="50"/>
      <c r="L18" s="64"/>
    </row>
  </sheetData>
  <mergeCells count="14">
    <mergeCell ref="A2:L2"/>
    <mergeCell ref="A3:F3"/>
    <mergeCell ref="G3:L3"/>
    <mergeCell ref="A5:L5"/>
    <mergeCell ref="B16:K16"/>
    <mergeCell ref="A17:L17"/>
    <mergeCell ref="B18:C18"/>
    <mergeCell ref="E18:F18"/>
    <mergeCell ref="G18:H18"/>
    <mergeCell ref="J18:L18"/>
    <mergeCell ref="A7:A12"/>
    <mergeCell ref="A13:A14"/>
    <mergeCell ref="B7:B12"/>
    <mergeCell ref="B13:B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8"/>
  <sheetViews>
    <sheetView workbookViewId="0">
      <selection activeCell="M7" sqref="M7"/>
    </sheetView>
  </sheetViews>
  <sheetFormatPr defaultColWidth="9" defaultRowHeight="12.75"/>
  <cols>
    <col min="1" max="1" width="10.6666666666667" style="2" customWidth="1"/>
    <col min="2" max="2" width="20.75" style="2" customWidth="1"/>
    <col min="3" max="3" width="12" style="2" customWidth="1"/>
    <col min="4" max="4" width="24.75" style="2" customWidth="1"/>
    <col min="5" max="5" width="33" style="2" customWidth="1"/>
    <col min="6" max="6" width="30.1416666666667" style="2" customWidth="1"/>
    <col min="7" max="7" width="17.75" style="2" customWidth="1"/>
    <col min="8" max="8" width="12" style="2" customWidth="1"/>
    <col min="9" max="9" width="11.5" style="2" customWidth="1"/>
    <col min="10" max="10" width="17.8333333333333" style="2" customWidth="1"/>
    <col min="11" max="11" width="14.6666666666667" style="2" customWidth="1"/>
    <col min="12" max="12" width="10.6666666666667" style="2" customWidth="1"/>
    <col min="13" max="16384" width="9" style="2"/>
  </cols>
  <sheetData>
    <row r="2" ht="22.5" spans="1:1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2"/>
    </row>
    <row r="3" ht="26" customHeight="1" spans="1:12">
      <c r="A3" s="5"/>
      <c r="B3" s="5"/>
      <c r="C3" s="5"/>
      <c r="D3" s="6"/>
      <c r="E3" s="5"/>
      <c r="F3" s="5"/>
      <c r="G3" s="7" t="s">
        <v>1</v>
      </c>
      <c r="H3" s="7"/>
      <c r="I3" s="7"/>
      <c r="J3" s="7"/>
      <c r="K3" s="7"/>
      <c r="L3" s="7"/>
    </row>
    <row r="4" s="1" customFormat="1" ht="16.5" spans="1:12">
      <c r="A4" s="8" t="s">
        <v>2</v>
      </c>
      <c r="B4" s="9" t="s">
        <v>57</v>
      </c>
      <c r="C4" s="10" t="s">
        <v>4</v>
      </c>
      <c r="D4" s="10" t="s">
        <v>5</v>
      </c>
      <c r="E4" s="10" t="s">
        <v>6</v>
      </c>
      <c r="F4" s="11" t="s">
        <v>7</v>
      </c>
      <c r="G4" s="10" t="s">
        <v>8</v>
      </c>
      <c r="H4" s="11" t="s">
        <v>9</v>
      </c>
      <c r="I4" s="10" t="s">
        <v>43</v>
      </c>
      <c r="J4" s="53"/>
      <c r="K4" s="10" t="s">
        <v>44</v>
      </c>
      <c r="L4" s="54">
        <f>L16</f>
        <v>0</v>
      </c>
    </row>
    <row r="5" s="1" customFormat="1" ht="18" spans="1:12">
      <c r="A5" s="12" t="s">
        <v>45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55"/>
    </row>
    <row r="6" s="1" customFormat="1" ht="16.5" spans="1:12">
      <c r="A6" s="14" t="s">
        <v>11</v>
      </c>
      <c r="B6" s="15" t="s">
        <v>12</v>
      </c>
      <c r="C6" s="15" t="s">
        <v>46</v>
      </c>
      <c r="D6" s="15" t="s">
        <v>13</v>
      </c>
      <c r="E6" s="15" t="s">
        <v>14</v>
      </c>
      <c r="F6" s="16" t="s">
        <v>15</v>
      </c>
      <c r="G6" s="16" t="s">
        <v>16</v>
      </c>
      <c r="H6" s="15" t="s">
        <v>47</v>
      </c>
      <c r="I6" s="56" t="s">
        <v>17</v>
      </c>
      <c r="J6" s="56" t="s">
        <v>18</v>
      </c>
      <c r="K6" s="56" t="s">
        <v>48</v>
      </c>
      <c r="L6" s="57" t="s">
        <v>49</v>
      </c>
    </row>
    <row r="7" ht="50" customHeight="1" spans="1:12">
      <c r="A7" s="17" t="s">
        <v>50</v>
      </c>
      <c r="B7" s="18" t="s">
        <v>20</v>
      </c>
      <c r="C7" s="19">
        <v>0.03</v>
      </c>
      <c r="D7" s="20">
        <v>43756</v>
      </c>
      <c r="E7" s="21" t="s">
        <v>21</v>
      </c>
      <c r="F7" s="22"/>
      <c r="G7" s="19" t="s">
        <v>22</v>
      </c>
      <c r="H7" s="23">
        <v>100</v>
      </c>
      <c r="I7" s="23"/>
      <c r="J7" s="23"/>
      <c r="K7" s="58"/>
      <c r="L7" s="59">
        <f t="shared" ref="L7:L19" si="0">K7*C7</f>
        <v>0</v>
      </c>
    </row>
    <row r="8" ht="50" customHeight="1" spans="1:12">
      <c r="A8" s="17"/>
      <c r="B8" s="18"/>
      <c r="C8" s="24">
        <v>0.03</v>
      </c>
      <c r="D8" s="20">
        <v>43770</v>
      </c>
      <c r="E8" s="21" t="s">
        <v>21</v>
      </c>
      <c r="F8" s="25"/>
      <c r="G8" s="19" t="s">
        <v>22</v>
      </c>
      <c r="H8" s="26">
        <v>100</v>
      </c>
      <c r="I8" s="26"/>
      <c r="J8" s="26"/>
      <c r="K8" s="60"/>
      <c r="L8" s="61">
        <f t="shared" si="0"/>
        <v>0</v>
      </c>
    </row>
    <row r="9" ht="50" customHeight="1" spans="1:12">
      <c r="A9" s="17"/>
      <c r="B9" s="18"/>
      <c r="C9" s="24">
        <v>0.03</v>
      </c>
      <c r="D9" s="20">
        <v>43784</v>
      </c>
      <c r="E9" s="21" t="s">
        <v>21</v>
      </c>
      <c r="F9" s="27"/>
      <c r="G9" s="19" t="s">
        <v>22</v>
      </c>
      <c r="H9" s="26">
        <v>100</v>
      </c>
      <c r="I9" s="26"/>
      <c r="J9" s="26"/>
      <c r="K9" s="60"/>
      <c r="L9" s="61">
        <f t="shared" si="0"/>
        <v>0</v>
      </c>
    </row>
    <row r="10" ht="50" customHeight="1" spans="1:12">
      <c r="A10" s="17"/>
      <c r="B10" s="18"/>
      <c r="C10" s="24">
        <v>0.03</v>
      </c>
      <c r="D10" s="20">
        <v>43798</v>
      </c>
      <c r="E10" s="21" t="s">
        <v>21</v>
      </c>
      <c r="F10" s="27"/>
      <c r="G10" s="19" t="s">
        <v>22</v>
      </c>
      <c r="H10" s="26">
        <v>100</v>
      </c>
      <c r="I10" s="26"/>
      <c r="J10" s="26"/>
      <c r="K10" s="60"/>
      <c r="L10" s="61">
        <f t="shared" si="0"/>
        <v>0</v>
      </c>
    </row>
    <row r="11" ht="50" customHeight="1" spans="1:12">
      <c r="A11" s="17"/>
      <c r="B11" s="18"/>
      <c r="C11" s="24">
        <v>0.03</v>
      </c>
      <c r="D11" s="20">
        <v>43812</v>
      </c>
      <c r="E11" s="21" t="s">
        <v>21</v>
      </c>
      <c r="F11" s="28"/>
      <c r="G11" s="19" t="s">
        <v>22</v>
      </c>
      <c r="H11" s="26">
        <v>100</v>
      </c>
      <c r="I11" s="26"/>
      <c r="J11" s="26"/>
      <c r="K11" s="60"/>
      <c r="L11" s="61">
        <f t="shared" si="0"/>
        <v>0</v>
      </c>
    </row>
    <row r="12" ht="50" customHeight="1" spans="1:12">
      <c r="A12" s="29"/>
      <c r="B12" s="18"/>
      <c r="C12" s="24">
        <v>0.03</v>
      </c>
      <c r="D12" s="20">
        <v>43826</v>
      </c>
      <c r="E12" s="21" t="s">
        <v>21</v>
      </c>
      <c r="F12" s="30"/>
      <c r="G12" s="19" t="s">
        <v>22</v>
      </c>
      <c r="H12" s="26">
        <v>100</v>
      </c>
      <c r="I12" s="26"/>
      <c r="J12" s="26"/>
      <c r="K12" s="60"/>
      <c r="L12" s="61">
        <f t="shared" si="0"/>
        <v>0</v>
      </c>
    </row>
    <row r="13" ht="50" customHeight="1" spans="1:12">
      <c r="A13" s="31" t="s">
        <v>51</v>
      </c>
      <c r="B13" s="32" t="s">
        <v>24</v>
      </c>
      <c r="C13" s="33">
        <v>0.06</v>
      </c>
      <c r="D13" s="20">
        <v>43770</v>
      </c>
      <c r="E13" s="65" t="s">
        <v>29</v>
      </c>
      <c r="F13" s="35"/>
      <c r="G13" s="24" t="s">
        <v>27</v>
      </c>
      <c r="H13" s="26">
        <v>100</v>
      </c>
      <c r="I13" s="26"/>
      <c r="J13" s="26"/>
      <c r="K13" s="60"/>
      <c r="L13" s="61">
        <f t="shared" si="0"/>
        <v>0</v>
      </c>
    </row>
    <row r="14" ht="50" customHeight="1" spans="1:12">
      <c r="A14" s="17"/>
      <c r="B14" s="18"/>
      <c r="C14" s="33">
        <v>0.06</v>
      </c>
      <c r="D14" s="20">
        <v>43812</v>
      </c>
      <c r="E14" s="34" t="s">
        <v>35</v>
      </c>
      <c r="F14" s="36"/>
      <c r="G14" s="24" t="s">
        <v>27</v>
      </c>
      <c r="H14" s="26">
        <v>100</v>
      </c>
      <c r="I14" s="26"/>
      <c r="J14" s="26"/>
      <c r="K14" s="60"/>
      <c r="L14" s="61">
        <f t="shared" si="0"/>
        <v>0</v>
      </c>
    </row>
    <row r="15" ht="33" spans="1:12">
      <c r="A15" s="31" t="s">
        <v>52</v>
      </c>
      <c r="B15" s="32" t="s">
        <v>39</v>
      </c>
      <c r="C15" s="24">
        <v>0.7</v>
      </c>
      <c r="D15" s="37"/>
      <c r="E15" s="38" t="s">
        <v>40</v>
      </c>
      <c r="F15" s="39"/>
      <c r="G15" s="24" t="s">
        <v>41</v>
      </c>
      <c r="H15" s="26">
        <v>100</v>
      </c>
      <c r="I15" s="26"/>
      <c r="J15" s="26"/>
      <c r="K15" s="60"/>
      <c r="L15" s="61">
        <f t="shared" si="0"/>
        <v>0</v>
      </c>
    </row>
    <row r="16" s="1" customFormat="1" ht="16.5" spans="1:12">
      <c r="A16" s="40" t="s">
        <v>53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62">
        <f>SUM(L7:L15)</f>
        <v>0</v>
      </c>
    </row>
    <row r="17" s="1" customFormat="1" ht="18" spans="1:12">
      <c r="A17" s="43" t="s">
        <v>54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63"/>
    </row>
    <row r="18" s="1" customFormat="1" ht="17.25" spans="1:12">
      <c r="A18" s="45" t="s">
        <v>55</v>
      </c>
      <c r="B18" s="46"/>
      <c r="C18" s="47"/>
      <c r="D18" s="48" t="s">
        <v>56</v>
      </c>
      <c r="E18" s="49"/>
      <c r="F18" s="50"/>
      <c r="G18" s="51"/>
      <c r="H18" s="50"/>
      <c r="I18" s="48" t="s">
        <v>56</v>
      </c>
      <c r="J18" s="51"/>
      <c r="K18" s="50"/>
      <c r="L18" s="64"/>
    </row>
  </sheetData>
  <mergeCells count="14">
    <mergeCell ref="A2:L2"/>
    <mergeCell ref="A3:F3"/>
    <mergeCell ref="G3:L3"/>
    <mergeCell ref="A5:L5"/>
    <mergeCell ref="B16:K16"/>
    <mergeCell ref="A17:L17"/>
    <mergeCell ref="B18:C18"/>
    <mergeCell ref="E18:F18"/>
    <mergeCell ref="G18:H18"/>
    <mergeCell ref="J18:L18"/>
    <mergeCell ref="A7:A12"/>
    <mergeCell ref="A13:A14"/>
    <mergeCell ref="B7:B12"/>
    <mergeCell ref="B13:B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8"/>
  <sheetViews>
    <sheetView workbookViewId="0">
      <selection activeCell="J11" sqref="J11"/>
    </sheetView>
  </sheetViews>
  <sheetFormatPr defaultColWidth="9" defaultRowHeight="12.75"/>
  <cols>
    <col min="1" max="1" width="10.6666666666667" style="2" customWidth="1"/>
    <col min="2" max="2" width="20.75" style="2" customWidth="1"/>
    <col min="3" max="3" width="12" style="2" customWidth="1"/>
    <col min="4" max="4" width="24.75" style="2" customWidth="1"/>
    <col min="5" max="5" width="33" style="2" customWidth="1"/>
    <col min="6" max="6" width="30.1416666666667" style="2" customWidth="1"/>
    <col min="7" max="7" width="17.75" style="2" customWidth="1"/>
    <col min="8" max="8" width="12" style="2" customWidth="1"/>
    <col min="9" max="9" width="11.5" style="2" customWidth="1"/>
    <col min="10" max="10" width="17.8333333333333" style="2" customWidth="1"/>
    <col min="11" max="11" width="14.6666666666667" style="2" customWidth="1"/>
    <col min="12" max="12" width="10.6666666666667" style="2" customWidth="1"/>
    <col min="13" max="16384" width="9" style="2"/>
  </cols>
  <sheetData>
    <row r="2" ht="22.5" spans="1:1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2"/>
    </row>
    <row r="3" ht="26" customHeight="1" spans="1:12">
      <c r="A3" s="5"/>
      <c r="B3" s="5"/>
      <c r="C3" s="5"/>
      <c r="D3" s="6"/>
      <c r="E3" s="5"/>
      <c r="F3" s="5"/>
      <c r="G3" s="7" t="s">
        <v>1</v>
      </c>
      <c r="H3" s="7"/>
      <c r="I3" s="7"/>
      <c r="J3" s="7"/>
      <c r="K3" s="7"/>
      <c r="L3" s="7"/>
    </row>
    <row r="4" s="1" customFormat="1" ht="16.5" spans="1:12">
      <c r="A4" s="8" t="s">
        <v>2</v>
      </c>
      <c r="B4" s="9" t="s">
        <v>58</v>
      </c>
      <c r="C4" s="10" t="s">
        <v>4</v>
      </c>
      <c r="D4" s="10" t="s">
        <v>5</v>
      </c>
      <c r="E4" s="10" t="s">
        <v>6</v>
      </c>
      <c r="F4" s="11" t="s">
        <v>7</v>
      </c>
      <c r="G4" s="10" t="s">
        <v>8</v>
      </c>
      <c r="H4" s="11" t="s">
        <v>9</v>
      </c>
      <c r="I4" s="10" t="s">
        <v>43</v>
      </c>
      <c r="J4" s="53"/>
      <c r="K4" s="10" t="s">
        <v>44</v>
      </c>
      <c r="L4" s="54">
        <f>L16</f>
        <v>0</v>
      </c>
    </row>
    <row r="5" s="1" customFormat="1" ht="18" spans="1:12">
      <c r="A5" s="12" t="s">
        <v>45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55"/>
    </row>
    <row r="6" s="1" customFormat="1" ht="16.5" spans="1:12">
      <c r="A6" s="14" t="s">
        <v>11</v>
      </c>
      <c r="B6" s="15" t="s">
        <v>12</v>
      </c>
      <c r="C6" s="15" t="s">
        <v>46</v>
      </c>
      <c r="D6" s="15" t="s">
        <v>13</v>
      </c>
      <c r="E6" s="15" t="s">
        <v>14</v>
      </c>
      <c r="F6" s="16" t="s">
        <v>15</v>
      </c>
      <c r="G6" s="16" t="s">
        <v>16</v>
      </c>
      <c r="H6" s="15" t="s">
        <v>47</v>
      </c>
      <c r="I6" s="56" t="s">
        <v>17</v>
      </c>
      <c r="J6" s="56" t="s">
        <v>18</v>
      </c>
      <c r="K6" s="56" t="s">
        <v>48</v>
      </c>
      <c r="L6" s="57" t="s">
        <v>49</v>
      </c>
    </row>
    <row r="7" ht="50" customHeight="1" spans="1:12">
      <c r="A7" s="17" t="s">
        <v>50</v>
      </c>
      <c r="B7" s="18" t="s">
        <v>20</v>
      </c>
      <c r="C7" s="19">
        <v>0.03</v>
      </c>
      <c r="D7" s="20">
        <v>43756</v>
      </c>
      <c r="E7" s="21" t="s">
        <v>21</v>
      </c>
      <c r="F7" s="22"/>
      <c r="G7" s="19" t="s">
        <v>22</v>
      </c>
      <c r="H7" s="23">
        <v>100</v>
      </c>
      <c r="I7" s="23"/>
      <c r="J7" s="23"/>
      <c r="K7" s="58"/>
      <c r="L7" s="59">
        <f t="shared" ref="L7:L19" si="0">K7*C7</f>
        <v>0</v>
      </c>
    </row>
    <row r="8" ht="50" customHeight="1" spans="1:12">
      <c r="A8" s="17"/>
      <c r="B8" s="18"/>
      <c r="C8" s="24">
        <v>0.03</v>
      </c>
      <c r="D8" s="20">
        <v>43770</v>
      </c>
      <c r="E8" s="21" t="s">
        <v>21</v>
      </c>
      <c r="F8" s="25"/>
      <c r="G8" s="19" t="s">
        <v>22</v>
      </c>
      <c r="H8" s="26">
        <v>100</v>
      </c>
      <c r="I8" s="26"/>
      <c r="J8" s="26"/>
      <c r="K8" s="60"/>
      <c r="L8" s="61">
        <f t="shared" si="0"/>
        <v>0</v>
      </c>
    </row>
    <row r="9" ht="50" customHeight="1" spans="1:12">
      <c r="A9" s="17"/>
      <c r="B9" s="18"/>
      <c r="C9" s="24">
        <v>0.03</v>
      </c>
      <c r="D9" s="20">
        <v>43784</v>
      </c>
      <c r="E9" s="21" t="s">
        <v>21</v>
      </c>
      <c r="F9" s="27"/>
      <c r="G9" s="19" t="s">
        <v>22</v>
      </c>
      <c r="H9" s="26">
        <v>100</v>
      </c>
      <c r="I9" s="26"/>
      <c r="J9" s="26"/>
      <c r="K9" s="60"/>
      <c r="L9" s="61">
        <f t="shared" si="0"/>
        <v>0</v>
      </c>
    </row>
    <row r="10" ht="50" customHeight="1" spans="1:12">
      <c r="A10" s="17"/>
      <c r="B10" s="18"/>
      <c r="C10" s="24">
        <v>0.03</v>
      </c>
      <c r="D10" s="20">
        <v>43798</v>
      </c>
      <c r="E10" s="21" t="s">
        <v>21</v>
      </c>
      <c r="F10" s="27"/>
      <c r="G10" s="19" t="s">
        <v>22</v>
      </c>
      <c r="H10" s="26">
        <v>100</v>
      </c>
      <c r="I10" s="26"/>
      <c r="J10" s="26"/>
      <c r="K10" s="60"/>
      <c r="L10" s="61">
        <f t="shared" si="0"/>
        <v>0</v>
      </c>
    </row>
    <row r="11" ht="50" customHeight="1" spans="1:12">
      <c r="A11" s="17"/>
      <c r="B11" s="18"/>
      <c r="C11" s="24">
        <v>0.03</v>
      </c>
      <c r="D11" s="20">
        <v>43812</v>
      </c>
      <c r="E11" s="21" t="s">
        <v>21</v>
      </c>
      <c r="F11" s="28"/>
      <c r="G11" s="19" t="s">
        <v>22</v>
      </c>
      <c r="H11" s="26">
        <v>100</v>
      </c>
      <c r="I11" s="26"/>
      <c r="J11" s="26"/>
      <c r="K11" s="60"/>
      <c r="L11" s="61">
        <f t="shared" si="0"/>
        <v>0</v>
      </c>
    </row>
    <row r="12" ht="50" customHeight="1" spans="1:12">
      <c r="A12" s="29"/>
      <c r="B12" s="18"/>
      <c r="C12" s="24">
        <v>0.03</v>
      </c>
      <c r="D12" s="20">
        <v>43826</v>
      </c>
      <c r="E12" s="21" t="s">
        <v>21</v>
      </c>
      <c r="F12" s="30"/>
      <c r="G12" s="19" t="s">
        <v>22</v>
      </c>
      <c r="H12" s="26">
        <v>100</v>
      </c>
      <c r="I12" s="26"/>
      <c r="J12" s="26"/>
      <c r="K12" s="60"/>
      <c r="L12" s="61">
        <f t="shared" si="0"/>
        <v>0</v>
      </c>
    </row>
    <row r="13" ht="50" customHeight="1" spans="1:12">
      <c r="A13" s="31" t="s">
        <v>51</v>
      </c>
      <c r="B13" s="32" t="s">
        <v>24</v>
      </c>
      <c r="C13" s="33">
        <v>0.06</v>
      </c>
      <c r="D13" s="20">
        <v>43784</v>
      </c>
      <c r="E13" s="34" t="s">
        <v>31</v>
      </c>
      <c r="F13" s="35"/>
      <c r="G13" s="24" t="s">
        <v>27</v>
      </c>
      <c r="H13" s="26">
        <v>100</v>
      </c>
      <c r="I13" s="26"/>
      <c r="J13" s="26"/>
      <c r="K13" s="60"/>
      <c r="L13" s="61">
        <f t="shared" si="0"/>
        <v>0</v>
      </c>
    </row>
    <row r="14" ht="50" customHeight="1" spans="1:12">
      <c r="A14" s="17"/>
      <c r="B14" s="18"/>
      <c r="C14" s="33">
        <v>0.06</v>
      </c>
      <c r="D14" s="20">
        <v>43826</v>
      </c>
      <c r="E14" s="34" t="s">
        <v>37</v>
      </c>
      <c r="F14" s="36"/>
      <c r="G14" s="24" t="s">
        <v>27</v>
      </c>
      <c r="H14" s="26">
        <v>100</v>
      </c>
      <c r="I14" s="26"/>
      <c r="J14" s="26"/>
      <c r="K14" s="60"/>
      <c r="L14" s="61">
        <f t="shared" si="0"/>
        <v>0</v>
      </c>
    </row>
    <row r="15" ht="33" spans="1:12">
      <c r="A15" s="31" t="s">
        <v>52</v>
      </c>
      <c r="B15" s="32" t="s">
        <v>39</v>
      </c>
      <c r="C15" s="24">
        <v>0.7</v>
      </c>
      <c r="D15" s="37"/>
      <c r="E15" s="38" t="s">
        <v>40</v>
      </c>
      <c r="F15" s="39"/>
      <c r="G15" s="24" t="s">
        <v>41</v>
      </c>
      <c r="H15" s="26">
        <v>100</v>
      </c>
      <c r="I15" s="26"/>
      <c r="J15" s="26"/>
      <c r="K15" s="60"/>
      <c r="L15" s="61">
        <f t="shared" si="0"/>
        <v>0</v>
      </c>
    </row>
    <row r="16" s="1" customFormat="1" ht="16.5" spans="1:12">
      <c r="A16" s="40" t="s">
        <v>53</v>
      </c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62">
        <f>SUM(L7:L15)</f>
        <v>0</v>
      </c>
    </row>
    <row r="17" s="1" customFormat="1" ht="18" spans="1:12">
      <c r="A17" s="43" t="s">
        <v>54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63"/>
    </row>
    <row r="18" s="1" customFormat="1" ht="17.25" spans="1:12">
      <c r="A18" s="45" t="s">
        <v>55</v>
      </c>
      <c r="B18" s="46"/>
      <c r="C18" s="47"/>
      <c r="D18" s="48" t="s">
        <v>56</v>
      </c>
      <c r="E18" s="49"/>
      <c r="F18" s="50"/>
      <c r="G18" s="51"/>
      <c r="H18" s="50"/>
      <c r="I18" s="48" t="s">
        <v>56</v>
      </c>
      <c r="J18" s="51"/>
      <c r="K18" s="50"/>
      <c r="L18" s="64"/>
    </row>
  </sheetData>
  <mergeCells count="14">
    <mergeCell ref="A2:L2"/>
    <mergeCell ref="A3:F3"/>
    <mergeCell ref="G3:L3"/>
    <mergeCell ref="A5:L5"/>
    <mergeCell ref="B16:K16"/>
    <mergeCell ref="A17:L17"/>
    <mergeCell ref="B18:C18"/>
    <mergeCell ref="E18:F18"/>
    <mergeCell ref="G18:H18"/>
    <mergeCell ref="J18:L18"/>
    <mergeCell ref="A7:A12"/>
    <mergeCell ref="A13:A14"/>
    <mergeCell ref="B7:B12"/>
    <mergeCell ref="B13:B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总览</vt:lpstr>
      <vt:lpstr>李畅</vt:lpstr>
      <vt:lpstr>闫云斌</vt:lpstr>
      <vt:lpstr>汪福慧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刘明伟</dc:creator>
  <cp:lastModifiedBy>Richard</cp:lastModifiedBy>
  <dcterms:created xsi:type="dcterms:W3CDTF">2019-09-10T06:29:00Z</dcterms:created>
  <dcterms:modified xsi:type="dcterms:W3CDTF">2019-09-25T03:39:02Z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