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27"/>
  <workbookPr/>
  <mc:AlternateContent xmlns:mc="http://schemas.openxmlformats.org/markup-compatibility/2006">
    <mc:Choice Requires="x15">
      <x15ac:absPath xmlns:x15ac="http://schemas.microsoft.com/office/spreadsheetml/2010/11/ac" url="https://d.docs.live.net/ed0b7a4c7aba306e/UCB_DA/01-Excel/"/>
    </mc:Choice>
  </mc:AlternateContent>
  <xr:revisionPtr revIDLastSave="15" documentId="12F571CB9F1B4BBC59B84E2481AAC0D711F71A19" xr6:coauthVersionLast="26" xr6:coauthVersionMax="26" xr10:uidLastSave="{5A371B10-7C0E-4906-A6D8-F21B463F1119}"/>
  <bookViews>
    <workbookView xWindow="0" yWindow="0" windowWidth="20490" windowHeight="7530" activeTab="5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1" sheetId="1" r:id="rId7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S2" i="1"/>
  <c r="S3" i="1"/>
  <c r="S4" i="1"/>
  <c r="S5" i="1"/>
  <c r="S6" i="1"/>
  <c r="S7" i="1"/>
  <c r="S8" i="1"/>
  <c r="T1" i="1"/>
  <c r="S1" i="1"/>
  <c r="U2" i="1"/>
  <c r="U3" i="1"/>
  <c r="U4" i="1"/>
  <c r="U5" i="1"/>
  <c r="U6" i="1"/>
  <c r="U7" i="1"/>
  <c r="U8" i="1"/>
  <c r="U1" i="1"/>
</calcChain>
</file>

<file path=xl/sharedStrings.xml><?xml version="1.0" encoding="utf-8"?>
<sst xmlns="http://schemas.openxmlformats.org/spreadsheetml/2006/main" count="199" uniqueCount="44">
  <si>
    <t>Price</t>
  </si>
  <si>
    <t>Advertising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</si>
  <si>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</si>
  <si>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</si>
  <si>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</si>
  <si>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</si>
  <si>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</si>
  <si>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</si>
  <si>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</si>
  <si>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</si>
  <si>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</si>
  <si>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</si>
  <si>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</si>
  <si>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</si>
  <si>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</si>
  <si>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</si>
  <si>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</si>
  <si>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</si>
  <si>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</si>
  <si>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</si>
  <si>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</si>
  <si>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</si>
  <si>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</si>
  <si>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RESIDUAL OUTPUT</t>
  </si>
  <si>
    <t>Observation</t>
  </si>
  <si>
    <t>Residuals</t>
  </si>
  <si>
    <t>Quantity Sold</t>
  </si>
  <si>
    <t>Predicted Quantity Sold</t>
  </si>
  <si>
    <t>Std Error</t>
  </si>
  <si>
    <t>P-values</t>
  </si>
  <si>
    <t>y = Quantity Sold = 8536.214 -835.722 * Price + 0.592 * Advertising</t>
  </si>
  <si>
    <t xml:space="preserve">The regression line is: </t>
  </si>
  <si>
    <t xml:space="preserve">for each unit increase in price, Quantity Sold decreases with 835.722 units. For each unit increase in Advertising, Quantity Sold increases with 0.592 units. </t>
  </si>
  <si>
    <t>you can use this to do a forecast</t>
  </si>
  <si>
    <t>R Squared The closer to 1, the better the regression line fits the data.</t>
  </si>
  <si>
    <t>look at Significance F. If this value is less than 0.05, you're OK. If Significance F is greater than 0.05, it's probably better to stop using this set of independent variables.</t>
  </si>
  <si>
    <t>Most or all P-values should be below below 0.05.</t>
  </si>
  <si>
    <t>The residuals show you how far away the actual data points are fom the predicted data points</t>
  </si>
  <si>
    <t>quick definitions</t>
  </si>
  <si>
    <t>P-value</t>
  </si>
  <si>
    <t>Lower 95.0%</t>
  </si>
  <si>
    <t>Upper 95.0%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</si>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</sst>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"/>
    <numFmt numFmtId="177" formatCode="0.000"/>
  </numFmts>
  <fonts count="4" x14ac:knownFonts="1">
    <font>
      <sz val="11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/>
    <xf numFmtId="0" fontId="0" fillId="0" borderId="0" xfId="0" applyBorder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77" fontId="0" fillId="0" borderId="0" xfId="0" applyNumberFormat="1" applyFill="1" applyBorder="1" applyAlignment="1"/>
    <xf numFmtId="177" fontId="0" fillId="0" borderId="1" xfId="0" applyNumberFormat="1" applyFill="1" applyBorder="1" applyAlignment="1"/>
    <xf numFmtId="177" fontId="0" fillId="2" borderId="0" xfId="0" applyNumberFormat="1" applyFill="1" applyBorder="1" applyAlignment="1"/>
    <xf numFmtId="177" fontId="0" fillId="3" borderId="0" xfId="0" applyNumberFormat="1" applyFill="1" applyBorder="1" applyAlignment="1"/>
    <xf numFmtId="177" fontId="0" fillId="3" borderId="1" xfId="0" applyNumberFormat="1" applyFill="1" applyBorder="1" applyAlignment="1"/>
    <xf numFmtId="177" fontId="0" fillId="4" borderId="0" xfId="0" applyNumberFormat="1" applyFill="1" applyBorder="1" applyAlignment="1"/>
    <xf numFmtId="177" fontId="0" fillId="4" borderId="1" xfId="0" applyNumberFormat="1" applyFill="1" applyBorder="1" applyAlignment="1"/>
    <xf numFmtId="177" fontId="0" fillId="5" borderId="0" xfId="0" applyNumberFormat="1" applyFill="1" applyBorder="1" applyAlignment="1"/>
    <xf numFmtId="177" fontId="0" fillId="5" borderId="1" xfId="0" applyNumberFormat="1" applyFill="1" applyBorder="1" applyAlignment="1"/>
    <xf numFmtId="0" fontId="2" fillId="0" borderId="0" xfId="0" applyFont="1" applyBorder="1"/>
    <xf numFmtId="0" fontId="2" fillId="0" borderId="0" xfId="0" applyFont="1"/>
    <xf numFmtId="0" fontId="2" fillId="0" borderId="0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A9694"/>
      <color rgb="FF95B3D7"/>
      <color rgb="FFC4D79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Sheet1!$C$36:$C$42</c:f>
              <c:numCache>
                <c:formatCode>0.000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E-4C6F-982D-B7FF5B21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2587888"/>
        <c:axId val="-1002273696"/>
      </c:scatterChart>
      <c:valAx>
        <c:axId val="-103258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02273696"/>
        <c:crosses val="autoZero"/>
        <c:crossBetween val="midCat"/>
      </c:valAx>
      <c:valAx>
        <c:axId val="-10022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3258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43</xdr:row>
      <xdr:rowOff>47625</xdr:rowOff>
    </xdr:from>
    <xdr:to>
      <xdr:col>5</xdr:col>
      <xdr:colOff>666750</xdr:colOff>
      <xdr:row>57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E4E251-4D2C-46D9-AC74-7D39828AA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0DC2-9968-4C72-B71A-FAFC25121B62}">
  <dimension ref="A1:I18"/>
  <sheetViews>
    <sheetView workbookViewId="0">
      <selection activeCell="D7" sqref="D7"/>
    </sheetView>
  </sheetViews>
  <sheetFormatPr defaultRowHeight="16.5" x14ac:dyDescent="0.3"/>
  <cols>
    <col min="1" max="1" width="19.75" bestFit="1" customWidth="1"/>
    <col min="2" max="2" width="13.625" bestFit="1" customWidth="1"/>
  </cols>
  <sheetData>
    <row r="1" spans="1:9" x14ac:dyDescent="0.3">
      <c r="A1" t="s">
        <v>2</v>
      </c>
    </row>
    <row r="2" spans="1:9" ht="17.25" thickBot="1" x14ac:dyDescent="0.35"/>
    <row r="3" spans="1:9" x14ac:dyDescent="0.3">
      <c r="A3" s="20" t="s">
        <v>3</v>
      </c>
      <c r="B3" s="20"/>
    </row>
    <row r="4" spans="1:9" x14ac:dyDescent="0.3">
      <c r="A4" s="3" t="s">
        <v>4</v>
      </c>
      <c r="B4" s="3">
        <v>0.8084520834544433</v>
      </c>
    </row>
    <row r="5" spans="1:9" x14ac:dyDescent="0.3">
      <c r="A5" s="3" t="s">
        <v>5</v>
      </c>
      <c r="B5" s="3">
        <v>0.65359477124183019</v>
      </c>
    </row>
    <row r="6" spans="1:9" x14ac:dyDescent="0.3">
      <c r="A6" s="3" t="s">
        <v>6</v>
      </c>
      <c r="B6" s="3">
        <v>0.58431372549019622</v>
      </c>
    </row>
    <row r="7" spans="1:9" x14ac:dyDescent="0.3">
      <c r="A7" s="3" t="s">
        <v>7</v>
      </c>
      <c r="B7" s="3">
        <v>835.6751409348434</v>
      </c>
    </row>
    <row r="8" spans="1:9" ht="17.25" thickBot="1" x14ac:dyDescent="0.35">
      <c r="A8" s="4" t="s">
        <v>8</v>
      </c>
      <c r="B8" s="4">
        <v>7</v>
      </c>
    </row>
    <row r="10" spans="1:9" ht="17.25" thickBot="1" x14ac:dyDescent="0.35">
      <c r="A10" t="s">
        <v>9</v>
      </c>
    </row>
    <row r="11" spans="1:9" x14ac:dyDescent="0.3">
      <c r="A11" s="19"/>
      <c r="B11" s="19" t="s">
        <v>14</v>
      </c>
      <c r="C11" s="19" t="s">
        <v>15</v>
      </c>
      <c r="D11" s="19" t="s">
        <v>16</v>
      </c>
      <c r="E11" s="19" t="s">
        <v>17</v>
      </c>
      <c r="F11" s="19" t="s">
        <v>18</v>
      </c>
    </row>
    <row r="12" spans="1:9" x14ac:dyDescent="0.3">
      <c r="A12" s="3" t="s">
        <v>10</v>
      </c>
      <c r="B12" s="3">
        <v>1</v>
      </c>
      <c r="C12" s="3">
        <v>6588235.2941176482</v>
      </c>
      <c r="D12" s="3">
        <v>6588235.2941176482</v>
      </c>
      <c r="E12" s="3">
        <v>9.4339622641509475</v>
      </c>
      <c r="F12" s="3">
        <v>2.7737194025020562E-2</v>
      </c>
    </row>
    <row r="13" spans="1:9" x14ac:dyDescent="0.3">
      <c r="A13" s="3" t="s">
        <v>11</v>
      </c>
      <c r="B13" s="3">
        <v>5</v>
      </c>
      <c r="C13" s="3">
        <v>3491764.7058823518</v>
      </c>
      <c r="D13" s="3">
        <v>698352.94117647037</v>
      </c>
      <c r="E13" s="3"/>
      <c r="F13" s="3"/>
    </row>
    <row r="14" spans="1:9" ht="17.25" thickBot="1" x14ac:dyDescent="0.35">
      <c r="A14" s="4" t="s">
        <v>12</v>
      </c>
      <c r="B14" s="4">
        <v>6</v>
      </c>
      <c r="C14" s="4">
        <v>10080000</v>
      </c>
      <c r="D14" s="4"/>
      <c r="E14" s="4"/>
      <c r="F14" s="4"/>
    </row>
    <row r="15" spans="1:9" ht="17.25" thickBot="1" x14ac:dyDescent="0.35"/>
    <row r="16" spans="1:9" x14ac:dyDescent="0.3">
      <c r="A16" s="19"/>
      <c r="B16" s="19" t="s">
        <v>19</v>
      </c>
      <c r="C16" s="19" t="s">
        <v>7</v>
      </c>
      <c r="D16" s="19" t="s">
        <v>20</v>
      </c>
      <c r="E16" s="19" t="s">
        <v>39</v>
      </c>
      <c r="F16" s="19" t="s">
        <v>21</v>
      </c>
      <c r="G16" s="19" t="s">
        <v>22</v>
      </c>
      <c r="H16" s="19" t="s">
        <v>40</v>
      </c>
      <c r="I16" s="19" t="s">
        <v>41</v>
      </c>
    </row>
    <row r="17" spans="1:9" x14ac:dyDescent="0.3">
      <c r="A17" s="3" t="s">
        <v>13</v>
      </c>
      <c r="B17" s="3">
        <v>9323.5294117647045</v>
      </c>
      <c r="C17" s="3">
        <v>972.02389365024828</v>
      </c>
      <c r="D17" s="3">
        <v>9.591872661434266</v>
      </c>
      <c r="E17" s="3">
        <v>2.0868738465377657E-4</v>
      </c>
      <c r="F17" s="3">
        <v>6824.8624469428905</v>
      </c>
      <c r="G17" s="3">
        <v>11822.196376586518</v>
      </c>
      <c r="H17" s="3">
        <v>6824.8624469428905</v>
      </c>
      <c r="I17" s="3">
        <v>11822.196376586518</v>
      </c>
    </row>
    <row r="18" spans="1:9" ht="17.25" thickBot="1" x14ac:dyDescent="0.35">
      <c r="A18" s="4" t="s">
        <v>42</v>
      </c>
      <c r="B18" s="4">
        <v>-823.52941176470551</v>
      </c>
      <c r="C18" s="4">
        <v>268.12175099458335</v>
      </c>
      <c r="D18" s="4">
        <v>-3.0714755841697552</v>
      </c>
      <c r="E18" s="4">
        <v>2.7737194025020614E-2</v>
      </c>
      <c r="F18" s="4">
        <v>-1512.7583146103846</v>
      </c>
      <c r="G18" s="4">
        <v>-134.30050891902647</v>
      </c>
      <c r="H18" s="4">
        <v>-1512.7583146103846</v>
      </c>
      <c r="I18" s="4">
        <v>-134.30050891902647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79761-01AA-4086-89FF-6F6F02B4D53C}">
  <dimension ref="A1:I18"/>
  <sheetViews>
    <sheetView workbookViewId="0">
      <selection activeCell="C14" sqref="C14"/>
    </sheetView>
  </sheetViews>
  <sheetFormatPr defaultRowHeight="16.5" x14ac:dyDescent="0.3"/>
  <sheetData>
    <row r="1" spans="1:9" x14ac:dyDescent="0.3">
      <c r="A1" t="s">
        <v>2</v>
      </c>
    </row>
    <row r="2" spans="1:9" ht="17.25" thickBot="1" x14ac:dyDescent="0.35"/>
    <row r="3" spans="1:9" x14ac:dyDescent="0.3">
      <c r="A3" s="20" t="s">
        <v>3</v>
      </c>
      <c r="B3" s="20"/>
    </row>
    <row r="4" spans="1:9" x14ac:dyDescent="0.3">
      <c r="A4" s="3" t="s">
        <v>4</v>
      </c>
      <c r="B4" s="3">
        <v>0.53754717680082587</v>
      </c>
    </row>
    <row r="5" spans="1:9" x14ac:dyDescent="0.3">
      <c r="A5" s="3" t="s">
        <v>5</v>
      </c>
      <c r="B5" s="3">
        <v>0.2889569672865383</v>
      </c>
    </row>
    <row r="6" spans="1:9" x14ac:dyDescent="0.3">
      <c r="A6" s="3" t="s">
        <v>6</v>
      </c>
      <c r="B6" s="3">
        <v>0.14674836074384595</v>
      </c>
    </row>
    <row r="7" spans="1:9" x14ac:dyDescent="0.3">
      <c r="A7" s="3" t="s">
        <v>7</v>
      </c>
      <c r="B7" s="3">
        <v>1197.2730490369934</v>
      </c>
    </row>
    <row r="8" spans="1:9" ht="17.25" thickBot="1" x14ac:dyDescent="0.35">
      <c r="A8" s="4" t="s">
        <v>8</v>
      </c>
      <c r="B8" s="4">
        <v>7</v>
      </c>
    </row>
    <row r="10" spans="1:9" ht="17.25" thickBot="1" x14ac:dyDescent="0.35">
      <c r="A10" t="s">
        <v>9</v>
      </c>
    </row>
    <row r="11" spans="1:9" x14ac:dyDescent="0.3">
      <c r="A11" s="19"/>
      <c r="B11" s="19" t="s">
        <v>14</v>
      </c>
      <c r="C11" s="19" t="s">
        <v>15</v>
      </c>
      <c r="D11" s="19" t="s">
        <v>16</v>
      </c>
      <c r="E11" s="19" t="s">
        <v>17</v>
      </c>
      <c r="F11" s="19" t="s">
        <v>18</v>
      </c>
    </row>
    <row r="12" spans="1:9" x14ac:dyDescent="0.3">
      <c r="A12" s="3" t="s">
        <v>10</v>
      </c>
      <c r="B12" s="3">
        <v>1</v>
      </c>
      <c r="C12" s="3">
        <v>2912686.2302483059</v>
      </c>
      <c r="D12" s="3">
        <v>2912686.2302483059</v>
      </c>
      <c r="E12" s="3">
        <v>2.0319232029025662</v>
      </c>
      <c r="F12" s="3">
        <v>0.213347934131908</v>
      </c>
    </row>
    <row r="13" spans="1:9" x14ac:dyDescent="0.3">
      <c r="A13" s="3" t="s">
        <v>11</v>
      </c>
      <c r="B13" s="3">
        <v>5</v>
      </c>
      <c r="C13" s="3">
        <v>7167313.7697516941</v>
      </c>
      <c r="D13" s="3">
        <v>1433462.7539503388</v>
      </c>
      <c r="E13" s="3"/>
      <c r="F13" s="3"/>
    </row>
    <row r="14" spans="1:9" ht="17.25" thickBot="1" x14ac:dyDescent="0.35">
      <c r="A14" s="4" t="s">
        <v>12</v>
      </c>
      <c r="B14" s="4">
        <v>6</v>
      </c>
      <c r="C14" s="4">
        <v>10080000</v>
      </c>
      <c r="D14" s="4"/>
      <c r="E14" s="4"/>
      <c r="F14" s="4"/>
    </row>
    <row r="15" spans="1:9" ht="17.25" thickBot="1" x14ac:dyDescent="0.35"/>
    <row r="16" spans="1:9" x14ac:dyDescent="0.3">
      <c r="A16" s="19"/>
      <c r="B16" s="19" t="s">
        <v>19</v>
      </c>
      <c r="C16" s="19" t="s">
        <v>7</v>
      </c>
      <c r="D16" s="19" t="s">
        <v>20</v>
      </c>
      <c r="E16" s="19" t="s">
        <v>39</v>
      </c>
      <c r="F16" s="19" t="s">
        <v>21</v>
      </c>
      <c r="G16" s="19" t="s">
        <v>22</v>
      </c>
      <c r="H16" s="19" t="s">
        <v>40</v>
      </c>
      <c r="I16" s="19" t="s">
        <v>41</v>
      </c>
    </row>
    <row r="17" spans="1:9" x14ac:dyDescent="0.3">
      <c r="A17" s="3" t="s">
        <v>13</v>
      </c>
      <c r="B17" s="3">
        <v>5697.2911963882616</v>
      </c>
      <c r="C17" s="3">
        <v>722.41922412051588</v>
      </c>
      <c r="D17" s="3">
        <v>7.8864058515666304</v>
      </c>
      <c r="E17" s="3">
        <v>5.2705944965271206E-4</v>
      </c>
      <c r="F17" s="3">
        <v>3840.2534611495835</v>
      </c>
      <c r="G17" s="3">
        <v>7554.3289316269402</v>
      </c>
      <c r="H17" s="3">
        <v>3840.2534611495835</v>
      </c>
      <c r="I17" s="3">
        <v>7554.3289316269402</v>
      </c>
    </row>
    <row r="18" spans="1:9" ht="17.25" thickBot="1" x14ac:dyDescent="0.35">
      <c r="A18" s="4" t="s">
        <v>42</v>
      </c>
      <c r="B18" s="4">
        <v>0.57336343115124155</v>
      </c>
      <c r="C18" s="4">
        <v>0.40223174731701578</v>
      </c>
      <c r="D18" s="4">
        <v>1.42545543701042</v>
      </c>
      <c r="E18" s="4">
        <v>0.21334793413190795</v>
      </c>
      <c r="F18" s="4">
        <v>-0.46060619221813537</v>
      </c>
      <c r="G18" s="4">
        <v>1.6073330545206184</v>
      </c>
      <c r="H18" s="4">
        <v>-0.46060619221813537</v>
      </c>
      <c r="I18" s="4">
        <v>1.6073330545206184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516A-2770-43B7-A040-830EB2982A39}">
  <dimension ref="A1:I19"/>
  <sheetViews>
    <sheetView workbookViewId="0">
      <selection activeCell="D12" sqref="D12"/>
    </sheetView>
  </sheetViews>
  <sheetFormatPr defaultRowHeight="16.5" x14ac:dyDescent="0.3"/>
  <sheetData>
    <row r="1" spans="1:9" x14ac:dyDescent="0.3">
      <c r="A1" t="s">
        <v>2</v>
      </c>
    </row>
    <row r="2" spans="1:9" ht="17.25" thickBot="1" x14ac:dyDescent="0.35"/>
    <row r="3" spans="1:9" x14ac:dyDescent="0.3">
      <c r="A3" s="20" t="s">
        <v>3</v>
      </c>
      <c r="B3" s="20"/>
    </row>
    <row r="4" spans="1:9" x14ac:dyDescent="0.3">
      <c r="A4" s="3" t="s">
        <v>4</v>
      </c>
      <c r="B4" s="3">
        <v>0.98068143057709889</v>
      </c>
    </row>
    <row r="5" spans="1:9" x14ac:dyDescent="0.3">
      <c r="A5" s="3" t="s">
        <v>5</v>
      </c>
      <c r="B5" s="3">
        <v>0.96173606827874514</v>
      </c>
    </row>
    <row r="6" spans="1:9" x14ac:dyDescent="0.3">
      <c r="A6" s="3" t="s">
        <v>6</v>
      </c>
      <c r="B6" s="3">
        <v>0.94260410241811776</v>
      </c>
    </row>
    <row r="7" spans="1:9" x14ac:dyDescent="0.3">
      <c r="A7" s="3" t="s">
        <v>7</v>
      </c>
      <c r="B7" s="3">
        <v>310.52392490364105</v>
      </c>
    </row>
    <row r="8" spans="1:9" ht="17.25" thickBot="1" x14ac:dyDescent="0.35">
      <c r="A8" s="4" t="s">
        <v>8</v>
      </c>
      <c r="B8" s="4">
        <v>7</v>
      </c>
    </row>
    <row r="10" spans="1:9" ht="17.25" thickBot="1" x14ac:dyDescent="0.35">
      <c r="A10" t="s">
        <v>9</v>
      </c>
    </row>
    <row r="11" spans="1:9" x14ac:dyDescent="0.3">
      <c r="A11" s="19"/>
      <c r="B11" s="19" t="s">
        <v>14</v>
      </c>
      <c r="C11" s="19" t="s">
        <v>15</v>
      </c>
      <c r="D11" s="19" t="s">
        <v>16</v>
      </c>
      <c r="E11" s="19" t="s">
        <v>17</v>
      </c>
      <c r="F11" s="19" t="s">
        <v>18</v>
      </c>
    </row>
    <row r="12" spans="1:9" x14ac:dyDescent="0.3">
      <c r="A12" s="3" t="s">
        <v>10</v>
      </c>
      <c r="B12" s="3">
        <v>2</v>
      </c>
      <c r="C12" s="3">
        <v>9694299.5682497509</v>
      </c>
      <c r="D12" s="3">
        <v>4847149.7841248754</v>
      </c>
      <c r="E12" s="3">
        <v>50.268544031742614</v>
      </c>
      <c r="F12" s="3">
        <v>1.46412847076885E-3</v>
      </c>
    </row>
    <row r="13" spans="1:9" x14ac:dyDescent="0.3">
      <c r="A13" s="3" t="s">
        <v>11</v>
      </c>
      <c r="B13" s="3">
        <v>4</v>
      </c>
      <c r="C13" s="3">
        <v>385700.43175024848</v>
      </c>
      <c r="D13" s="3">
        <v>96425.107937562119</v>
      </c>
      <c r="E13" s="3"/>
      <c r="F13" s="3"/>
    </row>
    <row r="14" spans="1:9" ht="17.25" thickBot="1" x14ac:dyDescent="0.35">
      <c r="A14" s="4" t="s">
        <v>12</v>
      </c>
      <c r="B14" s="4">
        <v>6</v>
      </c>
      <c r="C14" s="4">
        <v>10080000</v>
      </c>
      <c r="D14" s="4"/>
      <c r="E14" s="4"/>
      <c r="F14" s="4"/>
    </row>
    <row r="15" spans="1:9" ht="17.25" thickBot="1" x14ac:dyDescent="0.35"/>
    <row r="16" spans="1:9" x14ac:dyDescent="0.3">
      <c r="A16" s="19"/>
      <c r="B16" s="19" t="s">
        <v>19</v>
      </c>
      <c r="C16" s="19" t="s">
        <v>7</v>
      </c>
      <c r="D16" s="19" t="s">
        <v>20</v>
      </c>
      <c r="E16" s="19" t="s">
        <v>39</v>
      </c>
      <c r="F16" s="19" t="s">
        <v>21</v>
      </c>
      <c r="G16" s="19" t="s">
        <v>22</v>
      </c>
      <c r="H16" s="19" t="s">
        <v>40</v>
      </c>
      <c r="I16" s="19" t="s">
        <v>41</v>
      </c>
    </row>
    <row r="17" spans="1:9" x14ac:dyDescent="0.3">
      <c r="A17" s="3" t="s">
        <v>13</v>
      </c>
      <c r="B17" s="3">
        <v>8536.2138824310859</v>
      </c>
      <c r="C17" s="3">
        <v>386.91174784357685</v>
      </c>
      <c r="D17" s="3">
        <v>22.062431368411591</v>
      </c>
      <c r="E17" s="3">
        <v>2.4981174336364867E-5</v>
      </c>
      <c r="F17" s="3">
        <v>7461.974653987264</v>
      </c>
      <c r="G17" s="3">
        <v>9610.453110874907</v>
      </c>
      <c r="H17" s="3">
        <v>7461.974653987264</v>
      </c>
      <c r="I17" s="3">
        <v>9610.453110874907</v>
      </c>
    </row>
    <row r="18" spans="1:9" x14ac:dyDescent="0.3">
      <c r="A18" s="3" t="s">
        <v>42</v>
      </c>
      <c r="B18" s="3">
        <v>-835.72235137827977</v>
      </c>
      <c r="C18" s="3">
        <v>99.653044691667603</v>
      </c>
      <c r="D18" s="3">
        <v>-8.3863202972277868</v>
      </c>
      <c r="E18" s="3">
        <v>1.1060639246037785E-3</v>
      </c>
      <c r="F18" s="3">
        <v>-1112.4035595305172</v>
      </c>
      <c r="G18" s="3">
        <v>-559.04114322604232</v>
      </c>
      <c r="H18" s="3">
        <v>-1112.4035595305172</v>
      </c>
      <c r="I18" s="3">
        <v>-559.04114322604232</v>
      </c>
    </row>
    <row r="19" spans="1:9" ht="17.25" thickBot="1" x14ac:dyDescent="0.35">
      <c r="A19" s="4" t="s">
        <v>43</v>
      </c>
      <c r="B19" s="4">
        <v>0.59222849551643975</v>
      </c>
      <c r="C19" s="4">
        <v>0.10434680300246535</v>
      </c>
      <c r="D19" s="4">
        <v>5.6755787285830639</v>
      </c>
      <c r="E19" s="4">
        <v>4.7553093865151325E-3</v>
      </c>
      <c r="F19" s="4">
        <v>0.30251532507720641</v>
      </c>
      <c r="G19" s="4">
        <v>0.88194166595567314</v>
      </c>
      <c r="H19" s="4">
        <v>0.30251532507720641</v>
      </c>
      <c r="I19" s="4">
        <v>0.88194166595567314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C7FB-8B1A-4198-8AE7-DED305BE33CE}">
  <dimension ref="A1:I19"/>
  <sheetViews>
    <sheetView topLeftCell="A7" workbookViewId="0">
      <selection activeCell="A18" sqref="A18"/>
    </sheetView>
  </sheetViews>
  <sheetFormatPr defaultRowHeight="16.5" x14ac:dyDescent="0.3"/>
  <sheetData>
    <row r="1" spans="1:9" x14ac:dyDescent="0.3">
      <c r="A1" t="s">
        <v>2</v>
      </c>
    </row>
    <row r="2" spans="1:9" ht="17.25" thickBot="1" x14ac:dyDescent="0.35"/>
    <row r="3" spans="1:9" x14ac:dyDescent="0.3">
      <c r="A3" s="20" t="s">
        <v>3</v>
      </c>
      <c r="B3" s="20"/>
    </row>
    <row r="4" spans="1:9" x14ac:dyDescent="0.3">
      <c r="A4" s="3" t="s">
        <v>4</v>
      </c>
      <c r="B4" s="3">
        <v>0.98068143057709889</v>
      </c>
    </row>
    <row r="5" spans="1:9" x14ac:dyDescent="0.3">
      <c r="A5" s="3" t="s">
        <v>5</v>
      </c>
      <c r="B5" s="3">
        <v>0.96173606827874514</v>
      </c>
    </row>
    <row r="6" spans="1:9" x14ac:dyDescent="0.3">
      <c r="A6" s="3" t="s">
        <v>6</v>
      </c>
      <c r="B6" s="3">
        <v>0.94260410241811776</v>
      </c>
    </row>
    <row r="7" spans="1:9" x14ac:dyDescent="0.3">
      <c r="A7" s="3" t="s">
        <v>7</v>
      </c>
      <c r="B7" s="3">
        <v>310.52392490364105</v>
      </c>
    </row>
    <row r="8" spans="1:9" ht="17.25" thickBot="1" x14ac:dyDescent="0.35">
      <c r="A8" s="4" t="s">
        <v>8</v>
      </c>
      <c r="B8" s="4">
        <v>7</v>
      </c>
    </row>
    <row r="10" spans="1:9" ht="17.25" thickBot="1" x14ac:dyDescent="0.35">
      <c r="A10" t="s">
        <v>9</v>
      </c>
    </row>
    <row r="11" spans="1:9" x14ac:dyDescent="0.3">
      <c r="A11" s="19"/>
      <c r="B11" s="19" t="s">
        <v>14</v>
      </c>
      <c r="C11" s="19" t="s">
        <v>15</v>
      </c>
      <c r="D11" s="19" t="s">
        <v>16</v>
      </c>
      <c r="E11" s="19" t="s">
        <v>17</v>
      </c>
      <c r="F11" s="19" t="s">
        <v>18</v>
      </c>
    </row>
    <row r="12" spans="1:9" x14ac:dyDescent="0.3">
      <c r="A12" s="3" t="s">
        <v>10</v>
      </c>
      <c r="B12" s="3">
        <v>2</v>
      </c>
      <c r="C12" s="3">
        <v>9694299.5682497509</v>
      </c>
      <c r="D12" s="3">
        <v>4847149.7841248754</v>
      </c>
      <c r="E12" s="3">
        <v>50.268544031742614</v>
      </c>
      <c r="F12" s="3">
        <v>1.46412847076885E-3</v>
      </c>
    </row>
    <row r="13" spans="1:9" x14ac:dyDescent="0.3">
      <c r="A13" s="3" t="s">
        <v>11</v>
      </c>
      <c r="B13" s="3">
        <v>4</v>
      </c>
      <c r="C13" s="3">
        <v>385700.43175024848</v>
      </c>
      <c r="D13" s="3">
        <v>96425.107937562119</v>
      </c>
      <c r="E13" s="3"/>
      <c r="F13" s="3"/>
    </row>
    <row r="14" spans="1:9" ht="17.25" thickBot="1" x14ac:dyDescent="0.35">
      <c r="A14" s="4" t="s">
        <v>12</v>
      </c>
      <c r="B14" s="4">
        <v>6</v>
      </c>
      <c r="C14" s="4">
        <v>10080000</v>
      </c>
      <c r="D14" s="4"/>
      <c r="E14" s="4"/>
      <c r="F14" s="4"/>
    </row>
    <row r="15" spans="1:9" ht="17.25" thickBot="1" x14ac:dyDescent="0.35"/>
    <row r="16" spans="1:9" x14ac:dyDescent="0.3">
      <c r="A16" s="19"/>
      <c r="B16" s="19" t="s">
        <v>19</v>
      </c>
      <c r="C16" s="19" t="s">
        <v>7</v>
      </c>
      <c r="D16" s="19" t="s">
        <v>20</v>
      </c>
      <c r="E16" s="19" t="s">
        <v>39</v>
      </c>
      <c r="F16" s="19" t="s">
        <v>21</v>
      </c>
      <c r="G16" s="19" t="s">
        <v>22</v>
      </c>
      <c r="H16" s="19" t="s">
        <v>40</v>
      </c>
      <c r="I16" s="19" t="s">
        <v>41</v>
      </c>
    </row>
    <row r="17" spans="1:9" x14ac:dyDescent="0.3">
      <c r="A17" s="3" t="s">
        <v>13</v>
      </c>
      <c r="B17" s="3">
        <v>8536.2138824310859</v>
      </c>
      <c r="C17" s="3">
        <v>386.91174784357685</v>
      </c>
      <c r="D17" s="3">
        <v>22.062431368411591</v>
      </c>
      <c r="E17" s="3">
        <v>2.4981174336364867E-5</v>
      </c>
      <c r="F17" s="3">
        <v>7461.974653987264</v>
      </c>
      <c r="G17" s="3">
        <v>9610.453110874907</v>
      </c>
      <c r="H17" s="3">
        <v>7461.974653987264</v>
      </c>
      <c r="I17" s="3">
        <v>9610.453110874907</v>
      </c>
    </row>
    <row r="18" spans="1:9" x14ac:dyDescent="0.3">
      <c r="A18" s="3" t="s">
        <v>42</v>
      </c>
      <c r="B18" s="3">
        <v>-835.72235137827977</v>
      </c>
      <c r="C18" s="3">
        <v>99.653044691667603</v>
      </c>
      <c r="D18" s="3">
        <v>-8.3863202972277868</v>
      </c>
      <c r="E18" s="3">
        <v>1.1060639246037785E-3</v>
      </c>
      <c r="F18" s="3">
        <v>-1112.4035595305172</v>
      </c>
      <c r="G18" s="3">
        <v>-559.04114322604232</v>
      </c>
      <c r="H18" s="3">
        <v>-1112.4035595305172</v>
      </c>
      <c r="I18" s="3">
        <v>-559.04114322604232</v>
      </c>
    </row>
    <row r="19" spans="1:9" ht="17.25" thickBot="1" x14ac:dyDescent="0.35">
      <c r="A19" s="4" t="s">
        <v>43</v>
      </c>
      <c r="B19" s="4">
        <v>0.59222849551643975</v>
      </c>
      <c r="C19" s="4">
        <v>0.10434680300246535</v>
      </c>
      <c r="D19" s="4">
        <v>5.6755787285830639</v>
      </c>
      <c r="E19" s="4">
        <v>4.7553093865151325E-3</v>
      </c>
      <c r="F19" s="4">
        <v>0.30251532507720641</v>
      </c>
      <c r="G19" s="4">
        <v>0.88194166595567314</v>
      </c>
      <c r="H19" s="4">
        <v>0.30251532507720641</v>
      </c>
      <c r="I19" s="4">
        <v>0.88194166595567314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683A-F5B6-4AA5-82A2-1F51BAB31777}">
  <dimension ref="A1:I19"/>
  <sheetViews>
    <sheetView workbookViewId="0">
      <selection sqref="A1:I22"/>
    </sheetView>
  </sheetViews>
  <sheetFormatPr defaultRowHeight="16.5" x14ac:dyDescent="0.3"/>
  <sheetData>
    <row r="1" spans="1:9" x14ac:dyDescent="0.3">
      <c r="A1" t="s">
        <v>2</v>
      </c>
    </row>
    <row r="2" spans="1:9" ht="17.25" thickBot="1" x14ac:dyDescent="0.35"/>
    <row r="3" spans="1:9" x14ac:dyDescent="0.3">
      <c r="A3" s="20" t="s">
        <v>3</v>
      </c>
      <c r="B3" s="20"/>
    </row>
    <row r="4" spans="1:9" x14ac:dyDescent="0.3">
      <c r="A4" s="3" t="s">
        <v>4</v>
      </c>
      <c r="B4" s="3">
        <v>0.96383858570144199</v>
      </c>
    </row>
    <row r="5" spans="1:9" x14ac:dyDescent="0.3">
      <c r="A5" s="3" t="s">
        <v>5</v>
      </c>
      <c r="B5" s="3">
        <v>0.92898481928695598</v>
      </c>
    </row>
    <row r="6" spans="1:9" x14ac:dyDescent="0.3">
      <c r="A6" s="3" t="s">
        <v>6</v>
      </c>
      <c r="B6" s="3">
        <v>0.88164136547825989</v>
      </c>
    </row>
    <row r="7" spans="1:9" x14ac:dyDescent="0.3">
      <c r="A7" s="3" t="s">
        <v>7</v>
      </c>
      <c r="B7" s="3">
        <v>357.97059698929246</v>
      </c>
    </row>
    <row r="8" spans="1:9" ht="17.25" thickBot="1" x14ac:dyDescent="0.35">
      <c r="A8" s="4" t="s">
        <v>8</v>
      </c>
      <c r="B8" s="4">
        <v>6</v>
      </c>
    </row>
    <row r="10" spans="1:9" ht="17.25" thickBot="1" x14ac:dyDescent="0.35">
      <c r="A10" t="s">
        <v>9</v>
      </c>
    </row>
    <row r="11" spans="1:9" x14ac:dyDescent="0.3">
      <c r="A11" s="19"/>
      <c r="B11" s="19" t="s">
        <v>14</v>
      </c>
      <c r="C11" s="19" t="s">
        <v>15</v>
      </c>
      <c r="D11" s="19" t="s">
        <v>16</v>
      </c>
      <c r="E11" s="19" t="s">
        <v>17</v>
      </c>
      <c r="F11" s="19" t="s">
        <v>18</v>
      </c>
    </row>
    <row r="12" spans="1:9" x14ac:dyDescent="0.3">
      <c r="A12" s="3" t="s">
        <v>10</v>
      </c>
      <c r="B12" s="3">
        <v>2</v>
      </c>
      <c r="C12" s="3">
        <v>5028904.4884067224</v>
      </c>
      <c r="D12" s="3">
        <v>2514452.2442033612</v>
      </c>
      <c r="E12" s="3">
        <v>19.622244355909697</v>
      </c>
      <c r="F12" s="3">
        <v>1.8924603747861542E-2</v>
      </c>
    </row>
    <row r="13" spans="1:9" x14ac:dyDescent="0.3">
      <c r="A13" s="3" t="s">
        <v>11</v>
      </c>
      <c r="B13" s="3">
        <v>3</v>
      </c>
      <c r="C13" s="3">
        <v>384428.84492661135</v>
      </c>
      <c r="D13" s="3">
        <v>128142.94830887044</v>
      </c>
      <c r="E13" s="3"/>
      <c r="F13" s="3"/>
    </row>
    <row r="14" spans="1:9" ht="17.25" thickBot="1" x14ac:dyDescent="0.35">
      <c r="A14" s="4" t="s">
        <v>12</v>
      </c>
      <c r="B14" s="4">
        <v>5</v>
      </c>
      <c r="C14" s="4">
        <v>5413333.333333334</v>
      </c>
      <c r="D14" s="4"/>
      <c r="E14" s="4"/>
      <c r="F14" s="4"/>
    </row>
    <row r="15" spans="1:9" ht="17.25" thickBot="1" x14ac:dyDescent="0.35"/>
    <row r="16" spans="1:9" x14ac:dyDescent="0.3">
      <c r="A16" s="19"/>
      <c r="B16" s="19" t="s">
        <v>19</v>
      </c>
      <c r="C16" s="19" t="s">
        <v>7</v>
      </c>
      <c r="D16" s="19" t="s">
        <v>20</v>
      </c>
      <c r="E16" s="19" t="s">
        <v>39</v>
      </c>
      <c r="F16" s="19" t="s">
        <v>21</v>
      </c>
      <c r="G16" s="19" t="s">
        <v>22</v>
      </c>
      <c r="H16" s="19" t="s">
        <v>40</v>
      </c>
      <c r="I16" s="19" t="s">
        <v>41</v>
      </c>
    </row>
    <row r="17" spans="1:9" x14ac:dyDescent="0.3">
      <c r="A17" s="3" t="s">
        <v>13</v>
      </c>
      <c r="B17" s="3">
        <v>8560.1148691767703</v>
      </c>
      <c r="C17" s="3">
        <v>506.4689334411986</v>
      </c>
      <c r="D17" s="3">
        <v>16.901559610014274</v>
      </c>
      <c r="E17" s="3">
        <v>4.5107028387323197E-4</v>
      </c>
      <c r="F17" s="3">
        <v>6948.3046832058471</v>
      </c>
      <c r="G17" s="3">
        <v>10171.925055147694</v>
      </c>
      <c r="H17" s="3">
        <v>6948.3046832058471</v>
      </c>
      <c r="I17" s="3">
        <v>10171.925055147694</v>
      </c>
    </row>
    <row r="18" spans="1:9" x14ac:dyDescent="0.3">
      <c r="A18" s="3">
        <v>2</v>
      </c>
      <c r="B18" s="3">
        <v>-844.03318442884472</v>
      </c>
      <c r="C18" s="3">
        <v>141.97808678483241</v>
      </c>
      <c r="D18" s="3">
        <v>-5.944813059130567</v>
      </c>
      <c r="E18" s="3">
        <v>9.5168970458331583E-3</v>
      </c>
      <c r="F18" s="3">
        <v>-1295.8708221484844</v>
      </c>
      <c r="G18" s="3">
        <v>-392.19554670920502</v>
      </c>
      <c r="H18" s="3">
        <v>-1295.8708221484844</v>
      </c>
      <c r="I18" s="3">
        <v>-392.19554670920502</v>
      </c>
    </row>
    <row r="19" spans="1:9" ht="17.25" thickBot="1" x14ac:dyDescent="0.35">
      <c r="A19" s="4">
        <v>2800</v>
      </c>
      <c r="B19" s="4">
        <v>0.60114869176770891</v>
      </c>
      <c r="C19" s="4">
        <v>0.14996130278323058</v>
      </c>
      <c r="D19" s="4">
        <v>4.0086921133025282</v>
      </c>
      <c r="E19" s="4">
        <v>2.7849739361039537E-2</v>
      </c>
      <c r="F19" s="4">
        <v>0.12390489778968516</v>
      </c>
      <c r="G19" s="4">
        <v>1.0783924857457325</v>
      </c>
      <c r="H19" s="4">
        <v>0.12390489778968516</v>
      </c>
      <c r="I19" s="4">
        <v>1.0783924857457325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E6E6-935D-4EB3-9C36-A491DB36D171}">
  <dimension ref="A1:I19"/>
  <sheetViews>
    <sheetView tabSelected="1" workbookViewId="0">
      <selection activeCell="B10" sqref="B10"/>
    </sheetView>
  </sheetViews>
  <sheetFormatPr defaultRowHeight="16.5" x14ac:dyDescent="0.3"/>
  <cols>
    <col min="1" max="1" width="19.75" bestFit="1" customWidth="1"/>
    <col min="2" max="2" width="18" customWidth="1"/>
    <col min="3" max="3" width="14.125" bestFit="1" customWidth="1"/>
  </cols>
  <sheetData>
    <row r="1" spans="1:9" x14ac:dyDescent="0.3">
      <c r="A1" t="s">
        <v>2</v>
      </c>
    </row>
    <row r="2" spans="1:9" ht="17.25" thickBot="1" x14ac:dyDescent="0.35"/>
    <row r="3" spans="1:9" x14ac:dyDescent="0.3">
      <c r="A3" s="20" t="s">
        <v>3</v>
      </c>
      <c r="B3" s="20"/>
    </row>
    <row r="4" spans="1:9" x14ac:dyDescent="0.3">
      <c r="A4" s="3" t="s">
        <v>4</v>
      </c>
      <c r="B4" s="3">
        <v>0.98068143057709889</v>
      </c>
    </row>
    <row r="5" spans="1:9" x14ac:dyDescent="0.3">
      <c r="A5" s="3" t="s">
        <v>5</v>
      </c>
      <c r="B5" s="3">
        <v>0.96173606827874514</v>
      </c>
    </row>
    <row r="6" spans="1:9" x14ac:dyDescent="0.3">
      <c r="A6" s="3" t="s">
        <v>6</v>
      </c>
      <c r="B6" s="3">
        <v>0.94260410241811776</v>
      </c>
    </row>
    <row r="7" spans="1:9" x14ac:dyDescent="0.3">
      <c r="A7" s="3" t="s">
        <v>7</v>
      </c>
      <c r="B7" s="3">
        <v>310.52392490364105</v>
      </c>
    </row>
    <row r="8" spans="1:9" ht="17.25" thickBot="1" x14ac:dyDescent="0.35">
      <c r="A8" s="4" t="s">
        <v>8</v>
      </c>
      <c r="B8" s="4">
        <v>7</v>
      </c>
    </row>
    <row r="10" spans="1:9" ht="17.25" thickBot="1" x14ac:dyDescent="0.35">
      <c r="A10" t="s">
        <v>9</v>
      </c>
    </row>
    <row r="11" spans="1:9" x14ac:dyDescent="0.3">
      <c r="A11" s="19"/>
      <c r="B11" s="19" t="s">
        <v>14</v>
      </c>
      <c r="C11" s="19" t="s">
        <v>15</v>
      </c>
      <c r="D11" s="19" t="s">
        <v>16</v>
      </c>
      <c r="E11" s="19" t="s">
        <v>17</v>
      </c>
      <c r="F11" s="19" t="s">
        <v>18</v>
      </c>
    </row>
    <row r="12" spans="1:9" x14ac:dyDescent="0.3">
      <c r="A12" s="3" t="s">
        <v>10</v>
      </c>
      <c r="B12" s="3">
        <v>2</v>
      </c>
      <c r="C12" s="3">
        <v>9694299.5682497509</v>
      </c>
      <c r="D12" s="3">
        <v>4847149.7841248754</v>
      </c>
      <c r="E12" s="3">
        <v>50.268544031742614</v>
      </c>
      <c r="F12" s="3">
        <v>1.46412847076885E-3</v>
      </c>
    </row>
    <row r="13" spans="1:9" x14ac:dyDescent="0.3">
      <c r="A13" s="3" t="s">
        <v>11</v>
      </c>
      <c r="B13" s="3">
        <v>4</v>
      </c>
      <c r="C13" s="3">
        <v>385700.43175024848</v>
      </c>
      <c r="D13" s="3">
        <v>96425.107937562119</v>
      </c>
      <c r="E13" s="3"/>
      <c r="F13" s="3"/>
    </row>
    <row r="14" spans="1:9" ht="17.25" thickBot="1" x14ac:dyDescent="0.35">
      <c r="A14" s="4" t="s">
        <v>12</v>
      </c>
      <c r="B14" s="4">
        <v>6</v>
      </c>
      <c r="C14" s="4">
        <v>10080000</v>
      </c>
      <c r="D14" s="4"/>
      <c r="E14" s="4"/>
      <c r="F14" s="4"/>
    </row>
    <row r="15" spans="1:9" ht="17.25" thickBot="1" x14ac:dyDescent="0.35"/>
    <row r="16" spans="1:9" x14ac:dyDescent="0.3">
      <c r="A16" s="19"/>
      <c r="B16" s="19" t="s">
        <v>19</v>
      </c>
      <c r="C16" s="19" t="s">
        <v>7</v>
      </c>
      <c r="D16" s="19" t="s">
        <v>20</v>
      </c>
      <c r="E16" s="19" t="s">
        <v>39</v>
      </c>
      <c r="F16" s="19" t="s">
        <v>21</v>
      </c>
      <c r="G16" s="19" t="s">
        <v>22</v>
      </c>
      <c r="H16" s="19" t="s">
        <v>40</v>
      </c>
      <c r="I16" s="19" t="s">
        <v>41</v>
      </c>
    </row>
    <row r="17" spans="1:9" x14ac:dyDescent="0.3">
      <c r="A17" s="3" t="s">
        <v>13</v>
      </c>
      <c r="B17" s="3">
        <v>8536.2138824310859</v>
      </c>
      <c r="C17" s="3">
        <v>386.91174784357685</v>
      </c>
      <c r="D17" s="3">
        <v>22.062431368411591</v>
      </c>
      <c r="E17" s="3">
        <v>2.4981174336364867E-5</v>
      </c>
      <c r="F17" s="3">
        <v>7461.974653987264</v>
      </c>
      <c r="G17" s="3">
        <v>9610.453110874907</v>
      </c>
      <c r="H17" s="3">
        <v>7461.974653987264</v>
      </c>
      <c r="I17" s="3">
        <v>9610.453110874907</v>
      </c>
    </row>
    <row r="18" spans="1:9" x14ac:dyDescent="0.3">
      <c r="A18" s="3" t="s">
        <v>0</v>
      </c>
      <c r="B18" s="3">
        <v>-835.72235137827977</v>
      </c>
      <c r="C18" s="3">
        <v>99.653044691667603</v>
      </c>
      <c r="D18" s="3">
        <v>-8.3863202972277868</v>
      </c>
      <c r="E18" s="3">
        <v>1.1060639246037785E-3</v>
      </c>
      <c r="F18" s="3">
        <v>-1112.4035595305172</v>
      </c>
      <c r="G18" s="3">
        <v>-559.04114322604232</v>
      </c>
      <c r="H18" s="3">
        <v>-1112.4035595305172</v>
      </c>
      <c r="I18" s="3">
        <v>-559.04114322604232</v>
      </c>
    </row>
    <row r="19" spans="1:9" ht="17.25" thickBot="1" x14ac:dyDescent="0.35">
      <c r="A19" s="4" t="s">
        <v>1</v>
      </c>
      <c r="B19" s="4">
        <v>0.59222849551643975</v>
      </c>
      <c r="C19" s="4">
        <v>0.10434680300246535</v>
      </c>
      <c r="D19" s="4">
        <v>5.6755787285830639</v>
      </c>
      <c r="E19" s="4">
        <v>4.7553093865151325E-3</v>
      </c>
      <c r="F19" s="4">
        <v>0.30251532507720641</v>
      </c>
      <c r="G19" s="4">
        <v>0.88194166595567314</v>
      </c>
      <c r="H19" s="4">
        <v>0.30251532507720641</v>
      </c>
      <c r="I19" s="4">
        <v>0.88194166595567314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opLeftCell="A4" workbookViewId="0">
      <selection activeCell="D13" sqref="D13"/>
    </sheetView>
  </sheetViews>
  <sheetFormatPr defaultColWidth="8.875" defaultRowHeight="16.5" x14ac:dyDescent="0.3"/>
  <cols>
    <col min="1" max="1" width="17.125" customWidth="1"/>
    <col min="2" max="2" width="17.5" customWidth="1"/>
    <col min="3" max="3" width="12.375" customWidth="1"/>
    <col min="4" max="4" width="11.375" customWidth="1"/>
    <col min="5" max="5" width="7.875" style="2" customWidth="1"/>
    <col min="6" max="6" width="12.5" style="2" customWidth="1"/>
    <col min="7" max="7" width="10.375" customWidth="1"/>
  </cols>
  <sheetData>
    <row r="1" spans="1:21" x14ac:dyDescent="0.3">
      <c r="A1" t="s">
        <v>26</v>
      </c>
      <c r="B1" t="s">
        <v>0</v>
      </c>
      <c r="C1" t="s">
        <v>1</v>
      </c>
      <c r="E1" s="16" t="s">
        <v>31</v>
      </c>
      <c r="S1" t="str">
        <f t="shared" ref="S1:T8" si="0">B1</f>
        <v>Price</v>
      </c>
      <c r="T1" t="str">
        <f t="shared" si="0"/>
        <v>Advertising</v>
      </c>
      <c r="U1" t="str">
        <f t="shared" ref="U1:U8" si="1">A1</f>
        <v>Quantity Sold</v>
      </c>
    </row>
    <row r="2" spans="1:21" x14ac:dyDescent="0.3">
      <c r="A2">
        <v>8500</v>
      </c>
      <c r="B2" s="1">
        <v>2</v>
      </c>
      <c r="C2" s="1">
        <v>2800</v>
      </c>
      <c r="E2" s="17" t="s">
        <v>30</v>
      </c>
      <c r="S2">
        <f t="shared" si="0"/>
        <v>2</v>
      </c>
      <c r="T2">
        <f t="shared" si="0"/>
        <v>2800</v>
      </c>
      <c r="U2">
        <f t="shared" si="1"/>
        <v>8500</v>
      </c>
    </row>
    <row r="3" spans="1:21" x14ac:dyDescent="0.3">
      <c r="A3">
        <v>4700</v>
      </c>
      <c r="B3" s="1">
        <v>5</v>
      </c>
      <c r="C3" s="1">
        <v>200</v>
      </c>
      <c r="E3" s="16"/>
      <c r="S3">
        <f t="shared" si="0"/>
        <v>5</v>
      </c>
      <c r="T3">
        <f t="shared" si="0"/>
        <v>200</v>
      </c>
      <c r="U3">
        <f t="shared" si="1"/>
        <v>4700</v>
      </c>
    </row>
    <row r="4" spans="1:21" x14ac:dyDescent="0.3">
      <c r="A4">
        <v>5800</v>
      </c>
      <c r="B4" s="1">
        <v>3</v>
      </c>
      <c r="C4" s="1">
        <v>400</v>
      </c>
      <c r="E4" s="17" t="s">
        <v>32</v>
      </c>
      <c r="S4">
        <f t="shared" si="0"/>
        <v>3</v>
      </c>
      <c r="T4">
        <f t="shared" si="0"/>
        <v>400</v>
      </c>
      <c r="U4">
        <f t="shared" si="1"/>
        <v>5800</v>
      </c>
    </row>
    <row r="5" spans="1:21" x14ac:dyDescent="0.3">
      <c r="A5">
        <v>7400</v>
      </c>
      <c r="B5" s="1">
        <v>2</v>
      </c>
      <c r="C5" s="1">
        <v>500</v>
      </c>
      <c r="E5" s="16"/>
      <c r="S5">
        <f t="shared" si="0"/>
        <v>2</v>
      </c>
      <c r="T5">
        <f t="shared" si="0"/>
        <v>500</v>
      </c>
      <c r="U5">
        <f t="shared" si="1"/>
        <v>7400</v>
      </c>
    </row>
    <row r="6" spans="1:21" x14ac:dyDescent="0.3">
      <c r="A6">
        <v>6200</v>
      </c>
      <c r="B6" s="1">
        <v>5</v>
      </c>
      <c r="C6" s="1">
        <v>3200</v>
      </c>
      <c r="E6" s="18" t="s">
        <v>33</v>
      </c>
      <c r="S6">
        <f t="shared" si="0"/>
        <v>5</v>
      </c>
      <c r="T6">
        <f t="shared" si="0"/>
        <v>3200</v>
      </c>
      <c r="U6">
        <f t="shared" si="1"/>
        <v>6200</v>
      </c>
    </row>
    <row r="7" spans="1:21" x14ac:dyDescent="0.3">
      <c r="A7">
        <v>7300</v>
      </c>
      <c r="B7" s="1">
        <v>3</v>
      </c>
      <c r="C7" s="1">
        <v>1800</v>
      </c>
      <c r="S7">
        <f t="shared" si="0"/>
        <v>3</v>
      </c>
      <c r="T7">
        <f t="shared" si="0"/>
        <v>1800</v>
      </c>
      <c r="U7">
        <f t="shared" si="1"/>
        <v>7300</v>
      </c>
    </row>
    <row r="8" spans="1:21" x14ac:dyDescent="0.3">
      <c r="A8">
        <v>5600</v>
      </c>
      <c r="B8" s="1">
        <v>4</v>
      </c>
      <c r="C8" s="1">
        <v>900</v>
      </c>
      <c r="E8" s="16" t="s">
        <v>38</v>
      </c>
      <c r="S8">
        <f t="shared" si="0"/>
        <v>4</v>
      </c>
      <c r="T8">
        <f t="shared" si="0"/>
        <v>900</v>
      </c>
      <c r="U8">
        <f t="shared" si="1"/>
        <v>5600</v>
      </c>
    </row>
    <row r="9" spans="1:21" x14ac:dyDescent="0.3">
      <c r="E9" s="2" t="s">
        <v>34</v>
      </c>
    </row>
    <row r="11" spans="1:21" x14ac:dyDescent="0.3">
      <c r="A11" t="s">
        <v>2</v>
      </c>
      <c r="E11" s="2" t="s">
        <v>35</v>
      </c>
      <c r="F11"/>
    </row>
    <row r="12" spans="1:21" ht="17.25" thickBot="1" x14ac:dyDescent="0.35">
      <c r="F12"/>
    </row>
    <row r="13" spans="1:21" x14ac:dyDescent="0.3">
      <c r="A13" s="6" t="s">
        <v>3</v>
      </c>
      <c r="B13" s="6"/>
      <c r="E13" s="2" t="s">
        <v>36</v>
      </c>
      <c r="F13"/>
    </row>
    <row r="14" spans="1:21" x14ac:dyDescent="0.3">
      <c r="A14" s="3" t="s">
        <v>4</v>
      </c>
      <c r="B14" s="7">
        <v>0.98068143057709889</v>
      </c>
      <c r="F14"/>
    </row>
    <row r="15" spans="1:21" x14ac:dyDescent="0.3">
      <c r="A15" s="3" t="s">
        <v>5</v>
      </c>
      <c r="B15" s="9">
        <v>0.96173606827874514</v>
      </c>
      <c r="E15" t="s">
        <v>37</v>
      </c>
      <c r="F15"/>
    </row>
    <row r="16" spans="1:21" x14ac:dyDescent="0.3">
      <c r="A16" s="3" t="s">
        <v>6</v>
      </c>
      <c r="B16" s="7">
        <v>0.94260410241811776</v>
      </c>
      <c r="E16"/>
      <c r="F16"/>
    </row>
    <row r="17" spans="1:7" x14ac:dyDescent="0.3">
      <c r="A17" s="3" t="s">
        <v>7</v>
      </c>
      <c r="B17" s="7">
        <v>310.52392490364105</v>
      </c>
      <c r="E17"/>
      <c r="F17"/>
    </row>
    <row r="18" spans="1:7" ht="17.25" thickBot="1" x14ac:dyDescent="0.35">
      <c r="A18" s="4" t="s">
        <v>8</v>
      </c>
      <c r="B18" s="4">
        <v>7</v>
      </c>
      <c r="E18"/>
      <c r="F18"/>
    </row>
    <row r="19" spans="1:7" x14ac:dyDescent="0.3">
      <c r="E19"/>
      <c r="F19"/>
    </row>
    <row r="20" spans="1:7" ht="17.25" thickBot="1" x14ac:dyDescent="0.35">
      <c r="A20" t="s">
        <v>9</v>
      </c>
      <c r="E20"/>
      <c r="F20"/>
    </row>
    <row r="21" spans="1:7" x14ac:dyDescent="0.3">
      <c r="A21" s="5"/>
      <c r="B21" s="5" t="s">
        <v>14</v>
      </c>
      <c r="C21" s="5" t="s">
        <v>15</v>
      </c>
      <c r="D21" s="5" t="s">
        <v>16</v>
      </c>
      <c r="E21" s="5" t="s">
        <v>17</v>
      </c>
      <c r="F21" s="5" t="s">
        <v>18</v>
      </c>
    </row>
    <row r="22" spans="1:7" x14ac:dyDescent="0.3">
      <c r="A22" s="3" t="s">
        <v>10</v>
      </c>
      <c r="B22" s="3">
        <v>2</v>
      </c>
      <c r="C22" s="7">
        <v>9694299.5682497509</v>
      </c>
      <c r="D22" s="7">
        <v>4847149.7841248754</v>
      </c>
      <c r="E22" s="7">
        <v>50.268544031742614</v>
      </c>
      <c r="F22" s="10">
        <v>1.46412847076885E-3</v>
      </c>
    </row>
    <row r="23" spans="1:7" x14ac:dyDescent="0.3">
      <c r="A23" s="3" t="s">
        <v>11</v>
      </c>
      <c r="B23" s="3">
        <v>4</v>
      </c>
      <c r="C23" s="7">
        <v>385700.43175024848</v>
      </c>
      <c r="D23" s="7">
        <v>96425.107937562119</v>
      </c>
      <c r="E23" s="7"/>
      <c r="F23" s="7"/>
    </row>
    <row r="24" spans="1:7" ht="17.25" thickBot="1" x14ac:dyDescent="0.35">
      <c r="A24" s="4" t="s">
        <v>12</v>
      </c>
      <c r="B24" s="4">
        <v>6</v>
      </c>
      <c r="C24" s="8">
        <v>10080000</v>
      </c>
      <c r="D24" s="8"/>
      <c r="E24" s="8"/>
      <c r="F24" s="8"/>
    </row>
    <row r="25" spans="1:7" ht="17.25" thickBot="1" x14ac:dyDescent="0.35">
      <c r="E25"/>
      <c r="F25"/>
    </row>
    <row r="26" spans="1:7" x14ac:dyDescent="0.3">
      <c r="A26" s="5"/>
      <c r="B26" s="5" t="s">
        <v>19</v>
      </c>
      <c r="C26" s="5" t="s">
        <v>28</v>
      </c>
      <c r="D26" s="5" t="s">
        <v>20</v>
      </c>
      <c r="E26" s="5" t="s">
        <v>29</v>
      </c>
      <c r="F26" s="5" t="s">
        <v>21</v>
      </c>
      <c r="G26" s="5" t="s">
        <v>22</v>
      </c>
    </row>
    <row r="27" spans="1:7" x14ac:dyDescent="0.3">
      <c r="A27" s="3" t="s">
        <v>13</v>
      </c>
      <c r="B27" s="12">
        <v>8536.2138824310859</v>
      </c>
      <c r="C27" s="7">
        <v>386.91174784357685</v>
      </c>
      <c r="D27" s="7">
        <v>22.062431368411591</v>
      </c>
      <c r="E27" s="10">
        <v>2.4981174336364867E-5</v>
      </c>
      <c r="F27" s="7">
        <v>7461.974653987264</v>
      </c>
      <c r="G27" s="7">
        <v>9610.453110874907</v>
      </c>
    </row>
    <row r="28" spans="1:7" x14ac:dyDescent="0.3">
      <c r="A28" s="3" t="s">
        <v>0</v>
      </c>
      <c r="B28" s="12">
        <v>-835.72235137827977</v>
      </c>
      <c r="C28" s="7">
        <v>99.653044691667603</v>
      </c>
      <c r="D28" s="7">
        <v>-8.3863202972277868</v>
      </c>
      <c r="E28" s="10">
        <v>1.1060639246037785E-3</v>
      </c>
      <c r="F28" s="7">
        <v>-1112.4035595305172</v>
      </c>
      <c r="G28" s="7">
        <v>-559.04114322604232</v>
      </c>
    </row>
    <row r="29" spans="1:7" ht="17.25" thickBot="1" x14ac:dyDescent="0.35">
      <c r="A29" s="4" t="s">
        <v>1</v>
      </c>
      <c r="B29" s="13">
        <v>0.59222849551643975</v>
      </c>
      <c r="C29" s="8">
        <v>0.10434680300246535</v>
      </c>
      <c r="D29" s="8">
        <v>5.6755787285830639</v>
      </c>
      <c r="E29" s="11">
        <v>4.7553093865151325E-3</v>
      </c>
      <c r="F29" s="8">
        <v>0.30251532507720641</v>
      </c>
      <c r="G29" s="8">
        <v>0.88194166595567314</v>
      </c>
    </row>
    <row r="30" spans="1:7" x14ac:dyDescent="0.3">
      <c r="E30"/>
      <c r="F30"/>
    </row>
    <row r="31" spans="1:7" x14ac:dyDescent="0.3">
      <c r="E31"/>
      <c r="F31"/>
    </row>
    <row r="32" spans="1:7" x14ac:dyDescent="0.3">
      <c r="E32"/>
      <c r="F32"/>
    </row>
    <row r="33" spans="1:6" x14ac:dyDescent="0.3">
      <c r="A33" t="s">
        <v>23</v>
      </c>
      <c r="E33"/>
      <c r="F33"/>
    </row>
    <row r="34" spans="1:6" ht="17.25" thickBot="1" x14ac:dyDescent="0.35">
      <c r="E34"/>
      <c r="F34"/>
    </row>
    <row r="35" spans="1:6" x14ac:dyDescent="0.3">
      <c r="A35" s="5" t="s">
        <v>24</v>
      </c>
      <c r="B35" s="5" t="s">
        <v>27</v>
      </c>
      <c r="C35" s="5" t="s">
        <v>25</v>
      </c>
      <c r="E35"/>
      <c r="F35"/>
    </row>
    <row r="36" spans="1:6" x14ac:dyDescent="0.3">
      <c r="A36" s="3">
        <v>1</v>
      </c>
      <c r="B36" s="7">
        <v>8523.0089671205569</v>
      </c>
      <c r="C36" s="14">
        <v>-23.008967120556918</v>
      </c>
      <c r="E36"/>
      <c r="F36"/>
    </row>
    <row r="37" spans="1:6" x14ac:dyDescent="0.3">
      <c r="A37" s="3">
        <v>2</v>
      </c>
      <c r="B37" s="7">
        <v>4476.0478246429748</v>
      </c>
      <c r="C37" s="14">
        <v>223.95217535702523</v>
      </c>
      <c r="E37"/>
      <c r="F37"/>
    </row>
    <row r="38" spans="1:6" x14ac:dyDescent="0.3">
      <c r="A38" s="3">
        <v>3</v>
      </c>
      <c r="B38" s="7">
        <v>6265.9382265028225</v>
      </c>
      <c r="C38" s="14">
        <v>-465.93822650282254</v>
      </c>
      <c r="E38"/>
      <c r="F38"/>
    </row>
    <row r="39" spans="1:6" x14ac:dyDescent="0.3">
      <c r="A39" s="3">
        <v>4</v>
      </c>
      <c r="B39" s="7">
        <v>7160.8834274327464</v>
      </c>
      <c r="C39" s="14">
        <v>239.11657256725357</v>
      </c>
      <c r="E39"/>
      <c r="F39"/>
    </row>
    <row r="40" spans="1:6" x14ac:dyDescent="0.3">
      <c r="A40" s="3">
        <v>5</v>
      </c>
      <c r="B40" s="7">
        <v>6252.7333111922944</v>
      </c>
      <c r="C40" s="14">
        <v>-52.733311192294423</v>
      </c>
      <c r="E40"/>
      <c r="F40"/>
    </row>
    <row r="41" spans="1:6" x14ac:dyDescent="0.3">
      <c r="A41" s="3">
        <v>6</v>
      </c>
      <c r="B41" s="7">
        <v>7095.0581202258381</v>
      </c>
      <c r="C41" s="14">
        <v>204.94187977416186</v>
      </c>
      <c r="E41"/>
      <c r="F41"/>
    </row>
    <row r="42" spans="1:6" ht="17.25" thickBot="1" x14ac:dyDescent="0.35">
      <c r="A42" s="4">
        <v>7</v>
      </c>
      <c r="B42" s="8">
        <v>5726.3301228827631</v>
      </c>
      <c r="C42" s="15">
        <v>-126.33012288276313</v>
      </c>
      <c r="E42"/>
      <c r="F4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Sheet5</vt:lpstr>
      <vt:lpstr>Sheet6</vt:lpstr>
      <vt:lpstr>Sheet7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KenJ</cp:lastModifiedBy>
  <dcterms:created xsi:type="dcterms:W3CDTF">2013-04-16T11:07:56Z</dcterms:created>
  <dcterms:modified xsi:type="dcterms:W3CDTF">2018-02-03T21:43:29Z</dcterms:modified>
</cp:coreProperties>
</file>