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h77\n\Netsensor\NetworkedSensors\projects\ccts\B026-rwsn\parts\"/>
    </mc:Choice>
  </mc:AlternateContent>
  <bookViews>
    <workbookView xWindow="3330" yWindow="0" windowWidth="24015" windowHeight="11100" activeTab="1"/>
  </bookViews>
  <sheets>
    <sheet name="readMe" sheetId="1" r:id="rId1"/>
    <sheet name="Template K64F" sheetId="2" r:id="rId2"/>
    <sheet name="MK64F-100LQFP" sheetId="3" r:id="rId3"/>
    <sheet name="Board_Pins" sheetId="4" r:id="rId4"/>
  </sheets>
  <calcPr calcId="152511"/>
</workbook>
</file>

<file path=xl/calcChain.xml><?xml version="1.0" encoding="utf-8"?>
<calcChain xmlns="http://schemas.openxmlformats.org/spreadsheetml/2006/main">
  <c r="M120" i="3" l="1"/>
  <c r="L120" i="3"/>
  <c r="K120" i="3"/>
  <c r="J120" i="3"/>
  <c r="I120" i="3"/>
  <c r="H120" i="3"/>
  <c r="G120" i="3"/>
  <c r="F120" i="3"/>
  <c r="E120" i="3"/>
  <c r="D120" i="3"/>
  <c r="C120" i="3"/>
  <c r="B120" i="3"/>
  <c r="A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7" i="3"/>
  <c r="M6" i="3"/>
  <c r="L6" i="3"/>
  <c r="K6" i="3"/>
  <c r="J6" i="3"/>
  <c r="I6" i="3"/>
  <c r="H6" i="3"/>
  <c r="G6" i="3"/>
  <c r="F6" i="3"/>
  <c r="E6" i="3"/>
  <c r="D6" i="3"/>
  <c r="C6" i="3"/>
  <c r="B6" i="3"/>
  <c r="A6" i="3"/>
  <c r="M5" i="3"/>
  <c r="L5" i="3"/>
  <c r="K5" i="3"/>
  <c r="J5" i="3"/>
  <c r="I5" i="3"/>
  <c r="H5" i="3"/>
  <c r="G5" i="3"/>
  <c r="F5" i="3"/>
  <c r="E5" i="3"/>
  <c r="D5" i="3"/>
  <c r="C5" i="3"/>
  <c r="B5" i="3"/>
  <c r="A5" i="3"/>
  <c r="M4" i="3"/>
  <c r="L4" i="3"/>
  <c r="K4" i="3"/>
  <c r="J4" i="3"/>
  <c r="I4" i="3"/>
  <c r="H4" i="3"/>
  <c r="G4" i="3"/>
  <c r="F4" i="3"/>
  <c r="E4" i="3"/>
  <c r="D4" i="3"/>
  <c r="C4" i="3"/>
  <c r="B4" i="3"/>
  <c r="A4" i="3"/>
  <c r="M3" i="3"/>
  <c r="L3" i="3"/>
  <c r="K3" i="3"/>
  <c r="J3" i="3"/>
  <c r="I3" i="3"/>
  <c r="H3" i="3"/>
  <c r="G3" i="3"/>
  <c r="F3" i="3"/>
  <c r="E3" i="3"/>
  <c r="D3" i="3"/>
  <c r="C3" i="3"/>
  <c r="B3" i="3"/>
  <c r="A3" i="3"/>
  <c r="M2" i="3"/>
  <c r="L2" i="3"/>
  <c r="K2" i="3"/>
  <c r="J2" i="3"/>
  <c r="I2" i="3"/>
  <c r="H2" i="3"/>
  <c r="G2" i="3"/>
  <c r="F2" i="3"/>
  <c r="E2" i="3"/>
  <c r="D2" i="3"/>
  <c r="C2" i="3"/>
  <c r="B2" i="3"/>
  <c r="A2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<sst xmlns="http://schemas.openxmlformats.org/spreadsheetml/2006/main" count="1445" uniqueCount="675">
  <si>
    <t>Maping of MK64pins</t>
  </si>
  <si>
    <t xml:space="preserve">Used to generate .CSV files </t>
  </si>
  <si>
    <t>For "PythonPins" for FRDM-K64, look at the board layout</t>
  </si>
  <si>
    <t>1) Update Template K64 "PyPins column</t>
  </si>
  <si>
    <t>2) Ensure spreadsheet saved</t>
  </si>
  <si>
    <t>3) Copy the appropiate page to a new K64F_pins page, and paste it "real values"</t>
  </si>
  <si>
    <t>4) Save that page to .csv file - then discard whole of spreadsheet</t>
  </si>
  <si>
    <t>Note: J6 (orJR) CE line is connected to PTB20 instead of PTC12 as depicted in the board's documentation, &amp; PTC12 is open</t>
  </si>
  <si>
    <t>Note: connector with RF is JR, conneter for BT is JB</t>
  </si>
  <si>
    <t xml:space="preserve">For mk64fn1M0xxx12_af.csv, </t>
  </si>
  <si>
    <t>2) Ensure MK64F-100LQFP page reflects pins interested in</t>
  </si>
  <si>
    <t>2) Copy MK64F-100LQFP to a new page,mk64fn1M0xxx12_af, and paste "real values to that page</t>
  </si>
  <si>
    <t>144 LQFP</t>
  </si>
  <si>
    <t>144 MAPBGA</t>
  </si>
  <si>
    <t>121 XFBGA</t>
  </si>
  <si>
    <t>LQFP100</t>
  </si>
  <si>
    <t>FrdmK64</t>
  </si>
  <si>
    <t>PyPin</t>
  </si>
  <si>
    <t>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</si>
  <si>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</si>
  <si>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</si>
  <si>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</si>
  <si>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</si>
  <si>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</si>
  <si>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</si>
  <si>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</si>
  <si>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</si>
  <si>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</si>
  <si>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</si>
  <si>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—</t>
  </si>
  <si>
    <t>L5</t>
  </si>
  <si>
    <t>L7</t>
  </si>
  <si>
    <t>(needs work)</t>
  </si>
  <si>
    <t>RTC_WAKEUP_B</t>
  </si>
  <si>
    <t>B11</t>
  </si>
  <si>
    <t>PTB12</t>
  </si>
  <si>
    <t>DISABLED</t>
  </si>
  <si>
    <t>UART3_RTS_b</t>
  </si>
  <si>
    <t>FTM1_CH0</t>
  </si>
  <si>
    <t>FTM0_CH4</t>
  </si>
  <si>
    <t>FTM1_QD_PHA</t>
  </si>
  <si>
    <t>C11</t>
  </si>
  <si>
    <t>PTB13</t>
  </si>
  <si>
    <t>UART3_CTS_b</t>
  </si>
  <si>
    <t>FTM1_CH1</t>
  </si>
  <si>
    <t>FTM0_CH5</t>
  </si>
  <si>
    <t>FTM1_QD_PHB</t>
  </si>
  <si>
    <t>A11</t>
  </si>
  <si>
    <t>NC</t>
  </si>
  <si>
    <t>M5</t>
  </si>
  <si>
    <t>A10</t>
  </si>
  <si>
    <t>B10</t>
  </si>
  <si>
    <t>K3</t>
  </si>
  <si>
    <t>C10</t>
  </si>
  <si>
    <t>H4</t>
  </si>
  <si>
    <t>D3</t>
  </si>
  <si>
    <t>E4</t>
  </si>
  <si>
    <t>PTE0</t>
  </si>
  <si>
    <t>ADC1_SE4a</t>
  </si>
  <si>
    <t>SPI1_PCS1</t>
  </si>
  <si>
    <t>UART1_TX</t>
  </si>
  <si>
    <t>SDHC0_D1</t>
  </si>
  <si>
    <t>TRACE_CLKOUT</t>
  </si>
  <si>
    <t>I2C1_SDA</t>
  </si>
  <si>
    <t>RTC_CLKOUT</t>
  </si>
  <si>
    <t>D2</t>
  </si>
  <si>
    <t>E3</t>
  </si>
  <si>
    <t>PTE1
LLWU_P0</t>
  </si>
  <si>
    <t>ADC1_SE5a</t>
  </si>
  <si>
    <t>SPI1_SOUT</t>
  </si>
  <si>
    <t>UART1_RX</t>
  </si>
  <si>
    <t>SDHC0_D0</t>
  </si>
  <si>
    <t>TRACE_D3</t>
  </si>
  <si>
    <t>I2C1_SCL</t>
  </si>
  <si>
    <t>SPI1_SIN</t>
  </si>
  <si>
    <t>D1</t>
  </si>
  <si>
    <t>E2</t>
  </si>
  <si>
    <t>PTE2
LLWU_P1</t>
  </si>
  <si>
    <t>ADC0_DP2
ADC1_SE6a</t>
  </si>
  <si>
    <t>SPI1_SCK</t>
  </si>
  <si>
    <t>UART1_CTS_b</t>
  </si>
  <si>
    <t>SDHC0_DCLK</t>
  </si>
  <si>
    <t>TRACE_D2</t>
  </si>
  <si>
    <t>F4</t>
  </si>
  <si>
    <t>PTE3</t>
  </si>
  <si>
    <t>ADC0_DM2
ADC1_SE7a</t>
  </si>
  <si>
    <t>UART1_RTS_b</t>
  </si>
  <si>
    <t>SDHC0_CMD</t>
  </si>
  <si>
    <t>TRACE_D1</t>
  </si>
  <si>
    <t>E5</t>
  </si>
  <si>
    <t>E7</t>
  </si>
  <si>
    <t>VDD</t>
  </si>
  <si>
    <t>F6</t>
  </si>
  <si>
    <t>F7</t>
  </si>
  <si>
    <t>VSS</t>
  </si>
  <si>
    <t>H7</t>
  </si>
  <si>
    <t>PTE4
LLWU_P2</t>
  </si>
  <si>
    <t>SPI1_PCS0</t>
  </si>
  <si>
    <t>UART3_TX</t>
  </si>
  <si>
    <t>SDHC0_D3</t>
  </si>
  <si>
    <t>TRACE_D0</t>
  </si>
  <si>
    <t>G4</t>
  </si>
  <si>
    <t>PTE5</t>
  </si>
  <si>
    <t>SPI1_PCS2</t>
  </si>
  <si>
    <t>UART3_RX</t>
  </si>
  <si>
    <t>SDHC0_D2</t>
  </si>
  <si>
    <t>FTM3_CH0</t>
  </si>
  <si>
    <t>E1</t>
  </si>
  <si>
    <t>F3</t>
  </si>
  <si>
    <t>PTE6</t>
  </si>
  <si>
    <t>SPI1_PCS3</t>
  </si>
  <si>
    <t>I2S0_MCLK</t>
  </si>
  <si>
    <t>FTM3_CH1</t>
  </si>
  <si>
    <t>USB_SOF_OUT</t>
  </si>
  <si>
    <t>PTE7</t>
  </si>
  <si>
    <t>I2S0_RXD0</t>
  </si>
  <si>
    <t>FTM3_CH2</t>
  </si>
  <si>
    <t>PTE8</t>
  </si>
  <si>
    <t>I2S0_RXD1</t>
  </si>
  <si>
    <t>UART5_TX</t>
  </si>
  <si>
    <t>I2S0_RX_FS</t>
  </si>
  <si>
    <t>FTM3_CH3</t>
  </si>
  <si>
    <t>F2</t>
  </si>
  <si>
    <t>PTE9</t>
  </si>
  <si>
    <t>I2S0_TXD1</t>
  </si>
  <si>
    <t>UART5_RX</t>
  </si>
  <si>
    <t>I2S0_RX_BCLK</t>
  </si>
  <si>
    <t>FTM3_CH4</t>
  </si>
  <si>
    <t>F1</t>
  </si>
  <si>
    <t>PTE10</t>
  </si>
  <si>
    <t>UART5_CTS_b</t>
  </si>
  <si>
    <t>I2S0_TXD0</t>
  </si>
  <si>
    <t>FTM3_CH5</t>
  </si>
  <si>
    <t>PTE11</t>
  </si>
  <si>
    <t>UART5_RTS_b</t>
  </si>
  <si>
    <t>I2S0_TX_FS</t>
  </si>
  <si>
    <t>FTM3_CH6</t>
  </si>
  <si>
    <t>G3</t>
  </si>
  <si>
    <t>PTE12</t>
  </si>
  <si>
    <t>I2S0_TX_BCLK</t>
  </si>
  <si>
    <t>FTM3_CH7</t>
  </si>
  <si>
    <t>E6</t>
  </si>
  <si>
    <t>G7</t>
  </si>
  <si>
    <t>H3</t>
  </si>
  <si>
    <t>L6</t>
  </si>
  <si>
    <t>H1</t>
  </si>
  <si>
    <t>USB0_DP</t>
  </si>
  <si>
    <t>H2</t>
  </si>
  <si>
    <t>USB0_DM</t>
  </si>
  <si>
    <t>G1</t>
  </si>
  <si>
    <t>VOUT33</t>
  </si>
  <si>
    <t>G2</t>
  </si>
  <si>
    <t>VREGIN</t>
  </si>
  <si>
    <t>J1</t>
  </si>
  <si>
    <t>J4-1</t>
  </si>
  <si>
    <t>ADC0_DP1</t>
  </si>
  <si>
    <t>J2</t>
  </si>
  <si>
    <t>J4-3</t>
  </si>
  <si>
    <t>A1</t>
  </si>
  <si>
    <t>ADC0_DM1</t>
  </si>
  <si>
    <t>K1</t>
  </si>
  <si>
    <t>J4-5</t>
  </si>
  <si>
    <t>A2</t>
  </si>
  <si>
    <t>ADC1_DP1</t>
  </si>
  <si>
    <t>K2</t>
  </si>
  <si>
    <t>J4-7</t>
  </si>
  <si>
    <t>A3</t>
  </si>
  <si>
    <t>ADC1_DM1</t>
  </si>
  <si>
    <t>L1</t>
  </si>
  <si>
    <t>J2-5</t>
  </si>
  <si>
    <t>A4</t>
  </si>
  <si>
    <t>ADC0_DP0
ADC1_DP3</t>
  </si>
  <si>
    <t>L2</t>
  </si>
  <si>
    <t>J2-7</t>
  </si>
  <si>
    <t>A5</t>
  </si>
  <si>
    <t>ADC0_DM0
ADC1_DM3</t>
  </si>
  <si>
    <t>M1</t>
  </si>
  <si>
    <t>J2-11</t>
  </si>
  <si>
    <t>A6</t>
  </si>
  <si>
    <t>ADC1_DP0
ADC0_DP3</t>
  </si>
  <si>
    <t>M2</t>
  </si>
  <si>
    <t>J2-13</t>
  </si>
  <si>
    <t>A7</t>
  </si>
  <si>
    <t>ADC1_DM0
ADC0_DM3</t>
  </si>
  <si>
    <t>H5</t>
  </si>
  <si>
    <t>F5</t>
  </si>
  <si>
    <t>VDDA</t>
  </si>
  <si>
    <t>G5</t>
  </si>
  <si>
    <t>PT2-16???</t>
  </si>
  <si>
    <t>VREFH</t>
  </si>
  <si>
    <t>G6</t>
  </si>
  <si>
    <t>VREFL</t>
  </si>
  <si>
    <t>H6</t>
  </si>
  <si>
    <t>VSSA</t>
  </si>
  <si>
    <t>J3</t>
  </si>
  <si>
    <t>ADC1_SE16
CMP2_IN2
ADC0_SE22</t>
  </si>
  <si>
    <t>ADC0_SE16
CMP1_IN2
ADC0_SE21</t>
  </si>
  <si>
    <t>M3</t>
  </si>
  <si>
    <t>L3</t>
  </si>
  <si>
    <t>J2-17</t>
  </si>
  <si>
    <t>A9</t>
  </si>
  <si>
    <t>VREF_OUT
CMP1_IN5
CMP0_IN5
ADC1_SE18</t>
  </si>
  <si>
    <t>K5</t>
  </si>
  <si>
    <t>J4-11</t>
  </si>
  <si>
    <t>A8</t>
  </si>
  <si>
    <t>DAC0_OUT
CMP1_IN3
ADC0_SE23</t>
  </si>
  <si>
    <t>L4</t>
  </si>
  <si>
    <t>K4</t>
  </si>
  <si>
    <t>DAC1_OUT
CMP0_IN4
CMP2_IN3
ADC1_SE23</t>
  </si>
  <si>
    <t>M7</t>
  </si>
  <si>
    <t>XTAL32</t>
  </si>
  <si>
    <t>M6</t>
  </si>
  <si>
    <t>EXTAL32</t>
  </si>
  <si>
    <t>K6</t>
  </si>
  <si>
    <t>VBAT</t>
  </si>
  <si>
    <t>M4</t>
  </si>
  <si>
    <t>J2-20</t>
  </si>
  <si>
    <t>D24</t>
  </si>
  <si>
    <t>PTE24</t>
  </si>
  <si>
    <t>ADC0_SE17</t>
  </si>
  <si>
    <t>UART4_TX</t>
  </si>
  <si>
    <t>I2C0_SCL</t>
  </si>
  <si>
    <t>EWM_OUT_b</t>
  </si>
  <si>
    <t>J5</t>
  </si>
  <si>
    <t>J2-18</t>
  </si>
  <si>
    <t>D23</t>
  </si>
  <si>
    <t>PTE25</t>
  </si>
  <si>
    <t>ADC0_SE18</t>
  </si>
  <si>
    <t>UART4_RX</t>
  </si>
  <si>
    <t>I2C0_SDA</t>
  </si>
  <si>
    <t>EWM_IN</t>
  </si>
  <si>
    <t>J2-1</t>
  </si>
  <si>
    <t>D16</t>
  </si>
  <si>
    <t>PTE26</t>
  </si>
  <si>
    <t>ENET_1588_CLKIN</t>
  </si>
  <si>
    <t>UART4_CTS_b</t>
  </si>
  <si>
    <t>USB_CLKIN</t>
  </si>
  <si>
    <t>J4</t>
  </si>
  <si>
    <t>PTE27</t>
  </si>
  <si>
    <t>UART4_RTS_b</t>
  </si>
  <si>
    <t>PTE28</t>
  </si>
  <si>
    <t>J6</t>
  </si>
  <si>
    <t>J2-2</t>
  </si>
  <si>
    <t>D17</t>
  </si>
  <si>
    <t>PTA0</t>
  </si>
  <si>
    <t>JTAG_TCLK
SWD_CLK
EZP_CLK</t>
  </si>
  <si>
    <t>UART0_CTS_b
UART0_COL_b</t>
  </si>
  <si>
    <t>JTAG_TCLK
SWD_CLK</t>
  </si>
  <si>
    <t>EZP_CLK</t>
  </si>
  <si>
    <t>H8</t>
  </si>
  <si>
    <t>J1-8</t>
  </si>
  <si>
    <t>PTA1</t>
  </si>
  <si>
    <t>JTAG_TDI
EZP_DI</t>
  </si>
  <si>
    <t>UART0_RX</t>
  </si>
  <si>
    <t>FTM0_CH6</t>
  </si>
  <si>
    <t>JTAG_TDI</t>
  </si>
  <si>
    <t>EZP_DI</t>
  </si>
  <si>
    <t>J7</t>
  </si>
  <si>
    <t>J1-12</t>
  </si>
  <si>
    <t>D11</t>
  </si>
  <si>
    <t>PTA2</t>
  </si>
  <si>
    <t>JTAG_TDO
TRACE_SWO
EZP_DO</t>
  </si>
  <si>
    <t>UART0_TX</t>
  </si>
  <si>
    <t>FTM0_CH7</t>
  </si>
  <si>
    <t>JTAG_TDO
TRACE_SWO</t>
  </si>
  <si>
    <t>EZP_DO</t>
  </si>
  <si>
    <t>K7</t>
  </si>
  <si>
    <t>H9</t>
  </si>
  <si>
    <t>PTA3</t>
  </si>
  <si>
    <t>JTAG_TMS
SWD_DIO</t>
  </si>
  <si>
    <t>UART0_RTS_b</t>
  </si>
  <si>
    <t>FTM0_CH0</t>
  </si>
  <si>
    <t>J8</t>
  </si>
  <si>
    <t>PTA4
LLWU_P3</t>
  </si>
  <si>
    <t>NMI_b
EZP_CS_b</t>
  </si>
  <si>
    <t>FTM0_CH1</t>
  </si>
  <si>
    <t>NMI_b</t>
  </si>
  <si>
    <t>EZP_CS_b</t>
  </si>
  <si>
    <t>M8</t>
  </si>
  <si>
    <t>PTA5</t>
  </si>
  <si>
    <t>FTM0_CH2</t>
  </si>
  <si>
    <t>RMII0_RXER
MII0_RXER</t>
  </si>
  <si>
    <t>CMP2_OUT</t>
  </si>
  <si>
    <t>JTAG_TRST_b</t>
  </si>
  <si>
    <t>PTA6</t>
  </si>
  <si>
    <t>FTM0_CH3</t>
  </si>
  <si>
    <t>CLKOUT</t>
  </si>
  <si>
    <t>PTA7</t>
  </si>
  <si>
    <t>ADC0_SE10</t>
  </si>
  <si>
    <t>K8</t>
  </si>
  <si>
    <t>PTA8</t>
  </si>
  <si>
    <t>ADC0_SE11</t>
  </si>
  <si>
    <t>L8</t>
  </si>
  <si>
    <t>PTA9</t>
  </si>
  <si>
    <t>MII0_RXD3</t>
  </si>
  <si>
    <t>M9</t>
  </si>
  <si>
    <t>J9</t>
  </si>
  <si>
    <t>PTA10</t>
  </si>
  <si>
    <t>FTM2_CH0</t>
  </si>
  <si>
    <t>MII0_RXD2</t>
  </si>
  <si>
    <t>FTM2_QD_PHA</t>
  </si>
  <si>
    <t>L9</t>
  </si>
  <si>
    <t>PTA11</t>
  </si>
  <si>
    <t>FTM2_CH1</t>
  </si>
  <si>
    <t>MII0_RXCLK</t>
  </si>
  <si>
    <t>I2C2_SDA</t>
  </si>
  <si>
    <t>FTM2_QD_PHB</t>
  </si>
  <si>
    <t>K9</t>
  </si>
  <si>
    <t>PTA12</t>
  </si>
  <si>
    <t>CMP2_IN0</t>
  </si>
  <si>
    <t>CAN0_TX</t>
  </si>
  <si>
    <t>RMII0_RXD1
MII0_RXD1</t>
  </si>
  <si>
    <t>I2C2_SCL</t>
  </si>
  <si>
    <t>PTA13
LLWU_P4</t>
  </si>
  <si>
    <t>CMP2_IN1</t>
  </si>
  <si>
    <t>CAN0_RX</t>
  </si>
  <si>
    <t>RMII0_RXD0
MII0_RXD0</t>
  </si>
  <si>
    <t>L10</t>
  </si>
  <si>
    <t>PTA14</t>
  </si>
  <si>
    <t>SPI0_PCS0</t>
  </si>
  <si>
    <t>RMII0_CRS_DV
MII0_RXDV</t>
  </si>
  <si>
    <t>L11</t>
  </si>
  <si>
    <t>PTA15</t>
  </si>
  <si>
    <t>SPI0_SCK</t>
  </si>
  <si>
    <t>RMII0_TXEN
MII0_TXEN</t>
  </si>
  <si>
    <t>K10</t>
  </si>
  <si>
    <t>J10</t>
  </si>
  <si>
    <t>PTA16</t>
  </si>
  <si>
    <t>SPI0_SOUT</t>
  </si>
  <si>
    <t>RMII0_TXD0
MII0_TXD0</t>
  </si>
  <si>
    <t>K11</t>
  </si>
  <si>
    <t>H10</t>
  </si>
  <si>
    <t>PTA17</t>
  </si>
  <si>
    <t>ADC1_SE17</t>
  </si>
  <si>
    <t>SPI0_SIN</t>
  </si>
  <si>
    <t>RMII0_TXD1
MII0_TXD1</t>
  </si>
  <si>
    <t>E8</t>
  </si>
  <si>
    <t>G8</t>
  </si>
  <si>
    <t>M12</t>
  </si>
  <si>
    <t>PTA18</t>
  </si>
  <si>
    <t>EXTAL0</t>
  </si>
  <si>
    <t>FTM0_FLT2</t>
  </si>
  <si>
    <t>FTM_CLKIN0</t>
  </si>
  <si>
    <t>M11</t>
  </si>
  <si>
    <t>PTA19</t>
  </si>
  <si>
    <t>XTAL0</t>
  </si>
  <si>
    <t>FTM1_FLT0</t>
  </si>
  <si>
    <t>FTM_CLKIN1</t>
  </si>
  <si>
    <t>LPTMR0_ALT1</t>
  </si>
  <si>
    <t>L12</t>
  </si>
  <si>
    <t>J11</t>
  </si>
  <si>
    <t>J3-6</t>
  </si>
  <si>
    <t>RESET_b</t>
  </si>
  <si>
    <t>K12</t>
  </si>
  <si>
    <t>PTA24</t>
  </si>
  <si>
    <t>MII0_TXD2</t>
  </si>
  <si>
    <t>FB_A29</t>
  </si>
  <si>
    <t>J12</t>
  </si>
  <si>
    <t>PTA25</t>
  </si>
  <si>
    <t>MII0_TXCLK</t>
  </si>
  <si>
    <t>FB_A28</t>
  </si>
  <si>
    <t>PTA26</t>
  </si>
  <si>
    <t>MII0_TXD3</t>
  </si>
  <si>
    <t>FB_A27</t>
  </si>
  <si>
    <t>PTA27</t>
  </si>
  <si>
    <t>MII0_CRS</t>
  </si>
  <si>
    <t>FB_A26</t>
  </si>
  <si>
    <t>H12</t>
  </si>
  <si>
    <t>PTA28</t>
  </si>
  <si>
    <t>MII0_TXER</t>
  </si>
  <si>
    <t>FB_A25</t>
  </si>
  <si>
    <t>H11</t>
  </si>
  <si>
    <t>PTA29</t>
  </si>
  <si>
    <t>MII0_COL</t>
  </si>
  <si>
    <t>FB_A24</t>
  </si>
  <si>
    <t>G11</t>
  </si>
  <si>
    <t>PTB0
LLWU_P5</t>
  </si>
  <si>
    <t>ADC0_SE8
ADC1_SE8</t>
  </si>
  <si>
    <t>RMII0_MDIO
MII0_MDIO</t>
  </si>
  <si>
    <t>G10</t>
  </si>
  <si>
    <t>PTB1</t>
  </si>
  <si>
    <t>ADC0_SE9
ADC1_SE9</t>
  </si>
  <si>
    <t>RMII0_MDC
MII0_MDC</t>
  </si>
  <si>
    <t>G12</t>
  </si>
  <si>
    <t>G9</t>
  </si>
  <si>
    <t>J4-2</t>
  </si>
  <si>
    <t>D25</t>
  </si>
  <si>
    <t>PTB2</t>
  </si>
  <si>
    <t>ADC0_SE12</t>
  </si>
  <si>
    <t>ENET0_1588_TMR0</t>
  </si>
  <si>
    <t>FTM0_FLT3</t>
  </si>
  <si>
    <t>J4-4</t>
  </si>
  <si>
    <t>D26</t>
  </si>
  <si>
    <t>PTB3</t>
  </si>
  <si>
    <t>ADC0_SE13</t>
  </si>
  <si>
    <t>ENET0_1588_TMR1</t>
  </si>
  <si>
    <t>FTM0_FLT0</t>
  </si>
  <si>
    <t>PTB4</t>
  </si>
  <si>
    <t>ADC1_SE10</t>
  </si>
  <si>
    <t>ENET0_1588_TMR2</t>
  </si>
  <si>
    <t>PTB5</t>
  </si>
  <si>
    <t>ADC1_SE11</t>
  </si>
  <si>
    <t>ENET0_1588_TMR3</t>
  </si>
  <si>
    <t>FTM2_FLT0</t>
  </si>
  <si>
    <t>F12</t>
  </si>
  <si>
    <t>F11</t>
  </si>
  <si>
    <t>PTB6</t>
  </si>
  <si>
    <t>ADC1_SE12</t>
  </si>
  <si>
    <t>FB_AD23</t>
  </si>
  <si>
    <t>E11</t>
  </si>
  <si>
    <t>PTB7</t>
  </si>
  <si>
    <t>ADC1_SE13</t>
  </si>
  <si>
    <t>FB_AD22</t>
  </si>
  <si>
    <t>F10</t>
  </si>
  <si>
    <t>PTB8</t>
  </si>
  <si>
    <t>FB_AD21</t>
  </si>
  <si>
    <t>F9</t>
  </si>
  <si>
    <t>E10</t>
  </si>
  <si>
    <t>D6</t>
  </si>
  <si>
    <t>PTB9</t>
  </si>
  <si>
    <t>FB_AD20</t>
  </si>
  <si>
    <t>E12</t>
  </si>
  <si>
    <t>D10</t>
  </si>
  <si>
    <t>D27</t>
  </si>
  <si>
    <t>PTB10</t>
  </si>
  <si>
    <t>ADC1_SE14</t>
  </si>
  <si>
    <t>FB_AD19</t>
  </si>
  <si>
    <t>FTM0_FLT1</t>
  </si>
  <si>
    <t>J4-8</t>
  </si>
  <si>
    <t>D28</t>
  </si>
  <si>
    <t>PTB11</t>
  </si>
  <si>
    <t>ADC1_SE15</t>
  </si>
  <si>
    <t>FB_AD18</t>
  </si>
  <si>
    <t>PTB16</t>
  </si>
  <si>
    <t>FB_AD17</t>
  </si>
  <si>
    <t>E9</t>
  </si>
  <si>
    <t>PTB17</t>
  </si>
  <si>
    <t>FB_AD16</t>
  </si>
  <si>
    <t>D12</t>
  </si>
  <si>
    <t>D9</t>
  </si>
  <si>
    <t>J1-1</t>
  </si>
  <si>
    <t>PTB18</t>
  </si>
  <si>
    <t>FB_AD15</t>
  </si>
  <si>
    <t>C9</t>
  </si>
  <si>
    <t>J1-3</t>
  </si>
  <si>
    <t>PTB19</t>
  </si>
  <si>
    <t>FB_OE_b</t>
  </si>
  <si>
    <t>J4-9 &amp; JR-3</t>
  </si>
  <si>
    <t>D31</t>
  </si>
  <si>
    <t>PTB20</t>
  </si>
  <si>
    <t>SPI2_PCS0</t>
  </si>
  <si>
    <t>FB_AD31</t>
  </si>
  <si>
    <t>CMP0_OUT</t>
  </si>
  <si>
    <t>PTB21</t>
  </si>
  <si>
    <t>SPI2_SCK</t>
  </si>
  <si>
    <t>FB_AD30</t>
  </si>
  <si>
    <t>CMP1_OUT</t>
  </si>
  <si>
    <t>C12</t>
  </si>
  <si>
    <t>F8</t>
  </si>
  <si>
    <t>PTB22</t>
  </si>
  <si>
    <t>SPI2_SOUT</t>
  </si>
  <si>
    <t>FB_AD29</t>
  </si>
  <si>
    <t>J1-10</t>
  </si>
  <si>
    <t>PTB23</t>
  </si>
  <si>
    <t>SPI2_SIN</t>
  </si>
  <si>
    <t>SPI0_PCS5</t>
  </si>
  <si>
    <t>FB_AD28</t>
  </si>
  <si>
    <t>B12</t>
  </si>
  <si>
    <t>B9</t>
  </si>
  <si>
    <t>J1-11</t>
  </si>
  <si>
    <t>PTC0</t>
  </si>
  <si>
    <t>ADC0_SE14</t>
  </si>
  <si>
    <t>SPI0_PCS4</t>
  </si>
  <si>
    <t>PDB0_EXTRG</t>
  </si>
  <si>
    <t>FB_AD14</t>
  </si>
  <si>
    <t>D8</t>
  </si>
  <si>
    <t>J1-5</t>
  </si>
  <si>
    <t>D4</t>
  </si>
  <si>
    <t>PTC1
LLWU_P6</t>
  </si>
  <si>
    <t>ADC0_SE15</t>
  </si>
  <si>
    <t>SPI0_PCS3</t>
  </si>
  <si>
    <t>FB_AD13</t>
  </si>
  <si>
    <t>A12</t>
  </si>
  <si>
    <t>C8</t>
  </si>
  <si>
    <t>J1-14</t>
  </si>
  <si>
    <t>D13</t>
  </si>
  <si>
    <t>PTC2</t>
  </si>
  <si>
    <t>ADC0_SE4b
CMP1_IN0</t>
  </si>
  <si>
    <t>SPI0_PCS2</t>
  </si>
  <si>
    <t>FB_AD12</t>
  </si>
  <si>
    <t>B8</t>
  </si>
  <si>
    <t>J1-16</t>
  </si>
  <si>
    <t>D15</t>
  </si>
  <si>
    <t>PTC3
LLWU_P7</t>
  </si>
  <si>
    <t>CMP1_IN1</t>
  </si>
  <si>
    <t>SPI0_PCS1</t>
  </si>
  <si>
    <t>J2-4</t>
  </si>
  <si>
    <t>D18</t>
  </si>
  <si>
    <t>PTC4
LLWU_P8</t>
  </si>
  <si>
    <t>FB_AD11</t>
  </si>
  <si>
    <t>D7</t>
  </si>
  <si>
    <t>J1-15</t>
  </si>
  <si>
    <t>D14</t>
  </si>
  <si>
    <t>PTC5
LLWU_P9</t>
  </si>
  <si>
    <t>LPTMR0_ALT2</t>
  </si>
  <si>
    <t>FB_AD10</t>
  </si>
  <si>
    <t>C7</t>
  </si>
  <si>
    <t>PTC6
LLWU_P10</t>
  </si>
  <si>
    <t>CMP0_IN0</t>
  </si>
  <si>
    <t>FB_AD9</t>
  </si>
  <si>
    <t>B7</t>
  </si>
  <si>
    <t>J1-13</t>
  </si>
  <si>
    <t>PTC7</t>
  </si>
  <si>
    <t>CMP0_IN1</t>
  </si>
  <si>
    <t>FB_AD8</t>
  </si>
  <si>
    <t>J1-7</t>
  </si>
  <si>
    <t>PTC8</t>
  </si>
  <si>
    <t>ADC1_SE4b
CMP0_IN2</t>
  </si>
  <si>
    <t>FB_AD7</t>
  </si>
  <si>
    <t>J1-9</t>
  </si>
  <si>
    <t>PTC9</t>
  </si>
  <si>
    <t>ADC1_SE5b
CMP0_IN3</t>
  </si>
  <si>
    <t>FB_AD6</t>
  </si>
  <si>
    <t>C6</t>
  </si>
  <si>
    <t>J4-12</t>
  </si>
  <si>
    <t>D30</t>
  </si>
  <si>
    <t>PTC10</t>
  </si>
  <si>
    <t>ADC1_SE6b</t>
  </si>
  <si>
    <t>FB_AD5</t>
  </si>
  <si>
    <t>C5</t>
  </si>
  <si>
    <t>J4-10</t>
  </si>
  <si>
    <t>D29</t>
  </si>
  <si>
    <t>PTC11
LLWU_P11</t>
  </si>
  <si>
    <t>ADC1_SE7b</t>
  </si>
  <si>
    <t>FB_RW_b</t>
  </si>
  <si>
    <t>B6</t>
  </si>
  <si>
    <t>(open seeErata)</t>
  </si>
  <si>
    <t>PTC12</t>
  </si>
  <si>
    <t>FB_AD27</t>
  </si>
  <si>
    <t>FTM3_FLT0</t>
  </si>
  <si>
    <t>PTC13</t>
  </si>
  <si>
    <t>FB_AD26</t>
  </si>
  <si>
    <t>JB-3</t>
  </si>
  <si>
    <t>PTC14</t>
  </si>
  <si>
    <t>FB_AD25</t>
  </si>
  <si>
    <t>B5</t>
  </si>
  <si>
    <t>JB-4</t>
  </si>
  <si>
    <t>PTC15</t>
  </si>
  <si>
    <t>FB_AD24</t>
  </si>
  <si>
    <t>D5</t>
  </si>
  <si>
    <t>J1-2</t>
  </si>
  <si>
    <t>PTC16</t>
  </si>
  <si>
    <t>FB_CS5_b
FB_TSIZ1
FB_BE23_16_BLS15_8_b</t>
  </si>
  <si>
    <t>C4</t>
  </si>
  <si>
    <t>J1-4</t>
  </si>
  <si>
    <t>PTC17</t>
  </si>
  <si>
    <t>FB_CS4_b
FB_TSIZ0
FB_BE31_24_BLS7_0_b</t>
  </si>
  <si>
    <t>B4</t>
  </si>
  <si>
    <t>JR-8</t>
  </si>
  <si>
    <t>PTC18</t>
  </si>
  <si>
    <t>FB_TBST_b
FB_CS2_b
FB_BE15_8_BLS23_16_b</t>
  </si>
  <si>
    <t>PTC19</t>
  </si>
  <si>
    <t>FB_CS3_b
FB_BE7_0_BLS31_24_b</t>
  </si>
  <si>
    <t>FB_TA_b</t>
  </si>
  <si>
    <t>J2-6</t>
  </si>
  <si>
    <t>D19</t>
  </si>
  <si>
    <t>PTD0
LLWU_P12</t>
  </si>
  <si>
    <t>UART2_RTS_b</t>
  </si>
  <si>
    <t>FB_ALE
FB_CS1_b/FB_TS_b</t>
  </si>
  <si>
    <t>J2-12</t>
  </si>
  <si>
    <t>D22</t>
  </si>
  <si>
    <t>PTD1</t>
  </si>
  <si>
    <t>ADC0_SE5b</t>
  </si>
  <si>
    <t>UART2_CTS_b</t>
  </si>
  <si>
    <t>FB_CS0_b</t>
  </si>
  <si>
    <t>C3</t>
  </si>
  <si>
    <t>J2-8</t>
  </si>
  <si>
    <t>D20</t>
  </si>
  <si>
    <t>PTD2
LLWU_P13</t>
  </si>
  <si>
    <t>UART2_RX</t>
  </si>
  <si>
    <t>FB_AD4</t>
  </si>
  <si>
    <t>B3</t>
  </si>
  <si>
    <t>J2-10</t>
  </si>
  <si>
    <t>D21</t>
  </si>
  <si>
    <t>PTD3</t>
  </si>
  <si>
    <t>UART2_TX</t>
  </si>
  <si>
    <t>FB_AD3</t>
  </si>
  <si>
    <t>JR-4</t>
  </si>
  <si>
    <t>PTD4
LLWU_P14</t>
  </si>
  <si>
    <t>FB_AD2</t>
  </si>
  <si>
    <t>JR-5</t>
  </si>
  <si>
    <t>PTD5</t>
  </si>
  <si>
    <t>ADC0_SE6b</t>
  </si>
  <si>
    <t>FB_AD1</t>
  </si>
  <si>
    <t>B2</t>
  </si>
  <si>
    <t>JR-6</t>
  </si>
  <si>
    <t>PTD6
LLWU_P15</t>
  </si>
  <si>
    <t>ADC0_SE7b</t>
  </si>
  <si>
    <t>FB_AD0</t>
  </si>
  <si>
    <t>M10</t>
  </si>
  <si>
    <t>JR-7</t>
  </si>
  <si>
    <t>PTD7</t>
  </si>
  <si>
    <t>CMT_IRO</t>
  </si>
  <si>
    <t>PTD8</t>
  </si>
  <si>
    <t>FB_A16</t>
  </si>
  <si>
    <t>PTD9</t>
  </si>
  <si>
    <t>FB_A17</t>
  </si>
  <si>
    <t>B1</t>
  </si>
  <si>
    <t>PTD10</t>
  </si>
  <si>
    <t>FB_A18</t>
  </si>
  <si>
    <t>C2</t>
  </si>
  <si>
    <t>PTD11</t>
  </si>
  <si>
    <t>SDHC0_CLKIN</t>
  </si>
  <si>
    <t>FB_A19</t>
  </si>
  <si>
    <t>C1</t>
  </si>
  <si>
    <t>PTD12</t>
  </si>
  <si>
    <t>SDHC0_D4</t>
  </si>
  <si>
    <t>FB_A20</t>
  </si>
  <si>
    <t>PTD13</t>
  </si>
  <si>
    <t>SDHC0_D5</t>
  </si>
  <si>
    <t>FB_A21</t>
  </si>
  <si>
    <t>PTD14</t>
  </si>
  <si>
    <t>SDHC0_D6</t>
  </si>
  <si>
    <t>FB_A22</t>
  </si>
  <si>
    <t>PTD15</t>
  </si>
  <si>
    <t>SPI2_PCS1</t>
  </si>
  <si>
    <t>SDHC0_D7</t>
  </si>
  <si>
    <t>FB_A23</t>
  </si>
  <si>
    <t>LedRed</t>
  </si>
  <si>
    <t>LedGrn</t>
  </si>
  <si>
    <t>A00</t>
  </si>
  <si>
    <t>A01</t>
  </si>
  <si>
    <t>A02</t>
  </si>
  <si>
    <t>A03</t>
  </si>
  <si>
    <t>A04</t>
  </si>
  <si>
    <t>A05</t>
  </si>
  <si>
    <t>A06</t>
  </si>
  <si>
    <t>A07</t>
  </si>
  <si>
    <t>A09</t>
  </si>
  <si>
    <t>A08</t>
  </si>
  <si>
    <t>D05</t>
  </si>
  <si>
    <t>D00</t>
  </si>
  <si>
    <t>D02</t>
  </si>
  <si>
    <t>D09</t>
  </si>
  <si>
    <t>D04</t>
  </si>
  <si>
    <t>D06</t>
  </si>
  <si>
    <t>D08</t>
  </si>
  <si>
    <t>D01</t>
  </si>
  <si>
    <t>D03</t>
  </si>
  <si>
    <t>D07</t>
  </si>
  <si>
    <t>PTE1 LLWU_P0</t>
  </si>
  <si>
    <t>PTE2 LLWU_P1</t>
  </si>
  <si>
    <t>PTE4 LLWU_P2</t>
  </si>
  <si>
    <t xml:space="preserve">ADC0_DP0 ADC1_DP3 </t>
  </si>
  <si>
    <t>ADC0_DM0 ADC1_DM3</t>
  </si>
  <si>
    <t>ADC1_DP0 ADC0_DP3</t>
  </si>
  <si>
    <t>ADC1_DM0 ADC0_DM3</t>
  </si>
  <si>
    <t>ADC1_SE16 CMP2_IN2 ADC0_SE22</t>
  </si>
  <si>
    <t>ADC0_SE16 CMP1_IN2 ADC0_SE21</t>
  </si>
  <si>
    <t>DAC0_OUT CMP1_IN3 ADC0_SE23</t>
  </si>
  <si>
    <t>DAC1_OUT CMP0_IN4 CMP2_IN3 ADC1_SE23</t>
  </si>
  <si>
    <t>PTA4 LLWU_P3</t>
  </si>
  <si>
    <t>PTA13 LLWU_P4</t>
  </si>
  <si>
    <t>PTB0 LLWU_P5</t>
  </si>
  <si>
    <t>PTC1 LLWU_P6</t>
  </si>
  <si>
    <t>PTC3 LLWU_P7</t>
  </si>
  <si>
    <t>PTC4 LLWU_P8</t>
  </si>
  <si>
    <t>PTC5 LLWU_P9</t>
  </si>
  <si>
    <t>PTC6 LLWU_P10</t>
  </si>
  <si>
    <t>PTC11 LLWU_P11</t>
  </si>
  <si>
    <t>PTD0 LLWU_P12</t>
  </si>
  <si>
    <t>PTD2 LLWU_P13</t>
  </si>
  <si>
    <t>PTD4 LLWU_P14</t>
  </si>
  <si>
    <t>PTD6 LLWU_P15</t>
  </si>
  <si>
    <t>VREF_OUT CMP1_IN5 CMP0_IN5 ADC1_SE18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</si>
</sst>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/>
  </sheetViews>
  <sheetFormatPr defaultColWidth="14.42578125" defaultRowHeight="15.75" customHeight="1" x14ac:dyDescent="0.2"/>
  <sheetData>
    <row r="2" spans="2:3" ht="15.75" customHeight="1" x14ac:dyDescent="0.2">
      <c r="B2" s="1" t="s">
        <v>0</v>
      </c>
    </row>
    <row r="3" spans="2:3" ht="15.75" customHeight="1" x14ac:dyDescent="0.2">
      <c r="B3" s="1" t="s">
        <v>1</v>
      </c>
    </row>
    <row r="5" spans="2:3" ht="15.75" customHeight="1" x14ac:dyDescent="0.2">
      <c r="B5" s="1" t="s">
        <v>2</v>
      </c>
    </row>
    <row r="6" spans="2:3" ht="15.75" customHeight="1" x14ac:dyDescent="0.2">
      <c r="C6" s="1" t="s">
        <v>3</v>
      </c>
    </row>
    <row r="7" spans="2:3" ht="15.75" customHeight="1" x14ac:dyDescent="0.2">
      <c r="C7" s="1" t="s">
        <v>4</v>
      </c>
    </row>
    <row r="8" spans="2:3" ht="15.75" customHeight="1" x14ac:dyDescent="0.2">
      <c r="C8" s="1" t="s">
        <v>5</v>
      </c>
    </row>
    <row r="9" spans="2:3" ht="15.75" customHeight="1" x14ac:dyDescent="0.2">
      <c r="C9" s="1" t="s">
        <v>6</v>
      </c>
    </row>
    <row r="10" spans="2:3" ht="15.75" customHeight="1" x14ac:dyDescent="0.2">
      <c r="C10" s="1" t="s">
        <v>7</v>
      </c>
    </row>
    <row r="11" spans="2:3" ht="15.75" customHeight="1" x14ac:dyDescent="0.2">
      <c r="C11" s="1" t="s">
        <v>8</v>
      </c>
    </row>
    <row r="13" spans="2:3" ht="15.75" customHeight="1" x14ac:dyDescent="0.2">
      <c r="B13" s="1" t="s">
        <v>9</v>
      </c>
    </row>
    <row r="14" spans="2:3" ht="15.75" customHeight="1" x14ac:dyDescent="0.2">
      <c r="C14" s="1" t="s">
        <v>3</v>
      </c>
    </row>
    <row r="15" spans="2:3" ht="15.75" customHeight="1" x14ac:dyDescent="0.2">
      <c r="C15" s="1" t="s">
        <v>10</v>
      </c>
    </row>
    <row r="16" spans="2:3" ht="15.75" customHeight="1" x14ac:dyDescent="0.2">
      <c r="C16" s="1" t="s">
        <v>4</v>
      </c>
    </row>
    <row r="17" spans="3:3" ht="15.75" customHeight="1" x14ac:dyDescent="0.2">
      <c r="C17" s="1" t="s">
        <v>11</v>
      </c>
    </row>
    <row r="18" spans="3:3" ht="15.75" customHeight="1" x14ac:dyDescent="0.2">
      <c r="C18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workbookViewId="0">
      <pane ySplit="1" topLeftCell="A26" activePane="bottomLeft" state="frozen"/>
      <selection pane="bottomLeft" activeCell="G46" sqref="G46"/>
    </sheetView>
  </sheetViews>
  <sheetFormatPr defaultColWidth="14.42578125" defaultRowHeight="15.75" customHeight="1" x14ac:dyDescent="0.2"/>
  <cols>
    <col min="1" max="1" width="9.5703125" customWidth="1"/>
    <col min="2" max="2" width="12.7109375" customWidth="1"/>
    <col min="3" max="3" width="11" customWidth="1"/>
    <col min="4" max="4" width="9.42578125" customWidth="1"/>
    <col min="5" max="6" width="16.140625" customWidth="1"/>
    <col min="7" max="7" width="44.28515625" bestFit="1" customWidth="1"/>
    <col min="8" max="9" width="16.140625" customWidth="1"/>
    <col min="10" max="10" width="10.28515625" customWidth="1"/>
    <col min="11" max="11" width="17.42578125" customWidth="1"/>
    <col min="12" max="12" width="14.5703125" customWidth="1"/>
    <col min="13" max="13" width="18" customWidth="1"/>
    <col min="14" max="14" width="22.5703125" customWidth="1"/>
    <col min="15" max="15" width="14.42578125" customWidth="1"/>
    <col min="16" max="16" width="15.7109375" customWidth="1"/>
    <col min="17" max="17" width="10.28515625" customWidth="1"/>
  </cols>
  <sheetData>
    <row r="1" spans="1:17" ht="15.75" customHeight="1" x14ac:dyDescent="0.2">
      <c r="A1" s="2" t="s">
        <v>12</v>
      </c>
      <c r="B1" s="2" t="s">
        <v>13</v>
      </c>
      <c r="C1" s="2" t="s">
        <v>14</v>
      </c>
      <c r="D1" s="2" t="s">
        <v>15</v>
      </c>
      <c r="E1" s="3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</row>
    <row r="2" spans="1:17" ht="15.75" customHeight="1" x14ac:dyDescent="0.2">
      <c r="A2" s="4" t="s">
        <v>29</v>
      </c>
      <c r="B2" s="4" t="s">
        <v>30</v>
      </c>
      <c r="C2" s="4" t="s">
        <v>31</v>
      </c>
      <c r="D2" s="4" t="s">
        <v>29</v>
      </c>
      <c r="E2" s="5"/>
      <c r="F2" s="6" t="s">
        <v>32</v>
      </c>
      <c r="G2" s="6" t="s">
        <v>33</v>
      </c>
      <c r="H2" s="6" t="s">
        <v>33</v>
      </c>
      <c r="I2" s="6" t="s">
        <v>33</v>
      </c>
      <c r="J2" s="7"/>
      <c r="K2" s="7"/>
      <c r="L2" s="7"/>
      <c r="M2" s="7"/>
      <c r="N2" s="7"/>
      <c r="O2" s="7"/>
      <c r="P2" s="7"/>
      <c r="Q2" s="7"/>
    </row>
    <row r="3" spans="1:17" ht="15.75" customHeight="1" x14ac:dyDescent="0.2">
      <c r="A3" s="4" t="s">
        <v>29</v>
      </c>
      <c r="B3" s="4" t="s">
        <v>29</v>
      </c>
      <c r="C3" s="4" t="s">
        <v>34</v>
      </c>
      <c r="D3" s="4" t="s">
        <v>29</v>
      </c>
      <c r="E3" s="5"/>
      <c r="F3" s="6"/>
      <c r="G3" s="6" t="s">
        <v>35</v>
      </c>
      <c r="H3" s="6" t="s">
        <v>36</v>
      </c>
      <c r="I3" s="6"/>
      <c r="J3" s="6" t="s">
        <v>35</v>
      </c>
      <c r="K3" s="6" t="s">
        <v>37</v>
      </c>
      <c r="L3" s="6" t="s">
        <v>38</v>
      </c>
      <c r="M3" s="6" t="s">
        <v>39</v>
      </c>
      <c r="N3" s="6"/>
      <c r="O3" s="6" t="s">
        <v>40</v>
      </c>
      <c r="P3" s="7"/>
      <c r="Q3" s="7"/>
    </row>
    <row r="4" spans="1:17" ht="15.75" customHeight="1" x14ac:dyDescent="0.2">
      <c r="A4" s="4" t="s">
        <v>29</v>
      </c>
      <c r="B4" s="4" t="s">
        <v>29</v>
      </c>
      <c r="C4" s="4" t="s">
        <v>41</v>
      </c>
      <c r="D4" s="4" t="s">
        <v>29</v>
      </c>
      <c r="E4" s="5"/>
      <c r="F4" s="6"/>
      <c r="G4" s="6" t="s">
        <v>42</v>
      </c>
      <c r="H4" s="6" t="s">
        <v>36</v>
      </c>
      <c r="I4" s="6"/>
      <c r="J4" s="6" t="s">
        <v>42</v>
      </c>
      <c r="K4" s="6" t="s">
        <v>43</v>
      </c>
      <c r="L4" s="6" t="s">
        <v>44</v>
      </c>
      <c r="M4" s="6" t="s">
        <v>45</v>
      </c>
      <c r="N4" s="6"/>
      <c r="O4" s="6" t="s">
        <v>46</v>
      </c>
      <c r="P4" s="7"/>
      <c r="Q4" s="7"/>
    </row>
    <row r="5" spans="1:17" ht="15.75" customHeight="1" x14ac:dyDescent="0.2">
      <c r="A5" s="4" t="s">
        <v>29</v>
      </c>
      <c r="B5" s="4" t="s">
        <v>29</v>
      </c>
      <c r="C5" s="4" t="s">
        <v>47</v>
      </c>
      <c r="D5" s="4" t="s">
        <v>29</v>
      </c>
      <c r="E5" s="5"/>
      <c r="F5" s="6"/>
      <c r="G5" s="6" t="s">
        <v>48</v>
      </c>
      <c r="H5" s="6" t="s">
        <v>48</v>
      </c>
      <c r="I5" s="6" t="s">
        <v>48</v>
      </c>
      <c r="J5" s="7"/>
      <c r="K5" s="7"/>
      <c r="L5" s="7"/>
      <c r="M5" s="7"/>
      <c r="N5" s="7"/>
      <c r="O5" s="7"/>
      <c r="P5" s="7"/>
      <c r="Q5" s="7"/>
    </row>
    <row r="6" spans="1:17" ht="15.75" customHeight="1" x14ac:dyDescent="0.2">
      <c r="A6" s="4" t="s">
        <v>29</v>
      </c>
      <c r="B6" s="4" t="s">
        <v>49</v>
      </c>
      <c r="C6" s="4" t="s">
        <v>29</v>
      </c>
      <c r="D6" s="4" t="s">
        <v>29</v>
      </c>
      <c r="E6" s="5"/>
      <c r="F6" s="6"/>
      <c r="G6" s="6" t="s">
        <v>48</v>
      </c>
      <c r="H6" s="6" t="s">
        <v>48</v>
      </c>
      <c r="I6" s="6" t="s">
        <v>48</v>
      </c>
      <c r="J6" s="7"/>
      <c r="K6" s="7"/>
      <c r="L6" s="7"/>
      <c r="M6" s="7"/>
      <c r="N6" s="7"/>
      <c r="O6" s="7"/>
      <c r="P6" s="7"/>
      <c r="Q6" s="7"/>
    </row>
    <row r="7" spans="1:17" ht="15.75" customHeight="1" x14ac:dyDescent="0.2">
      <c r="A7" s="4" t="s">
        <v>29</v>
      </c>
      <c r="B7" s="4" t="s">
        <v>50</v>
      </c>
      <c r="C7" s="4" t="s">
        <v>29</v>
      </c>
      <c r="D7" s="4" t="s">
        <v>29</v>
      </c>
      <c r="E7" s="5"/>
      <c r="F7" s="6"/>
      <c r="G7" s="6" t="s">
        <v>48</v>
      </c>
      <c r="H7" s="6" t="s">
        <v>48</v>
      </c>
      <c r="I7" s="6" t="s">
        <v>48</v>
      </c>
      <c r="J7" s="7"/>
      <c r="K7" s="7"/>
      <c r="L7" s="7"/>
      <c r="M7" s="7"/>
      <c r="N7" s="7"/>
      <c r="O7" s="7"/>
      <c r="P7" s="7"/>
      <c r="Q7" s="7"/>
    </row>
    <row r="8" spans="1:17" ht="15.75" customHeight="1" x14ac:dyDescent="0.2">
      <c r="A8" s="4" t="s">
        <v>29</v>
      </c>
      <c r="B8" s="4" t="s">
        <v>51</v>
      </c>
      <c r="C8" s="4" t="s">
        <v>52</v>
      </c>
      <c r="D8" s="4" t="s">
        <v>29</v>
      </c>
      <c r="E8" s="5"/>
      <c r="F8" s="6"/>
      <c r="G8" s="6" t="s">
        <v>48</v>
      </c>
      <c r="H8" s="6" t="s">
        <v>48</v>
      </c>
      <c r="I8" s="6" t="s">
        <v>48</v>
      </c>
      <c r="J8" s="7"/>
      <c r="K8" s="7"/>
      <c r="L8" s="7"/>
      <c r="M8" s="7"/>
      <c r="N8" s="7"/>
      <c r="O8" s="7"/>
      <c r="P8" s="7"/>
      <c r="Q8" s="7"/>
    </row>
    <row r="9" spans="1:17" ht="15.75" customHeight="1" x14ac:dyDescent="0.2">
      <c r="A9" s="4" t="s">
        <v>29</v>
      </c>
      <c r="B9" s="4" t="s">
        <v>53</v>
      </c>
      <c r="C9" s="4" t="s">
        <v>54</v>
      </c>
      <c r="D9" s="4" t="s">
        <v>29</v>
      </c>
      <c r="E9" s="5"/>
      <c r="F9" s="6"/>
      <c r="G9" s="6" t="s">
        <v>48</v>
      </c>
      <c r="H9" s="6" t="s">
        <v>48</v>
      </c>
      <c r="I9" s="6" t="s">
        <v>48</v>
      </c>
      <c r="J9" s="7"/>
      <c r="K9" s="7"/>
      <c r="L9" s="7"/>
      <c r="M9" s="7"/>
      <c r="N9" s="7"/>
      <c r="O9" s="7"/>
      <c r="P9" s="7"/>
      <c r="Q9" s="7"/>
    </row>
    <row r="10" spans="1:17" ht="15.75" customHeight="1" x14ac:dyDescent="0.2">
      <c r="A10" s="4">
        <v>1</v>
      </c>
      <c r="B10" s="4" t="s">
        <v>55</v>
      </c>
      <c r="C10" s="4" t="s">
        <v>56</v>
      </c>
      <c r="D10" s="4">
        <v>1</v>
      </c>
      <c r="E10" s="5"/>
      <c r="F10" s="6"/>
      <c r="G10" s="6" t="s">
        <v>57</v>
      </c>
      <c r="H10" s="6" t="s">
        <v>58</v>
      </c>
      <c r="I10" s="6" t="s">
        <v>58</v>
      </c>
      <c r="J10" s="6" t="s">
        <v>57</v>
      </c>
      <c r="K10" s="6" t="s">
        <v>59</v>
      </c>
      <c r="L10" s="6" t="s">
        <v>60</v>
      </c>
      <c r="M10" s="6" t="s">
        <v>61</v>
      </c>
      <c r="N10" s="6" t="s">
        <v>62</v>
      </c>
      <c r="O10" s="6" t="s">
        <v>63</v>
      </c>
      <c r="P10" s="6" t="s">
        <v>64</v>
      </c>
      <c r="Q10" s="7"/>
    </row>
    <row r="11" spans="1:17" ht="15.75" customHeight="1" x14ac:dyDescent="0.2">
      <c r="A11" s="4">
        <v>2</v>
      </c>
      <c r="B11" s="4" t="s">
        <v>65</v>
      </c>
      <c r="C11" s="4" t="s">
        <v>66</v>
      </c>
      <c r="D11" s="4">
        <v>2</v>
      </c>
      <c r="E11" s="5"/>
      <c r="F11" s="6"/>
      <c r="G11" s="6" t="s">
        <v>650</v>
      </c>
      <c r="H11" s="6" t="s">
        <v>68</v>
      </c>
      <c r="I11" s="6" t="s">
        <v>68</v>
      </c>
      <c r="J11" s="6" t="s">
        <v>67</v>
      </c>
      <c r="K11" s="6" t="s">
        <v>69</v>
      </c>
      <c r="L11" s="6" t="s">
        <v>70</v>
      </c>
      <c r="M11" s="6" t="s">
        <v>71</v>
      </c>
      <c r="N11" s="6" t="s">
        <v>72</v>
      </c>
      <c r="O11" s="6" t="s">
        <v>73</v>
      </c>
      <c r="P11" s="6" t="s">
        <v>74</v>
      </c>
      <c r="Q11" s="7"/>
    </row>
    <row r="12" spans="1:17" ht="15.75" customHeight="1" x14ac:dyDescent="0.2">
      <c r="A12" s="4">
        <v>3</v>
      </c>
      <c r="B12" s="4" t="s">
        <v>75</v>
      </c>
      <c r="C12" s="4" t="s">
        <v>76</v>
      </c>
      <c r="D12" s="4">
        <v>3</v>
      </c>
      <c r="E12" s="5"/>
      <c r="F12" s="6"/>
      <c r="G12" s="6" t="s">
        <v>651</v>
      </c>
      <c r="H12" s="6" t="s">
        <v>78</v>
      </c>
      <c r="I12" s="6" t="s">
        <v>78</v>
      </c>
      <c r="J12" s="6" t="s">
        <v>77</v>
      </c>
      <c r="K12" s="6" t="s">
        <v>79</v>
      </c>
      <c r="L12" s="6" t="s">
        <v>80</v>
      </c>
      <c r="M12" s="6" t="s">
        <v>81</v>
      </c>
      <c r="N12" s="6" t="s">
        <v>82</v>
      </c>
      <c r="O12" s="7"/>
      <c r="P12" s="7"/>
      <c r="Q12" s="7"/>
    </row>
    <row r="13" spans="1:17" ht="15.75" customHeight="1" x14ac:dyDescent="0.2">
      <c r="A13" s="4">
        <v>4</v>
      </c>
      <c r="B13" s="4" t="s">
        <v>56</v>
      </c>
      <c r="C13" s="4" t="s">
        <v>83</v>
      </c>
      <c r="D13" s="4">
        <v>4</v>
      </c>
      <c r="E13" s="5"/>
      <c r="F13" s="6"/>
      <c r="G13" s="6" t="s">
        <v>84</v>
      </c>
      <c r="H13" s="6" t="s">
        <v>85</v>
      </c>
      <c r="I13" s="6" t="s">
        <v>85</v>
      </c>
      <c r="J13" s="6" t="s">
        <v>84</v>
      </c>
      <c r="K13" s="6" t="s">
        <v>74</v>
      </c>
      <c r="L13" s="6" t="s">
        <v>86</v>
      </c>
      <c r="M13" s="6" t="s">
        <v>87</v>
      </c>
      <c r="N13" s="6" t="s">
        <v>88</v>
      </c>
      <c r="O13" s="6"/>
      <c r="P13" s="6" t="s">
        <v>69</v>
      </c>
      <c r="Q13" s="7"/>
    </row>
    <row r="14" spans="1:17" ht="15.75" customHeight="1" x14ac:dyDescent="0.2">
      <c r="A14" s="4">
        <v>5</v>
      </c>
      <c r="B14" s="4" t="s">
        <v>89</v>
      </c>
      <c r="C14" s="4" t="s">
        <v>90</v>
      </c>
      <c r="D14" s="4" t="s">
        <v>29</v>
      </c>
      <c r="E14" s="5"/>
      <c r="F14" s="6"/>
      <c r="G14" s="6" t="s">
        <v>91</v>
      </c>
      <c r="H14" s="6" t="s">
        <v>91</v>
      </c>
      <c r="I14" s="6" t="s">
        <v>91</v>
      </c>
      <c r="J14" s="7"/>
      <c r="K14" s="7"/>
      <c r="L14" s="7"/>
      <c r="M14" s="7"/>
      <c r="N14" s="7"/>
      <c r="O14" s="7"/>
      <c r="P14" s="7"/>
      <c r="Q14" s="7"/>
    </row>
    <row r="15" spans="1:17" ht="15.75" customHeight="1" x14ac:dyDescent="0.2">
      <c r="A15" s="4">
        <v>6</v>
      </c>
      <c r="B15" s="4" t="s">
        <v>92</v>
      </c>
      <c r="C15" s="4" t="s">
        <v>93</v>
      </c>
      <c r="D15" s="4" t="s">
        <v>29</v>
      </c>
      <c r="E15" s="5"/>
      <c r="F15" s="6"/>
      <c r="G15" s="6" t="s">
        <v>94</v>
      </c>
      <c r="H15" s="6" t="s">
        <v>94</v>
      </c>
      <c r="I15" s="6" t="s">
        <v>94</v>
      </c>
      <c r="J15" s="7"/>
      <c r="K15" s="7"/>
      <c r="L15" s="7"/>
      <c r="M15" s="7"/>
      <c r="N15" s="7"/>
      <c r="O15" s="7"/>
      <c r="P15" s="7"/>
      <c r="Q15" s="7"/>
    </row>
    <row r="16" spans="1:17" ht="15.75" customHeight="1" x14ac:dyDescent="0.2">
      <c r="A16" s="4">
        <v>7</v>
      </c>
      <c r="B16" s="4" t="s">
        <v>66</v>
      </c>
      <c r="C16" s="4" t="s">
        <v>95</v>
      </c>
      <c r="D16" s="4">
        <v>5</v>
      </c>
      <c r="E16" s="5"/>
      <c r="F16" s="6"/>
      <c r="G16" s="6" t="s">
        <v>652</v>
      </c>
      <c r="H16" s="6" t="s">
        <v>36</v>
      </c>
      <c r="I16" s="6"/>
      <c r="J16" s="6" t="s">
        <v>96</v>
      </c>
      <c r="K16" s="6" t="s">
        <v>97</v>
      </c>
      <c r="L16" s="6" t="s">
        <v>98</v>
      </c>
      <c r="M16" s="6" t="s">
        <v>99</v>
      </c>
      <c r="N16" s="6" t="s">
        <v>100</v>
      </c>
      <c r="O16" s="7"/>
      <c r="P16" s="7"/>
      <c r="Q16" s="7"/>
    </row>
    <row r="17" spans="1:17" ht="15.75" customHeight="1" x14ac:dyDescent="0.2">
      <c r="A17" s="4">
        <v>8</v>
      </c>
      <c r="B17" s="4" t="s">
        <v>76</v>
      </c>
      <c r="C17" s="4" t="s">
        <v>101</v>
      </c>
      <c r="D17" s="4">
        <v>6</v>
      </c>
      <c r="E17" s="5"/>
      <c r="F17" s="6"/>
      <c r="G17" s="6" t="s">
        <v>102</v>
      </c>
      <c r="H17" s="6" t="s">
        <v>36</v>
      </c>
      <c r="I17" s="6"/>
      <c r="J17" s="6" t="s">
        <v>102</v>
      </c>
      <c r="K17" s="6" t="s">
        <v>103</v>
      </c>
      <c r="L17" s="6" t="s">
        <v>104</v>
      </c>
      <c r="M17" s="6" t="s">
        <v>105</v>
      </c>
      <c r="N17" s="6"/>
      <c r="O17" s="6" t="s">
        <v>106</v>
      </c>
      <c r="P17" s="7"/>
      <c r="Q17" s="7"/>
    </row>
    <row r="18" spans="1:17" ht="15.75" customHeight="1" x14ac:dyDescent="0.2">
      <c r="A18" s="4">
        <v>9</v>
      </c>
      <c r="B18" s="4" t="s">
        <v>107</v>
      </c>
      <c r="C18" s="4" t="s">
        <v>108</v>
      </c>
      <c r="D18" s="4">
        <v>7</v>
      </c>
      <c r="E18" s="5"/>
      <c r="F18" s="6"/>
      <c r="G18" s="6" t="s">
        <v>109</v>
      </c>
      <c r="H18" s="6" t="s">
        <v>36</v>
      </c>
      <c r="I18" s="6"/>
      <c r="J18" s="6" t="s">
        <v>109</v>
      </c>
      <c r="K18" s="6" t="s">
        <v>110</v>
      </c>
      <c r="L18" s="6" t="s">
        <v>43</v>
      </c>
      <c r="M18" s="6" t="s">
        <v>111</v>
      </c>
      <c r="N18" s="6"/>
      <c r="O18" s="6" t="s">
        <v>112</v>
      </c>
      <c r="P18" s="6" t="s">
        <v>113</v>
      </c>
      <c r="Q18" s="7"/>
    </row>
    <row r="19" spans="1:17" ht="15.75" customHeight="1" x14ac:dyDescent="0.2">
      <c r="A19" s="4">
        <v>10</v>
      </c>
      <c r="B19" s="4" t="s">
        <v>83</v>
      </c>
      <c r="C19" s="4" t="s">
        <v>29</v>
      </c>
      <c r="D19" s="4" t="s">
        <v>29</v>
      </c>
      <c r="E19" s="5"/>
      <c r="F19" s="6"/>
      <c r="G19" s="6" t="s">
        <v>114</v>
      </c>
      <c r="H19" s="6" t="s">
        <v>36</v>
      </c>
      <c r="I19" s="6"/>
      <c r="J19" s="6" t="s">
        <v>114</v>
      </c>
      <c r="K19" s="6"/>
      <c r="L19" s="6" t="s">
        <v>37</v>
      </c>
      <c r="M19" s="6" t="s">
        <v>115</v>
      </c>
      <c r="N19" s="6"/>
      <c r="O19" s="6" t="s">
        <v>116</v>
      </c>
      <c r="P19" s="7"/>
      <c r="Q19" s="7"/>
    </row>
    <row r="20" spans="1:17" ht="15.75" customHeight="1" x14ac:dyDescent="0.2">
      <c r="A20" s="4">
        <v>11</v>
      </c>
      <c r="B20" s="4" t="s">
        <v>108</v>
      </c>
      <c r="C20" s="4" t="s">
        <v>29</v>
      </c>
      <c r="D20" s="4" t="s">
        <v>29</v>
      </c>
      <c r="E20" s="5"/>
      <c r="F20" s="6"/>
      <c r="G20" s="6" t="s">
        <v>117</v>
      </c>
      <c r="H20" s="6" t="s">
        <v>36</v>
      </c>
      <c r="I20" s="6"/>
      <c r="J20" s="6" t="s">
        <v>117</v>
      </c>
      <c r="K20" s="6" t="s">
        <v>118</v>
      </c>
      <c r="L20" s="6" t="s">
        <v>119</v>
      </c>
      <c r="M20" s="6" t="s">
        <v>120</v>
      </c>
      <c r="N20" s="6"/>
      <c r="O20" s="6" t="s">
        <v>121</v>
      </c>
      <c r="P20" s="7"/>
      <c r="Q20" s="7"/>
    </row>
    <row r="21" spans="1:17" ht="15.75" customHeight="1" x14ac:dyDescent="0.2">
      <c r="A21" s="4">
        <v>12</v>
      </c>
      <c r="B21" s="4" t="s">
        <v>122</v>
      </c>
      <c r="C21" s="4" t="s">
        <v>29</v>
      </c>
      <c r="D21" s="4" t="s">
        <v>29</v>
      </c>
      <c r="E21" s="5"/>
      <c r="F21" s="6"/>
      <c r="G21" s="6" t="s">
        <v>123</v>
      </c>
      <c r="H21" s="6" t="s">
        <v>36</v>
      </c>
      <c r="I21" s="6"/>
      <c r="J21" s="6" t="s">
        <v>123</v>
      </c>
      <c r="K21" s="6" t="s">
        <v>124</v>
      </c>
      <c r="L21" s="6" t="s">
        <v>125</v>
      </c>
      <c r="M21" s="6" t="s">
        <v>126</v>
      </c>
      <c r="N21" s="6"/>
      <c r="O21" s="6" t="s">
        <v>127</v>
      </c>
      <c r="P21" s="7"/>
      <c r="Q21" s="7"/>
    </row>
    <row r="22" spans="1:17" ht="15.75" customHeight="1" x14ac:dyDescent="0.2">
      <c r="A22" s="4">
        <v>13</v>
      </c>
      <c r="B22" s="4" t="s">
        <v>128</v>
      </c>
      <c r="C22" s="4" t="s">
        <v>29</v>
      </c>
      <c r="D22" s="4" t="s">
        <v>29</v>
      </c>
      <c r="E22" s="5"/>
      <c r="F22" s="6"/>
      <c r="G22" s="6" t="s">
        <v>129</v>
      </c>
      <c r="H22" s="6" t="s">
        <v>36</v>
      </c>
      <c r="I22" s="6"/>
      <c r="J22" s="6" t="s">
        <v>129</v>
      </c>
      <c r="K22" s="6"/>
      <c r="L22" s="6" t="s">
        <v>130</v>
      </c>
      <c r="M22" s="6" t="s">
        <v>131</v>
      </c>
      <c r="N22" s="6"/>
      <c r="O22" s="6" t="s">
        <v>132</v>
      </c>
      <c r="P22" s="7"/>
      <c r="Q22" s="7"/>
    </row>
    <row r="23" spans="1:17" ht="15.75" customHeight="1" x14ac:dyDescent="0.2">
      <c r="A23" s="4">
        <v>14</v>
      </c>
      <c r="B23" s="4" t="s">
        <v>101</v>
      </c>
      <c r="C23" s="4" t="s">
        <v>29</v>
      </c>
      <c r="D23" s="4" t="s">
        <v>29</v>
      </c>
      <c r="E23" s="5"/>
      <c r="F23" s="6"/>
      <c r="G23" s="6" t="s">
        <v>133</v>
      </c>
      <c r="H23" s="6" t="s">
        <v>36</v>
      </c>
      <c r="I23" s="6"/>
      <c r="J23" s="6" t="s">
        <v>133</v>
      </c>
      <c r="K23" s="6"/>
      <c r="L23" s="6" t="s">
        <v>134</v>
      </c>
      <c r="M23" s="6" t="s">
        <v>135</v>
      </c>
      <c r="N23" s="6"/>
      <c r="O23" s="6" t="s">
        <v>136</v>
      </c>
      <c r="P23" s="7"/>
      <c r="Q23" s="7"/>
    </row>
    <row r="24" spans="1:17" ht="15.75" customHeight="1" x14ac:dyDescent="0.2">
      <c r="A24" s="4">
        <v>15</v>
      </c>
      <c r="B24" s="4" t="s">
        <v>137</v>
      </c>
      <c r="C24" s="4" t="s">
        <v>29</v>
      </c>
      <c r="D24" s="4" t="s">
        <v>29</v>
      </c>
      <c r="E24" s="5"/>
      <c r="F24" s="6"/>
      <c r="G24" s="6" t="s">
        <v>138</v>
      </c>
      <c r="H24" s="6" t="s">
        <v>36</v>
      </c>
      <c r="I24" s="6"/>
      <c r="J24" s="6" t="s">
        <v>138</v>
      </c>
      <c r="K24" s="6"/>
      <c r="L24" s="6"/>
      <c r="M24" s="6" t="s">
        <v>139</v>
      </c>
      <c r="N24" s="6"/>
      <c r="O24" s="6" t="s">
        <v>140</v>
      </c>
      <c r="P24" s="7"/>
      <c r="Q24" s="7"/>
    </row>
    <row r="25" spans="1:17" ht="15.75" customHeight="1" x14ac:dyDescent="0.2">
      <c r="A25" s="4">
        <v>16</v>
      </c>
      <c r="B25" s="4" t="s">
        <v>141</v>
      </c>
      <c r="C25" s="4" t="s">
        <v>141</v>
      </c>
      <c r="D25" s="4">
        <v>8</v>
      </c>
      <c r="E25" s="5"/>
      <c r="F25" s="6"/>
      <c r="G25" s="6" t="s">
        <v>91</v>
      </c>
      <c r="H25" s="6" t="s">
        <v>91</v>
      </c>
      <c r="I25" s="6" t="s">
        <v>91</v>
      </c>
      <c r="J25" s="7"/>
      <c r="K25" s="7"/>
      <c r="L25" s="7"/>
      <c r="M25" s="7"/>
      <c r="N25" s="7"/>
      <c r="O25" s="7"/>
      <c r="P25" s="7"/>
      <c r="Q25" s="7"/>
    </row>
    <row r="26" spans="1:17" ht="15.75" customHeight="1" x14ac:dyDescent="0.2">
      <c r="A26" s="4">
        <v>17</v>
      </c>
      <c r="B26" s="4" t="s">
        <v>93</v>
      </c>
      <c r="C26" s="4" t="s">
        <v>142</v>
      </c>
      <c r="D26" s="4">
        <v>9</v>
      </c>
      <c r="E26" s="5"/>
      <c r="F26" s="6"/>
      <c r="G26" s="6" t="s">
        <v>94</v>
      </c>
      <c r="H26" s="6" t="s">
        <v>94</v>
      </c>
      <c r="I26" s="6" t="s">
        <v>94</v>
      </c>
      <c r="J26" s="7"/>
      <c r="K26" s="7"/>
      <c r="L26" s="7"/>
      <c r="M26" s="7"/>
      <c r="N26" s="7"/>
      <c r="O26" s="7"/>
      <c r="P26" s="7"/>
      <c r="Q26" s="7"/>
    </row>
    <row r="27" spans="1:17" ht="15.75" customHeight="1" x14ac:dyDescent="0.2">
      <c r="A27" s="4">
        <v>18</v>
      </c>
      <c r="B27" s="4" t="s">
        <v>143</v>
      </c>
      <c r="C27" s="4" t="s">
        <v>144</v>
      </c>
      <c r="D27" s="4" t="s">
        <v>29</v>
      </c>
      <c r="E27" s="5"/>
      <c r="F27" s="6"/>
      <c r="G27" s="6" t="s">
        <v>94</v>
      </c>
      <c r="H27" s="6" t="s">
        <v>94</v>
      </c>
      <c r="I27" s="6" t="s">
        <v>94</v>
      </c>
      <c r="J27" s="7"/>
      <c r="K27" s="7"/>
      <c r="L27" s="7"/>
      <c r="M27" s="7"/>
      <c r="N27" s="7"/>
      <c r="O27" s="7"/>
      <c r="P27" s="7"/>
      <c r="Q27" s="7"/>
    </row>
    <row r="28" spans="1:17" ht="15.75" customHeight="1" x14ac:dyDescent="0.2">
      <c r="A28" s="4">
        <v>19</v>
      </c>
      <c r="B28" s="4" t="s">
        <v>145</v>
      </c>
      <c r="C28" s="4" t="s">
        <v>128</v>
      </c>
      <c r="D28" s="4">
        <v>10</v>
      </c>
      <c r="E28" s="5"/>
      <c r="F28" s="6"/>
      <c r="G28" s="6" t="s">
        <v>146</v>
      </c>
      <c r="H28" s="6" t="s">
        <v>146</v>
      </c>
      <c r="I28" s="6" t="s">
        <v>146</v>
      </c>
      <c r="J28" s="7"/>
      <c r="K28" s="7"/>
      <c r="L28" s="7"/>
      <c r="M28" s="7"/>
      <c r="N28" s="7"/>
      <c r="O28" s="7"/>
      <c r="P28" s="7"/>
      <c r="Q28" s="7"/>
    </row>
    <row r="29" spans="1:17" ht="15.75" customHeight="1" x14ac:dyDescent="0.2">
      <c r="A29" s="4">
        <v>20</v>
      </c>
      <c r="B29" s="4" t="s">
        <v>147</v>
      </c>
      <c r="C29" s="4" t="s">
        <v>122</v>
      </c>
      <c r="D29" s="4">
        <v>11</v>
      </c>
      <c r="E29" s="5"/>
      <c r="F29" s="6"/>
      <c r="G29" s="6" t="s">
        <v>148</v>
      </c>
      <c r="H29" s="6" t="s">
        <v>148</v>
      </c>
      <c r="I29" s="6" t="s">
        <v>148</v>
      </c>
      <c r="J29" s="7"/>
      <c r="K29" s="7"/>
      <c r="L29" s="7"/>
      <c r="M29" s="7"/>
      <c r="N29" s="7"/>
      <c r="O29" s="7"/>
      <c r="P29" s="7"/>
      <c r="Q29" s="7"/>
    </row>
    <row r="30" spans="1:17" ht="15.75" customHeight="1" x14ac:dyDescent="0.2">
      <c r="A30" s="4">
        <v>21</v>
      </c>
      <c r="B30" s="4" t="s">
        <v>149</v>
      </c>
      <c r="C30" s="4" t="s">
        <v>149</v>
      </c>
      <c r="D30" s="4">
        <v>12</v>
      </c>
      <c r="E30" s="5"/>
      <c r="F30" s="6"/>
      <c r="G30" s="6" t="s">
        <v>150</v>
      </c>
      <c r="H30" s="6" t="s">
        <v>150</v>
      </c>
      <c r="I30" s="6" t="s">
        <v>150</v>
      </c>
      <c r="J30" s="7"/>
      <c r="K30" s="7"/>
      <c r="L30" s="7"/>
      <c r="M30" s="7"/>
      <c r="N30" s="7"/>
      <c r="O30" s="7"/>
      <c r="P30" s="7"/>
      <c r="Q30" s="7"/>
    </row>
    <row r="31" spans="1:17" ht="15.75" customHeight="1" x14ac:dyDescent="0.2">
      <c r="A31" s="4">
        <v>22</v>
      </c>
      <c r="B31" s="4" t="s">
        <v>151</v>
      </c>
      <c r="C31" s="4" t="s">
        <v>151</v>
      </c>
      <c r="D31" s="4">
        <v>13</v>
      </c>
      <c r="E31" s="5"/>
      <c r="F31" s="6"/>
      <c r="G31" s="6" t="s">
        <v>152</v>
      </c>
      <c r="H31" s="6" t="s">
        <v>152</v>
      </c>
      <c r="I31" s="6" t="s">
        <v>152</v>
      </c>
      <c r="J31" s="7"/>
      <c r="K31" s="7"/>
      <c r="L31" s="7"/>
      <c r="M31" s="7"/>
      <c r="N31" s="7"/>
      <c r="O31" s="7"/>
      <c r="P31" s="7"/>
      <c r="Q31" s="7"/>
    </row>
    <row r="32" spans="1:17" ht="15.75" customHeight="1" x14ac:dyDescent="0.2">
      <c r="A32" s="4">
        <v>23</v>
      </c>
      <c r="B32" s="4" t="s">
        <v>153</v>
      </c>
      <c r="C32" s="4" t="s">
        <v>145</v>
      </c>
      <c r="D32" s="4">
        <v>14</v>
      </c>
      <c r="E32" s="5" t="s">
        <v>154</v>
      </c>
      <c r="F32" s="6" t="s">
        <v>630</v>
      </c>
      <c r="G32" s="6" t="s">
        <v>155</v>
      </c>
      <c r="H32" s="6" t="s">
        <v>155</v>
      </c>
      <c r="I32" s="6" t="s">
        <v>155</v>
      </c>
      <c r="J32" s="7"/>
      <c r="K32" s="7"/>
      <c r="L32" s="7"/>
      <c r="M32" s="7"/>
      <c r="N32" s="7"/>
      <c r="O32" s="7"/>
      <c r="P32" s="7"/>
      <c r="Q32" s="7"/>
    </row>
    <row r="33" spans="1:17" ht="15.75" customHeight="1" x14ac:dyDescent="0.2">
      <c r="A33" s="4">
        <v>24</v>
      </c>
      <c r="B33" s="4" t="s">
        <v>156</v>
      </c>
      <c r="C33" s="4" t="s">
        <v>147</v>
      </c>
      <c r="D33" s="4">
        <v>15</v>
      </c>
      <c r="E33" s="5" t="s">
        <v>157</v>
      </c>
      <c r="F33" s="6" t="s">
        <v>631</v>
      </c>
      <c r="G33" s="6" t="s">
        <v>159</v>
      </c>
      <c r="H33" s="6" t="s">
        <v>159</v>
      </c>
      <c r="I33" s="6" t="s">
        <v>159</v>
      </c>
      <c r="J33" s="7"/>
      <c r="K33" s="7"/>
      <c r="L33" s="7"/>
      <c r="M33" s="7"/>
      <c r="N33" s="7"/>
      <c r="O33" s="7"/>
      <c r="P33" s="7"/>
      <c r="Q33" s="7"/>
    </row>
    <row r="34" spans="1:17" ht="15.75" customHeight="1" x14ac:dyDescent="0.2">
      <c r="A34" s="4">
        <v>25</v>
      </c>
      <c r="B34" s="4" t="s">
        <v>160</v>
      </c>
      <c r="C34" s="4" t="s">
        <v>153</v>
      </c>
      <c r="D34" s="4">
        <v>16</v>
      </c>
      <c r="E34" s="5" t="s">
        <v>161</v>
      </c>
      <c r="F34" s="6" t="s">
        <v>632</v>
      </c>
      <c r="G34" s="6" t="s">
        <v>163</v>
      </c>
      <c r="H34" s="6" t="s">
        <v>163</v>
      </c>
      <c r="I34" s="6" t="s">
        <v>163</v>
      </c>
      <c r="J34" s="7"/>
      <c r="K34" s="7"/>
      <c r="L34" s="7"/>
      <c r="M34" s="7"/>
      <c r="N34" s="7"/>
      <c r="O34" s="7"/>
      <c r="P34" s="7"/>
      <c r="Q34" s="7"/>
    </row>
    <row r="35" spans="1:17" ht="15.75" customHeight="1" x14ac:dyDescent="0.2">
      <c r="A35" s="4">
        <v>26</v>
      </c>
      <c r="B35" s="4" t="s">
        <v>164</v>
      </c>
      <c r="C35" s="4" t="s">
        <v>156</v>
      </c>
      <c r="D35" s="4">
        <v>17</v>
      </c>
      <c r="E35" s="5" t="s">
        <v>165</v>
      </c>
      <c r="F35" s="6" t="s">
        <v>633</v>
      </c>
      <c r="G35" s="6" t="s">
        <v>167</v>
      </c>
      <c r="H35" s="6" t="s">
        <v>167</v>
      </c>
      <c r="I35" s="6" t="s">
        <v>167</v>
      </c>
      <c r="J35" s="7"/>
      <c r="K35" s="7"/>
      <c r="L35" s="7"/>
      <c r="M35" s="7"/>
      <c r="N35" s="7"/>
      <c r="O35" s="7"/>
      <c r="P35" s="7"/>
      <c r="Q35" s="7"/>
    </row>
    <row r="36" spans="1:17" ht="12.75" x14ac:dyDescent="0.2">
      <c r="A36" s="4">
        <v>27</v>
      </c>
      <c r="B36" s="4" t="s">
        <v>168</v>
      </c>
      <c r="C36" s="4" t="s">
        <v>160</v>
      </c>
      <c r="D36" s="4">
        <v>18</v>
      </c>
      <c r="E36" s="5" t="s">
        <v>169</v>
      </c>
      <c r="F36" s="6" t="s">
        <v>634</v>
      </c>
      <c r="G36" s="6" t="s">
        <v>653</v>
      </c>
      <c r="H36" s="6" t="s">
        <v>171</v>
      </c>
      <c r="I36" s="6" t="s">
        <v>171</v>
      </c>
      <c r="J36" s="7"/>
      <c r="K36" s="7"/>
      <c r="L36" s="7"/>
      <c r="M36" s="7"/>
      <c r="N36" s="7"/>
      <c r="O36" s="7"/>
      <c r="P36" s="7"/>
      <c r="Q36" s="7"/>
    </row>
    <row r="37" spans="1:17" ht="12.75" x14ac:dyDescent="0.2">
      <c r="A37" s="4">
        <v>28</v>
      </c>
      <c r="B37" s="4" t="s">
        <v>172</v>
      </c>
      <c r="C37" s="4" t="s">
        <v>164</v>
      </c>
      <c r="D37" s="4">
        <v>19</v>
      </c>
      <c r="E37" s="5" t="s">
        <v>173</v>
      </c>
      <c r="F37" s="6" t="s">
        <v>635</v>
      </c>
      <c r="G37" s="6" t="s">
        <v>654</v>
      </c>
      <c r="H37" s="6" t="s">
        <v>175</v>
      </c>
      <c r="I37" s="6" t="s">
        <v>175</v>
      </c>
      <c r="J37" s="7"/>
      <c r="K37" s="7"/>
      <c r="L37" s="7"/>
      <c r="M37" s="7"/>
      <c r="N37" s="7"/>
      <c r="O37" s="7"/>
      <c r="P37" s="7"/>
      <c r="Q37" s="7"/>
    </row>
    <row r="38" spans="1:17" ht="12.75" x14ac:dyDescent="0.2">
      <c r="A38" s="4">
        <v>29</v>
      </c>
      <c r="B38" s="4" t="s">
        <v>176</v>
      </c>
      <c r="C38" s="4" t="s">
        <v>168</v>
      </c>
      <c r="D38" s="4">
        <v>20</v>
      </c>
      <c r="E38" s="5" t="s">
        <v>177</v>
      </c>
      <c r="F38" s="6" t="s">
        <v>636</v>
      </c>
      <c r="G38" s="6" t="s">
        <v>655</v>
      </c>
      <c r="H38" s="6" t="s">
        <v>179</v>
      </c>
      <c r="I38" s="6" t="s">
        <v>179</v>
      </c>
      <c r="J38" s="7"/>
      <c r="K38" s="7"/>
      <c r="L38" s="7"/>
      <c r="M38" s="7"/>
      <c r="N38" s="7"/>
      <c r="O38" s="7"/>
      <c r="P38" s="7"/>
      <c r="Q38" s="7"/>
    </row>
    <row r="39" spans="1:17" ht="12.75" x14ac:dyDescent="0.2">
      <c r="A39" s="4">
        <v>30</v>
      </c>
      <c r="B39" s="4" t="s">
        <v>180</v>
      </c>
      <c r="C39" s="4" t="s">
        <v>172</v>
      </c>
      <c r="D39" s="4">
        <v>21</v>
      </c>
      <c r="E39" s="5" t="s">
        <v>181</v>
      </c>
      <c r="F39" s="6" t="s">
        <v>637</v>
      </c>
      <c r="G39" s="6" t="s">
        <v>656</v>
      </c>
      <c r="H39" s="6" t="s">
        <v>183</v>
      </c>
      <c r="I39" s="6" t="s">
        <v>183</v>
      </c>
      <c r="J39" s="7"/>
      <c r="K39" s="7"/>
      <c r="L39" s="7"/>
      <c r="M39" s="7"/>
      <c r="N39" s="7"/>
      <c r="O39" s="7"/>
      <c r="P39" s="7"/>
      <c r="Q39" s="7"/>
    </row>
    <row r="40" spans="1:17" ht="12.75" x14ac:dyDescent="0.2">
      <c r="A40" s="4">
        <v>31</v>
      </c>
      <c r="B40" s="4" t="s">
        <v>184</v>
      </c>
      <c r="C40" s="4" t="s">
        <v>185</v>
      </c>
      <c r="D40" s="4">
        <v>22</v>
      </c>
      <c r="E40" s="5"/>
      <c r="F40" s="6"/>
      <c r="G40" s="6" t="s">
        <v>186</v>
      </c>
      <c r="H40" s="6" t="s">
        <v>186</v>
      </c>
      <c r="I40" s="6" t="s">
        <v>186</v>
      </c>
      <c r="J40" s="7"/>
      <c r="K40" s="7"/>
      <c r="L40" s="7"/>
      <c r="M40" s="7"/>
      <c r="N40" s="7"/>
      <c r="O40" s="7"/>
      <c r="P40" s="7"/>
      <c r="Q40" s="7"/>
    </row>
    <row r="41" spans="1:17" ht="12.75" x14ac:dyDescent="0.2">
      <c r="A41" s="4">
        <v>32</v>
      </c>
      <c r="B41" s="4" t="s">
        <v>187</v>
      </c>
      <c r="C41" s="4" t="s">
        <v>187</v>
      </c>
      <c r="D41" s="4">
        <v>23</v>
      </c>
      <c r="E41" s="5" t="s">
        <v>188</v>
      </c>
      <c r="F41" s="6"/>
      <c r="G41" s="6" t="s">
        <v>189</v>
      </c>
      <c r="H41" s="6" t="s">
        <v>189</v>
      </c>
      <c r="I41" s="6" t="s">
        <v>189</v>
      </c>
      <c r="J41" s="7"/>
      <c r="K41" s="7"/>
      <c r="L41" s="7"/>
      <c r="M41" s="7"/>
      <c r="N41" s="7"/>
      <c r="O41" s="7"/>
      <c r="P41" s="7"/>
      <c r="Q41" s="7"/>
    </row>
    <row r="42" spans="1:17" ht="12.75" x14ac:dyDescent="0.2">
      <c r="A42" s="4">
        <v>33</v>
      </c>
      <c r="B42" s="4" t="s">
        <v>190</v>
      </c>
      <c r="C42" s="4" t="s">
        <v>190</v>
      </c>
      <c r="D42" s="4">
        <v>24</v>
      </c>
      <c r="E42" s="5"/>
      <c r="F42" s="6"/>
      <c r="G42" s="6" t="s">
        <v>191</v>
      </c>
      <c r="H42" s="6" t="s">
        <v>191</v>
      </c>
      <c r="I42" s="6" t="s">
        <v>191</v>
      </c>
      <c r="J42" s="7"/>
      <c r="K42" s="7"/>
      <c r="L42" s="7"/>
      <c r="M42" s="7"/>
      <c r="N42" s="7"/>
      <c r="O42" s="7"/>
      <c r="P42" s="7"/>
      <c r="Q42" s="7"/>
    </row>
    <row r="43" spans="1:17" ht="12.75" x14ac:dyDescent="0.2">
      <c r="A43" s="4">
        <v>34</v>
      </c>
      <c r="B43" s="4" t="s">
        <v>192</v>
      </c>
      <c r="C43" s="4" t="s">
        <v>92</v>
      </c>
      <c r="D43" s="4">
        <v>25</v>
      </c>
      <c r="E43" s="5"/>
      <c r="F43" s="6"/>
      <c r="G43" s="6" t="s">
        <v>193</v>
      </c>
      <c r="H43" s="6" t="s">
        <v>193</v>
      </c>
      <c r="I43" s="6" t="s">
        <v>193</v>
      </c>
      <c r="J43" s="7"/>
      <c r="K43" s="7"/>
      <c r="L43" s="7"/>
      <c r="M43" s="7"/>
      <c r="N43" s="7"/>
      <c r="O43" s="7"/>
      <c r="P43" s="7"/>
      <c r="Q43" s="7"/>
    </row>
    <row r="44" spans="1:17" ht="12.75" x14ac:dyDescent="0.2">
      <c r="A44" s="4">
        <v>35</v>
      </c>
      <c r="B44" s="4" t="s">
        <v>52</v>
      </c>
      <c r="C44" s="4" t="s">
        <v>194</v>
      </c>
      <c r="D44" s="4" t="s">
        <v>29</v>
      </c>
      <c r="E44" s="5"/>
      <c r="F44" s="6"/>
      <c r="G44" s="8" t="s">
        <v>657</v>
      </c>
      <c r="H44" s="6" t="s">
        <v>195</v>
      </c>
      <c r="I44" s="6" t="s">
        <v>195</v>
      </c>
      <c r="J44" s="7"/>
      <c r="K44" s="7"/>
      <c r="L44" s="7"/>
      <c r="M44" s="7"/>
      <c r="N44" s="7"/>
      <c r="O44" s="7"/>
      <c r="P44" s="7"/>
      <c r="Q44" s="7"/>
    </row>
    <row r="45" spans="1:17" ht="12.75" x14ac:dyDescent="0.2">
      <c r="A45" s="4">
        <v>36</v>
      </c>
      <c r="B45" s="4" t="s">
        <v>194</v>
      </c>
      <c r="C45" s="4" t="s">
        <v>143</v>
      </c>
      <c r="D45" s="4" t="s">
        <v>29</v>
      </c>
      <c r="E45" s="5"/>
      <c r="F45" s="6"/>
      <c r="G45" s="8" t="s">
        <v>658</v>
      </c>
      <c r="H45" s="6" t="s">
        <v>196</v>
      </c>
      <c r="I45" s="6" t="s">
        <v>196</v>
      </c>
      <c r="J45" s="7"/>
      <c r="K45" s="7"/>
      <c r="L45" s="7"/>
      <c r="M45" s="7"/>
      <c r="N45" s="7"/>
      <c r="O45" s="7"/>
      <c r="P45" s="7"/>
      <c r="Q45" s="7"/>
    </row>
    <row r="46" spans="1:17" ht="12.75" x14ac:dyDescent="0.2">
      <c r="A46" s="4">
        <v>37</v>
      </c>
      <c r="B46" s="4" t="s">
        <v>197</v>
      </c>
      <c r="C46" s="4" t="s">
        <v>198</v>
      </c>
      <c r="D46" s="4">
        <v>26</v>
      </c>
      <c r="E46" s="5" t="s">
        <v>199</v>
      </c>
      <c r="F46" s="6" t="s">
        <v>638</v>
      </c>
      <c r="G46" s="6" t="s">
        <v>674</v>
      </c>
      <c r="H46" s="6" t="s">
        <v>201</v>
      </c>
      <c r="I46" s="6" t="s">
        <v>201</v>
      </c>
      <c r="J46" s="7"/>
      <c r="K46" s="7"/>
      <c r="L46" s="7"/>
      <c r="M46" s="7"/>
      <c r="N46" s="7"/>
      <c r="O46" s="7"/>
      <c r="P46" s="7"/>
      <c r="Q46" s="7"/>
    </row>
    <row r="47" spans="1:17" ht="12.75" x14ac:dyDescent="0.2">
      <c r="A47" s="4">
        <v>38</v>
      </c>
      <c r="B47" s="4" t="s">
        <v>198</v>
      </c>
      <c r="C47" s="4" t="s">
        <v>202</v>
      </c>
      <c r="D47" s="4">
        <v>27</v>
      </c>
      <c r="E47" s="5" t="s">
        <v>203</v>
      </c>
      <c r="F47" s="6" t="s">
        <v>639</v>
      </c>
      <c r="G47" s="6" t="s">
        <v>659</v>
      </c>
      <c r="H47" s="6" t="s">
        <v>205</v>
      </c>
      <c r="I47" s="6" t="s">
        <v>205</v>
      </c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4">
        <v>39</v>
      </c>
      <c r="B48" s="4" t="s">
        <v>206</v>
      </c>
      <c r="C48" s="4" t="s">
        <v>207</v>
      </c>
      <c r="D48" s="4" t="s">
        <v>29</v>
      </c>
      <c r="E48" s="5"/>
      <c r="F48" s="6"/>
      <c r="G48" s="6" t="s">
        <v>660</v>
      </c>
      <c r="H48" s="6" t="s">
        <v>208</v>
      </c>
      <c r="I48" s="6" t="s">
        <v>208</v>
      </c>
      <c r="Q48" s="6"/>
    </row>
    <row r="49" spans="1:17" ht="12.75" x14ac:dyDescent="0.2">
      <c r="A49" s="4">
        <v>40</v>
      </c>
      <c r="B49" s="4" t="s">
        <v>209</v>
      </c>
      <c r="C49" s="4" t="s">
        <v>206</v>
      </c>
      <c r="D49" s="4">
        <v>28</v>
      </c>
      <c r="E49" s="5"/>
      <c r="F49" s="6"/>
      <c r="G49" s="6" t="s">
        <v>210</v>
      </c>
      <c r="H49" s="6" t="s">
        <v>210</v>
      </c>
      <c r="I49" s="6" t="s">
        <v>210</v>
      </c>
      <c r="J49" s="6"/>
      <c r="K49" s="6"/>
      <c r="L49" s="6"/>
      <c r="M49" s="6"/>
      <c r="N49" s="6"/>
      <c r="O49" s="6"/>
      <c r="P49" s="6"/>
      <c r="Q49" s="6"/>
    </row>
    <row r="50" spans="1:17" ht="12.75" x14ac:dyDescent="0.2">
      <c r="A50" s="4">
        <v>41</v>
      </c>
      <c r="B50" s="4" t="s">
        <v>211</v>
      </c>
      <c r="C50" s="4" t="s">
        <v>30</v>
      </c>
      <c r="D50" s="4">
        <v>29</v>
      </c>
      <c r="E50" s="5"/>
      <c r="F50" s="6"/>
      <c r="G50" s="6" t="s">
        <v>212</v>
      </c>
      <c r="H50" s="6" t="s">
        <v>212</v>
      </c>
      <c r="I50" s="6" t="s">
        <v>212</v>
      </c>
      <c r="J50" s="6"/>
      <c r="K50" s="6"/>
      <c r="L50" s="6"/>
      <c r="M50" s="6"/>
      <c r="N50" s="6"/>
      <c r="O50" s="6"/>
      <c r="P50" s="6"/>
      <c r="Q50" s="6"/>
    </row>
    <row r="51" spans="1:17" ht="12.75" x14ac:dyDescent="0.2">
      <c r="A51" s="4">
        <v>42</v>
      </c>
      <c r="B51" s="4" t="s">
        <v>144</v>
      </c>
      <c r="C51" s="4" t="s">
        <v>213</v>
      </c>
      <c r="D51" s="4">
        <v>30</v>
      </c>
      <c r="E51" s="5"/>
      <c r="F51" s="6"/>
      <c r="G51" s="6" t="s">
        <v>214</v>
      </c>
      <c r="H51" s="6" t="s">
        <v>214</v>
      </c>
      <c r="I51" s="6" t="s">
        <v>214</v>
      </c>
      <c r="J51" s="7"/>
      <c r="K51" s="7"/>
      <c r="L51" s="7"/>
      <c r="M51" s="7"/>
      <c r="N51" s="7"/>
      <c r="O51" s="7"/>
      <c r="P51" s="7"/>
      <c r="Q51" s="7"/>
    </row>
    <row r="52" spans="1:17" ht="12.75" x14ac:dyDescent="0.2">
      <c r="A52" s="4">
        <v>43</v>
      </c>
      <c r="B52" s="4" t="s">
        <v>29</v>
      </c>
      <c r="C52" s="4" t="s">
        <v>29</v>
      </c>
      <c r="D52" s="4" t="s">
        <v>29</v>
      </c>
      <c r="E52" s="5"/>
      <c r="F52" s="6"/>
      <c r="G52" s="6" t="s">
        <v>91</v>
      </c>
      <c r="H52" s="6" t="s">
        <v>91</v>
      </c>
      <c r="I52" s="6" t="s">
        <v>91</v>
      </c>
      <c r="J52" s="7"/>
      <c r="K52" s="7"/>
      <c r="L52" s="7"/>
      <c r="M52" s="7"/>
      <c r="N52" s="7"/>
      <c r="O52" s="7"/>
      <c r="P52" s="7"/>
      <c r="Q52" s="7"/>
    </row>
    <row r="53" spans="1:17" ht="12.75" x14ac:dyDescent="0.2">
      <c r="A53" s="4">
        <v>44</v>
      </c>
      <c r="B53" s="4" t="s">
        <v>29</v>
      </c>
      <c r="C53" s="4" t="s">
        <v>29</v>
      </c>
      <c r="D53" s="4" t="s">
        <v>29</v>
      </c>
      <c r="E53" s="5"/>
      <c r="F53" s="6"/>
      <c r="G53" s="6" t="s">
        <v>94</v>
      </c>
      <c r="H53" s="6" t="s">
        <v>94</v>
      </c>
      <c r="I53" s="6" t="s">
        <v>94</v>
      </c>
      <c r="J53" s="7"/>
      <c r="K53" s="7"/>
      <c r="L53" s="7"/>
      <c r="M53" s="7"/>
      <c r="N53" s="7"/>
      <c r="O53" s="7"/>
      <c r="P53" s="7"/>
      <c r="Q53" s="7"/>
    </row>
    <row r="54" spans="1:17" ht="12.75" x14ac:dyDescent="0.2">
      <c r="A54" s="4">
        <v>45</v>
      </c>
      <c r="B54" s="4" t="s">
        <v>215</v>
      </c>
      <c r="C54" s="4" t="s">
        <v>184</v>
      </c>
      <c r="D54" s="4">
        <v>31</v>
      </c>
      <c r="E54" s="5" t="s">
        <v>216</v>
      </c>
      <c r="F54" s="6" t="s">
        <v>217</v>
      </c>
      <c r="G54" s="6" t="s">
        <v>218</v>
      </c>
      <c r="H54" s="6" t="s">
        <v>219</v>
      </c>
      <c r="I54" s="6" t="s">
        <v>219</v>
      </c>
      <c r="J54" s="6" t="s">
        <v>218</v>
      </c>
      <c r="K54" s="6"/>
      <c r="L54" s="6" t="s">
        <v>220</v>
      </c>
      <c r="M54" s="6"/>
      <c r="N54" s="6" t="s">
        <v>221</v>
      </c>
      <c r="O54" s="6" t="s">
        <v>222</v>
      </c>
      <c r="P54" s="7"/>
      <c r="Q54" s="7"/>
    </row>
    <row r="55" spans="1:17" ht="12.75" x14ac:dyDescent="0.2">
      <c r="A55" s="4">
        <v>46</v>
      </c>
      <c r="B55" s="4" t="s">
        <v>202</v>
      </c>
      <c r="C55" s="4" t="s">
        <v>223</v>
      </c>
      <c r="D55" s="4">
        <v>32</v>
      </c>
      <c r="E55" s="5" t="s">
        <v>224</v>
      </c>
      <c r="F55" s="6" t="s">
        <v>225</v>
      </c>
      <c r="G55" s="6" t="s">
        <v>226</v>
      </c>
      <c r="H55" s="6" t="s">
        <v>227</v>
      </c>
      <c r="I55" s="6" t="s">
        <v>227</v>
      </c>
      <c r="J55" s="6" t="s">
        <v>226</v>
      </c>
      <c r="K55" s="6"/>
      <c r="L55" s="6" t="s">
        <v>228</v>
      </c>
      <c r="M55" s="6"/>
      <c r="N55" s="6" t="s">
        <v>229</v>
      </c>
      <c r="O55" s="6" t="s">
        <v>230</v>
      </c>
      <c r="P55" s="7"/>
      <c r="Q55" s="7"/>
    </row>
    <row r="56" spans="1:17" ht="12.75" x14ac:dyDescent="0.2">
      <c r="A56" s="4">
        <v>47</v>
      </c>
      <c r="B56" s="4" t="s">
        <v>207</v>
      </c>
      <c r="C56" s="4" t="s">
        <v>192</v>
      </c>
      <c r="D56" s="4">
        <v>33</v>
      </c>
      <c r="E56" s="5" t="s">
        <v>231</v>
      </c>
      <c r="F56" s="6" t="s">
        <v>232</v>
      </c>
      <c r="G56" s="6" t="s">
        <v>233</v>
      </c>
      <c r="H56" s="6" t="s">
        <v>36</v>
      </c>
      <c r="I56" s="6"/>
      <c r="J56" s="6" t="s">
        <v>233</v>
      </c>
      <c r="K56" s="6" t="s">
        <v>234</v>
      </c>
      <c r="L56" s="6" t="s">
        <v>235</v>
      </c>
      <c r="M56" s="6"/>
      <c r="N56" s="6"/>
      <c r="O56" s="6" t="s">
        <v>64</v>
      </c>
      <c r="P56" s="6" t="s">
        <v>236</v>
      </c>
      <c r="Q56" s="7"/>
    </row>
    <row r="57" spans="1:17" ht="12.75" x14ac:dyDescent="0.2">
      <c r="A57" s="4">
        <v>48</v>
      </c>
      <c r="B57" s="4" t="s">
        <v>237</v>
      </c>
      <c r="C57" s="4" t="s">
        <v>29</v>
      </c>
      <c r="D57" s="4" t="s">
        <v>29</v>
      </c>
      <c r="E57" s="5"/>
      <c r="F57" s="6"/>
      <c r="G57" s="6" t="s">
        <v>238</v>
      </c>
      <c r="H57" s="6" t="s">
        <v>36</v>
      </c>
      <c r="I57" s="6"/>
      <c r="J57" s="6" t="s">
        <v>238</v>
      </c>
      <c r="K57" s="6"/>
      <c r="L57" s="6" t="s">
        <v>239</v>
      </c>
      <c r="M57" s="7"/>
      <c r="N57" s="7"/>
      <c r="O57" s="7"/>
      <c r="P57" s="7"/>
      <c r="Q57" s="7"/>
    </row>
    <row r="58" spans="1:17" ht="12.75" x14ac:dyDescent="0.2">
      <c r="A58" s="4">
        <v>49</v>
      </c>
      <c r="B58" s="4" t="s">
        <v>54</v>
      </c>
      <c r="C58" s="4" t="s">
        <v>29</v>
      </c>
      <c r="D58" s="4" t="s">
        <v>29</v>
      </c>
      <c r="E58" s="5"/>
      <c r="F58" s="6"/>
      <c r="G58" s="6" t="s">
        <v>240</v>
      </c>
      <c r="H58" s="6" t="s">
        <v>36</v>
      </c>
      <c r="I58" s="6"/>
      <c r="J58" s="6" t="s">
        <v>240</v>
      </c>
      <c r="K58" s="7"/>
      <c r="L58" s="7"/>
      <c r="M58" s="7"/>
      <c r="N58" s="7"/>
      <c r="O58" s="7"/>
      <c r="P58" s="7"/>
      <c r="Q58" s="7"/>
    </row>
    <row r="59" spans="1:17" ht="12.75" x14ac:dyDescent="0.2">
      <c r="A59" s="4">
        <v>50</v>
      </c>
      <c r="B59" s="4" t="s">
        <v>223</v>
      </c>
      <c r="C59" s="4" t="s">
        <v>241</v>
      </c>
      <c r="D59" s="4">
        <v>34</v>
      </c>
      <c r="E59" s="5" t="s">
        <v>242</v>
      </c>
      <c r="F59" s="6" t="s">
        <v>243</v>
      </c>
      <c r="G59" s="6" t="s">
        <v>244</v>
      </c>
      <c r="H59" s="6" t="s">
        <v>245</v>
      </c>
      <c r="I59" s="6"/>
      <c r="J59" s="6" t="s">
        <v>244</v>
      </c>
      <c r="K59" s="6" t="s">
        <v>246</v>
      </c>
      <c r="L59" s="6" t="s">
        <v>45</v>
      </c>
      <c r="M59" s="6"/>
      <c r="N59" s="6"/>
      <c r="O59" s="6"/>
      <c r="P59" s="6" t="s">
        <v>247</v>
      </c>
      <c r="Q59" s="6" t="s">
        <v>248</v>
      </c>
    </row>
    <row r="60" spans="1:17" ht="12.75" x14ac:dyDescent="0.2">
      <c r="A60" s="4">
        <v>51</v>
      </c>
      <c r="B60" s="4" t="s">
        <v>241</v>
      </c>
      <c r="C60" s="4" t="s">
        <v>249</v>
      </c>
      <c r="D60" s="4">
        <v>35</v>
      </c>
      <c r="E60" s="5" t="s">
        <v>250</v>
      </c>
      <c r="F60" s="6" t="s">
        <v>649</v>
      </c>
      <c r="G60" s="6" t="s">
        <v>251</v>
      </c>
      <c r="H60" s="6" t="s">
        <v>252</v>
      </c>
      <c r="I60" s="6"/>
      <c r="J60" s="6" t="s">
        <v>251</v>
      </c>
      <c r="K60" s="6" t="s">
        <v>253</v>
      </c>
      <c r="L60" s="6" t="s">
        <v>254</v>
      </c>
      <c r="M60" s="6"/>
      <c r="N60" s="6"/>
      <c r="O60" s="6"/>
      <c r="P60" s="6" t="s">
        <v>255</v>
      </c>
      <c r="Q60" s="6" t="s">
        <v>256</v>
      </c>
    </row>
    <row r="61" spans="1:17" ht="12.75" x14ac:dyDescent="0.2">
      <c r="A61" s="4">
        <v>52</v>
      </c>
      <c r="B61" s="4" t="s">
        <v>213</v>
      </c>
      <c r="C61" s="4" t="s">
        <v>257</v>
      </c>
      <c r="D61" s="4">
        <v>36</v>
      </c>
      <c r="E61" s="5" t="s">
        <v>258</v>
      </c>
      <c r="F61" s="6" t="s">
        <v>259</v>
      </c>
      <c r="G61" s="6" t="s">
        <v>260</v>
      </c>
      <c r="H61" s="6" t="s">
        <v>261</v>
      </c>
      <c r="I61" s="6"/>
      <c r="J61" s="6" t="s">
        <v>260</v>
      </c>
      <c r="K61" s="6" t="s">
        <v>262</v>
      </c>
      <c r="L61" s="6" t="s">
        <v>263</v>
      </c>
      <c r="M61" s="6"/>
      <c r="N61" s="6"/>
      <c r="O61" s="6"/>
      <c r="P61" s="6" t="s">
        <v>264</v>
      </c>
      <c r="Q61" s="6" t="s">
        <v>265</v>
      </c>
    </row>
    <row r="62" spans="1:17" ht="12.75" x14ac:dyDescent="0.2">
      <c r="A62" s="4">
        <v>53</v>
      </c>
      <c r="B62" s="4" t="s">
        <v>266</v>
      </c>
      <c r="C62" s="4" t="s">
        <v>267</v>
      </c>
      <c r="D62" s="4">
        <v>37</v>
      </c>
      <c r="E62" s="5"/>
      <c r="F62" s="6"/>
      <c r="G62" s="6" t="s">
        <v>268</v>
      </c>
      <c r="H62" s="6" t="s">
        <v>269</v>
      </c>
      <c r="I62" s="6"/>
      <c r="J62" s="6" t="s">
        <v>268</v>
      </c>
      <c r="K62" s="6" t="s">
        <v>270</v>
      </c>
      <c r="L62" s="6" t="s">
        <v>271</v>
      </c>
      <c r="M62" s="6"/>
      <c r="N62" s="6"/>
      <c r="O62" s="6"/>
      <c r="P62" s="6" t="s">
        <v>269</v>
      </c>
      <c r="Q62" s="7"/>
    </row>
    <row r="63" spans="1:17" ht="12.75" x14ac:dyDescent="0.2">
      <c r="A63" s="4">
        <v>54</v>
      </c>
      <c r="B63" s="4" t="s">
        <v>31</v>
      </c>
      <c r="C63" s="4" t="s">
        <v>272</v>
      </c>
      <c r="D63" s="4">
        <v>38</v>
      </c>
      <c r="E63" s="5"/>
      <c r="F63" s="6"/>
      <c r="G63" s="6" t="s">
        <v>661</v>
      </c>
      <c r="H63" s="6" t="s">
        <v>274</v>
      </c>
      <c r="I63" s="6"/>
      <c r="J63" s="6" t="s">
        <v>273</v>
      </c>
      <c r="K63" s="6"/>
      <c r="L63" s="6" t="s">
        <v>275</v>
      </c>
      <c r="M63" s="6"/>
      <c r="N63" s="6"/>
      <c r="O63" s="6"/>
      <c r="P63" s="6" t="s">
        <v>276</v>
      </c>
      <c r="Q63" s="6" t="s">
        <v>277</v>
      </c>
    </row>
    <row r="64" spans="1:17" ht="12.75" x14ac:dyDescent="0.2">
      <c r="A64" s="4">
        <v>55</v>
      </c>
      <c r="B64" s="4" t="s">
        <v>278</v>
      </c>
      <c r="C64" s="4" t="s">
        <v>266</v>
      </c>
      <c r="D64" s="4">
        <v>39</v>
      </c>
      <c r="E64" s="5"/>
      <c r="F64" s="6"/>
      <c r="G64" s="6" t="s">
        <v>279</v>
      </c>
      <c r="H64" s="6" t="s">
        <v>36</v>
      </c>
      <c r="I64" s="6"/>
      <c r="J64" s="6" t="s">
        <v>279</v>
      </c>
      <c r="K64" s="6" t="s">
        <v>236</v>
      </c>
      <c r="L64" s="6" t="s">
        <v>280</v>
      </c>
      <c r="M64" s="6" t="s">
        <v>281</v>
      </c>
      <c r="N64" s="6" t="s">
        <v>282</v>
      </c>
      <c r="O64" s="6" t="s">
        <v>139</v>
      </c>
      <c r="P64" s="6" t="s">
        <v>283</v>
      </c>
      <c r="Q64" s="7"/>
    </row>
    <row r="65" spans="1:17" ht="12.75" x14ac:dyDescent="0.2">
      <c r="A65" s="4">
        <v>56</v>
      </c>
      <c r="B65" s="4" t="s">
        <v>90</v>
      </c>
      <c r="C65" s="4" t="s">
        <v>89</v>
      </c>
      <c r="D65" s="4">
        <v>40</v>
      </c>
      <c r="E65" s="5"/>
      <c r="F65" s="6"/>
      <c r="G65" s="6" t="s">
        <v>91</v>
      </c>
      <c r="H65" s="6" t="s">
        <v>91</v>
      </c>
      <c r="I65" s="6" t="s">
        <v>91</v>
      </c>
      <c r="J65" s="7"/>
      <c r="K65" s="7"/>
      <c r="L65" s="7"/>
      <c r="M65" s="7"/>
      <c r="N65" s="7"/>
      <c r="O65" s="7"/>
      <c r="P65" s="7"/>
      <c r="Q65" s="7"/>
    </row>
    <row r="66" spans="1:17" ht="12.75" x14ac:dyDescent="0.2">
      <c r="A66" s="4">
        <v>57</v>
      </c>
      <c r="B66" s="4" t="s">
        <v>142</v>
      </c>
      <c r="C66" s="4" t="s">
        <v>137</v>
      </c>
      <c r="D66" s="4">
        <v>41</v>
      </c>
      <c r="E66" s="5"/>
      <c r="F66" s="6"/>
      <c r="G66" s="6" t="s">
        <v>94</v>
      </c>
      <c r="H66" s="6" t="s">
        <v>94</v>
      </c>
      <c r="I66" s="6" t="s">
        <v>94</v>
      </c>
      <c r="J66" s="7"/>
      <c r="K66" s="7"/>
      <c r="L66" s="7"/>
      <c r="M66" s="7"/>
      <c r="N66" s="7"/>
      <c r="O66" s="7"/>
      <c r="P66" s="7"/>
      <c r="Q66" s="7"/>
    </row>
    <row r="67" spans="1:17" ht="12.75" x14ac:dyDescent="0.2">
      <c r="A67" s="4">
        <v>58</v>
      </c>
      <c r="B67" s="4" t="s">
        <v>257</v>
      </c>
      <c r="C67" s="4" t="s">
        <v>29</v>
      </c>
      <c r="D67" s="4" t="s">
        <v>29</v>
      </c>
      <c r="E67" s="5"/>
      <c r="F67" s="6"/>
      <c r="G67" s="6" t="s">
        <v>284</v>
      </c>
      <c r="H67" s="6" t="s">
        <v>36</v>
      </c>
      <c r="I67" s="6"/>
      <c r="J67" s="6" t="s">
        <v>284</v>
      </c>
      <c r="K67" s="6"/>
      <c r="L67" s="6" t="s">
        <v>285</v>
      </c>
      <c r="M67" s="6"/>
      <c r="N67" s="6" t="s">
        <v>286</v>
      </c>
      <c r="O67" s="6"/>
      <c r="P67" s="6" t="s">
        <v>62</v>
      </c>
      <c r="Q67" s="7"/>
    </row>
    <row r="68" spans="1:17" ht="12.75" x14ac:dyDescent="0.2">
      <c r="A68" s="4">
        <v>59</v>
      </c>
      <c r="B68" s="4" t="s">
        <v>272</v>
      </c>
      <c r="C68" s="4" t="s">
        <v>29</v>
      </c>
      <c r="D68" s="4" t="s">
        <v>29</v>
      </c>
      <c r="E68" s="5"/>
      <c r="F68" s="6"/>
      <c r="G68" s="6" t="s">
        <v>287</v>
      </c>
      <c r="H68" s="6" t="s">
        <v>288</v>
      </c>
      <c r="I68" s="6" t="s">
        <v>288</v>
      </c>
      <c r="J68" s="6" t="s">
        <v>287</v>
      </c>
      <c r="K68" s="6"/>
      <c r="L68" s="6" t="s">
        <v>39</v>
      </c>
      <c r="M68" s="6"/>
      <c r="N68" s="6"/>
      <c r="O68" s="6"/>
      <c r="P68" s="6" t="s">
        <v>72</v>
      </c>
      <c r="Q68" s="7"/>
    </row>
    <row r="69" spans="1:17" ht="12.75" x14ac:dyDescent="0.2">
      <c r="A69" s="4">
        <v>60</v>
      </c>
      <c r="B69" s="4" t="s">
        <v>289</v>
      </c>
      <c r="C69" s="4" t="s">
        <v>29</v>
      </c>
      <c r="D69" s="4" t="s">
        <v>29</v>
      </c>
      <c r="E69" s="5"/>
      <c r="F69" s="6"/>
      <c r="G69" s="6" t="s">
        <v>290</v>
      </c>
      <c r="H69" s="6" t="s">
        <v>291</v>
      </c>
      <c r="I69" s="6" t="s">
        <v>291</v>
      </c>
      <c r="J69" s="6" t="s">
        <v>290</v>
      </c>
      <c r="K69" s="6"/>
      <c r="L69" s="6" t="s">
        <v>38</v>
      </c>
      <c r="M69" s="6"/>
      <c r="N69" s="6"/>
      <c r="O69" s="6" t="s">
        <v>40</v>
      </c>
      <c r="P69" s="6" t="s">
        <v>82</v>
      </c>
      <c r="Q69" s="7"/>
    </row>
    <row r="70" spans="1:17" ht="12.75" x14ac:dyDescent="0.2">
      <c r="A70" s="4">
        <v>61</v>
      </c>
      <c r="B70" s="4" t="s">
        <v>292</v>
      </c>
      <c r="C70" s="4" t="s">
        <v>29</v>
      </c>
      <c r="D70" s="4" t="s">
        <v>29</v>
      </c>
      <c r="E70" s="5"/>
      <c r="F70" s="6"/>
      <c r="G70" s="6" t="s">
        <v>293</v>
      </c>
      <c r="H70" s="6" t="s">
        <v>36</v>
      </c>
      <c r="I70" s="6"/>
      <c r="J70" s="6" t="s">
        <v>293</v>
      </c>
      <c r="K70" s="6"/>
      <c r="L70" s="6" t="s">
        <v>44</v>
      </c>
      <c r="M70" s="6" t="s">
        <v>294</v>
      </c>
      <c r="N70" s="6"/>
      <c r="O70" s="6" t="s">
        <v>46</v>
      </c>
      <c r="P70" s="6" t="s">
        <v>88</v>
      </c>
      <c r="Q70" s="7"/>
    </row>
    <row r="71" spans="1:17" ht="12.75" x14ac:dyDescent="0.2">
      <c r="A71" s="4">
        <v>62</v>
      </c>
      <c r="B71" s="4" t="s">
        <v>295</v>
      </c>
      <c r="C71" s="4" t="s">
        <v>296</v>
      </c>
      <c r="D71" s="4" t="s">
        <v>29</v>
      </c>
      <c r="E71" s="5"/>
      <c r="F71" s="6"/>
      <c r="G71" s="6" t="s">
        <v>297</v>
      </c>
      <c r="H71" s="6" t="s">
        <v>36</v>
      </c>
      <c r="I71" s="6"/>
      <c r="J71" s="6" t="s">
        <v>297</v>
      </c>
      <c r="K71" s="6"/>
      <c r="L71" s="6" t="s">
        <v>298</v>
      </c>
      <c r="M71" s="6" t="s">
        <v>299</v>
      </c>
      <c r="N71" s="6"/>
      <c r="O71" s="6" t="s">
        <v>300</v>
      </c>
      <c r="P71" s="6" t="s">
        <v>100</v>
      </c>
      <c r="Q71" s="7"/>
    </row>
    <row r="72" spans="1:17" ht="12.75" x14ac:dyDescent="0.2">
      <c r="A72" s="4">
        <v>63</v>
      </c>
      <c r="B72" s="4" t="s">
        <v>301</v>
      </c>
      <c r="C72" s="4" t="s">
        <v>237</v>
      </c>
      <c r="D72" s="4" t="s">
        <v>29</v>
      </c>
      <c r="E72" s="5"/>
      <c r="F72" s="6"/>
      <c r="G72" s="6" t="s">
        <v>302</v>
      </c>
      <c r="H72" s="6" t="s">
        <v>36</v>
      </c>
      <c r="I72" s="6"/>
      <c r="J72" s="6" t="s">
        <v>302</v>
      </c>
      <c r="K72" s="6"/>
      <c r="L72" s="6" t="s">
        <v>303</v>
      </c>
      <c r="M72" s="6" t="s">
        <v>304</v>
      </c>
      <c r="N72" s="6" t="s">
        <v>305</v>
      </c>
      <c r="O72" s="6" t="s">
        <v>306</v>
      </c>
      <c r="P72" s="7"/>
      <c r="Q72" s="7"/>
    </row>
    <row r="73" spans="1:17" ht="12.75" x14ac:dyDescent="0.2">
      <c r="A73" s="4">
        <v>64</v>
      </c>
      <c r="B73" s="4" t="s">
        <v>307</v>
      </c>
      <c r="C73" s="4" t="s">
        <v>289</v>
      </c>
      <c r="D73" s="4">
        <v>42</v>
      </c>
      <c r="E73" s="5"/>
      <c r="F73" s="6"/>
      <c r="G73" s="6" t="s">
        <v>308</v>
      </c>
      <c r="H73" s="6" t="s">
        <v>309</v>
      </c>
      <c r="I73" s="6" t="s">
        <v>309</v>
      </c>
      <c r="J73" s="6" t="s">
        <v>308</v>
      </c>
      <c r="K73" s="6" t="s">
        <v>310</v>
      </c>
      <c r="L73" s="6" t="s">
        <v>38</v>
      </c>
      <c r="M73" s="6" t="s">
        <v>311</v>
      </c>
      <c r="N73" s="6" t="s">
        <v>312</v>
      </c>
      <c r="O73" s="6" t="s">
        <v>131</v>
      </c>
      <c r="P73" s="6" t="s">
        <v>40</v>
      </c>
      <c r="Q73" s="7"/>
    </row>
    <row r="74" spans="1:17" ht="12.75" x14ac:dyDescent="0.2">
      <c r="A74" s="4">
        <v>65</v>
      </c>
      <c r="B74" s="4" t="s">
        <v>296</v>
      </c>
      <c r="C74" s="4" t="s">
        <v>292</v>
      </c>
      <c r="D74" s="4">
        <v>43</v>
      </c>
      <c r="E74" s="5"/>
      <c r="F74" s="6"/>
      <c r="G74" s="6" t="s">
        <v>662</v>
      </c>
      <c r="H74" s="6" t="s">
        <v>314</v>
      </c>
      <c r="I74" s="6" t="s">
        <v>314</v>
      </c>
      <c r="J74" s="6" t="s">
        <v>313</v>
      </c>
      <c r="K74" s="6" t="s">
        <v>315</v>
      </c>
      <c r="L74" s="6" t="s">
        <v>44</v>
      </c>
      <c r="M74" s="6" t="s">
        <v>316</v>
      </c>
      <c r="N74" s="6" t="s">
        <v>305</v>
      </c>
      <c r="O74" s="6" t="s">
        <v>135</v>
      </c>
      <c r="P74" s="6" t="s">
        <v>46</v>
      </c>
      <c r="Q74" s="7"/>
    </row>
    <row r="75" spans="1:17" ht="12.75" x14ac:dyDescent="0.2">
      <c r="A75" s="4">
        <v>66</v>
      </c>
      <c r="B75" s="4" t="s">
        <v>317</v>
      </c>
      <c r="C75" s="4" t="s">
        <v>307</v>
      </c>
      <c r="D75" s="4">
        <v>44</v>
      </c>
      <c r="E75" s="5"/>
      <c r="F75" s="6"/>
      <c r="G75" s="6" t="s">
        <v>318</v>
      </c>
      <c r="H75" s="6" t="s">
        <v>36</v>
      </c>
      <c r="I75" s="6"/>
      <c r="J75" s="6" t="s">
        <v>318</v>
      </c>
      <c r="K75" s="6" t="s">
        <v>319</v>
      </c>
      <c r="L75" s="6" t="s">
        <v>262</v>
      </c>
      <c r="M75" s="6" t="s">
        <v>320</v>
      </c>
      <c r="N75" s="6" t="s">
        <v>312</v>
      </c>
      <c r="O75" s="6" t="s">
        <v>126</v>
      </c>
      <c r="P75" s="6" t="s">
        <v>124</v>
      </c>
      <c r="Q75" s="7"/>
    </row>
    <row r="76" spans="1:17" ht="12.75" x14ac:dyDescent="0.2">
      <c r="A76" s="4">
        <v>67</v>
      </c>
      <c r="B76" s="4" t="s">
        <v>321</v>
      </c>
      <c r="C76" s="4" t="s">
        <v>301</v>
      </c>
      <c r="D76" s="4">
        <v>45</v>
      </c>
      <c r="E76" s="5"/>
      <c r="F76" s="6"/>
      <c r="G76" s="6" t="s">
        <v>322</v>
      </c>
      <c r="H76" s="6" t="s">
        <v>36</v>
      </c>
      <c r="I76" s="6"/>
      <c r="J76" s="6" t="s">
        <v>322</v>
      </c>
      <c r="K76" s="6" t="s">
        <v>323</v>
      </c>
      <c r="L76" s="6" t="s">
        <v>253</v>
      </c>
      <c r="M76" s="6" t="s">
        <v>324</v>
      </c>
      <c r="N76" s="6"/>
      <c r="O76" s="6" t="s">
        <v>115</v>
      </c>
      <c r="P76" s="7"/>
      <c r="Q76" s="7"/>
    </row>
    <row r="77" spans="1:17" ht="12.75" x14ac:dyDescent="0.2">
      <c r="A77" s="4">
        <v>68</v>
      </c>
      <c r="B77" s="4" t="s">
        <v>325</v>
      </c>
      <c r="C77" s="4" t="s">
        <v>326</v>
      </c>
      <c r="D77" s="4">
        <v>46</v>
      </c>
      <c r="E77" s="5"/>
      <c r="F77" s="6"/>
      <c r="G77" s="6" t="s">
        <v>327</v>
      </c>
      <c r="H77" s="6" t="s">
        <v>36</v>
      </c>
      <c r="I77" s="6"/>
      <c r="J77" s="6" t="s">
        <v>327</v>
      </c>
      <c r="K77" s="6" t="s">
        <v>328</v>
      </c>
      <c r="L77" s="6" t="s">
        <v>246</v>
      </c>
      <c r="M77" s="6" t="s">
        <v>329</v>
      </c>
      <c r="N77" s="6"/>
      <c r="O77" s="6" t="s">
        <v>120</v>
      </c>
      <c r="P77" s="6" t="s">
        <v>118</v>
      </c>
      <c r="Q77" s="7"/>
    </row>
    <row r="78" spans="1:17" ht="12.75" x14ac:dyDescent="0.2">
      <c r="A78" s="4">
        <v>69</v>
      </c>
      <c r="B78" s="4" t="s">
        <v>330</v>
      </c>
      <c r="C78" s="4" t="s">
        <v>331</v>
      </c>
      <c r="D78" s="4">
        <v>47</v>
      </c>
      <c r="E78" s="5"/>
      <c r="F78" s="6"/>
      <c r="G78" s="6" t="s">
        <v>332</v>
      </c>
      <c r="H78" s="6" t="s">
        <v>333</v>
      </c>
      <c r="I78" s="6" t="s">
        <v>333</v>
      </c>
      <c r="J78" s="6" t="s">
        <v>332</v>
      </c>
      <c r="K78" s="6" t="s">
        <v>334</v>
      </c>
      <c r="L78" s="6" t="s">
        <v>270</v>
      </c>
      <c r="M78" s="6" t="s">
        <v>335</v>
      </c>
      <c r="N78" s="6"/>
      <c r="O78" s="6" t="s">
        <v>111</v>
      </c>
      <c r="P78" s="7"/>
      <c r="Q78" s="7"/>
    </row>
    <row r="79" spans="1:17" ht="12.75" x14ac:dyDescent="0.2">
      <c r="A79" s="4">
        <v>70</v>
      </c>
      <c r="B79" s="4" t="s">
        <v>336</v>
      </c>
      <c r="C79" s="4" t="s">
        <v>317</v>
      </c>
      <c r="D79" s="4">
        <v>48</v>
      </c>
      <c r="E79" s="5"/>
      <c r="F79" s="6"/>
      <c r="G79" s="6" t="s">
        <v>91</v>
      </c>
      <c r="H79" s="6" t="s">
        <v>91</v>
      </c>
      <c r="I79" s="6" t="s">
        <v>91</v>
      </c>
      <c r="J79" s="7"/>
      <c r="K79" s="7"/>
      <c r="L79" s="7"/>
      <c r="M79" s="7"/>
      <c r="N79" s="7"/>
      <c r="O79" s="7"/>
      <c r="P79" s="7"/>
      <c r="Q79" s="7"/>
    </row>
    <row r="80" spans="1:17" ht="12.75" x14ac:dyDescent="0.2">
      <c r="A80" s="4">
        <v>71</v>
      </c>
      <c r="B80" s="4" t="s">
        <v>337</v>
      </c>
      <c r="C80" s="4" t="s">
        <v>325</v>
      </c>
      <c r="D80" s="4">
        <v>49</v>
      </c>
      <c r="E80" s="5"/>
      <c r="F80" s="6"/>
      <c r="G80" s="6" t="s">
        <v>94</v>
      </c>
      <c r="H80" s="6" t="s">
        <v>94</v>
      </c>
      <c r="I80" s="6" t="s">
        <v>94</v>
      </c>
      <c r="J80" s="7"/>
      <c r="K80" s="7"/>
      <c r="L80" s="7"/>
      <c r="M80" s="7"/>
      <c r="N80" s="7"/>
      <c r="O80" s="7"/>
      <c r="P80" s="7"/>
      <c r="Q80" s="7"/>
    </row>
    <row r="81" spans="1:17" ht="12.75" x14ac:dyDescent="0.2">
      <c r="A81" s="4">
        <v>72</v>
      </c>
      <c r="B81" s="4" t="s">
        <v>338</v>
      </c>
      <c r="C81" s="4" t="s">
        <v>321</v>
      </c>
      <c r="D81" s="4">
        <v>50</v>
      </c>
      <c r="E81" s="5"/>
      <c r="F81" s="6"/>
      <c r="G81" s="6" t="s">
        <v>339</v>
      </c>
      <c r="H81" s="6" t="s">
        <v>340</v>
      </c>
      <c r="I81" s="6" t="s">
        <v>340</v>
      </c>
      <c r="J81" s="6" t="s">
        <v>339</v>
      </c>
      <c r="K81" s="6"/>
      <c r="L81" s="6" t="s">
        <v>341</v>
      </c>
      <c r="M81" s="6" t="s">
        <v>342</v>
      </c>
      <c r="N81" s="7"/>
      <c r="O81" s="7"/>
      <c r="P81" s="7"/>
      <c r="Q81" s="7"/>
    </row>
    <row r="82" spans="1:17" ht="12.75" x14ac:dyDescent="0.2">
      <c r="A82" s="4">
        <v>73</v>
      </c>
      <c r="B82" s="4" t="s">
        <v>343</v>
      </c>
      <c r="C82" s="4" t="s">
        <v>330</v>
      </c>
      <c r="D82" s="4">
        <v>51</v>
      </c>
      <c r="E82" s="5"/>
      <c r="F82" s="6"/>
      <c r="G82" s="6" t="s">
        <v>344</v>
      </c>
      <c r="H82" s="6" t="s">
        <v>345</v>
      </c>
      <c r="I82" s="6" t="s">
        <v>345</v>
      </c>
      <c r="J82" s="6" t="s">
        <v>344</v>
      </c>
      <c r="K82" s="6"/>
      <c r="L82" s="6" t="s">
        <v>346</v>
      </c>
      <c r="M82" s="6" t="s">
        <v>347</v>
      </c>
      <c r="N82" s="6"/>
      <c r="O82" s="6" t="s">
        <v>348</v>
      </c>
      <c r="P82" s="7"/>
      <c r="Q82" s="7"/>
    </row>
    <row r="83" spans="1:17" ht="12.75" x14ac:dyDescent="0.2">
      <c r="A83" s="4">
        <v>74</v>
      </c>
      <c r="B83" s="4" t="s">
        <v>349</v>
      </c>
      <c r="C83" s="4" t="s">
        <v>350</v>
      </c>
      <c r="D83" s="4">
        <v>52</v>
      </c>
      <c r="E83" s="5" t="s">
        <v>351</v>
      </c>
      <c r="F83" s="6"/>
      <c r="G83" s="6" t="s">
        <v>352</v>
      </c>
      <c r="H83" s="6" t="s">
        <v>352</v>
      </c>
      <c r="I83" s="6" t="s">
        <v>352</v>
      </c>
      <c r="J83" s="7"/>
      <c r="K83" s="7"/>
      <c r="L83" s="7"/>
      <c r="M83" s="7"/>
      <c r="N83" s="7"/>
      <c r="O83" s="7"/>
      <c r="P83" s="7"/>
      <c r="Q83" s="7"/>
    </row>
    <row r="84" spans="1:17" ht="12.75" x14ac:dyDescent="0.2">
      <c r="A84" s="4">
        <v>75</v>
      </c>
      <c r="B84" s="4" t="s">
        <v>353</v>
      </c>
      <c r="C84" s="4" t="s">
        <v>29</v>
      </c>
      <c r="D84" s="4" t="s">
        <v>29</v>
      </c>
      <c r="E84" s="5"/>
      <c r="F84" s="6"/>
      <c r="G84" s="6" t="s">
        <v>354</v>
      </c>
      <c r="H84" s="6" t="s">
        <v>36</v>
      </c>
      <c r="I84" s="6"/>
      <c r="J84" s="6" t="s">
        <v>354</v>
      </c>
      <c r="K84" s="6"/>
      <c r="L84" s="6"/>
      <c r="M84" s="6" t="s">
        <v>355</v>
      </c>
      <c r="N84" s="6"/>
      <c r="O84" s="6" t="s">
        <v>356</v>
      </c>
      <c r="P84" s="7"/>
      <c r="Q84" s="7"/>
    </row>
    <row r="85" spans="1:17" ht="12.75" x14ac:dyDescent="0.2">
      <c r="A85" s="4">
        <v>76</v>
      </c>
      <c r="B85" s="4" t="s">
        <v>357</v>
      </c>
      <c r="C85" s="4" t="s">
        <v>29</v>
      </c>
      <c r="D85" s="4" t="s">
        <v>29</v>
      </c>
      <c r="E85" s="5"/>
      <c r="F85" s="6"/>
      <c r="G85" s="6" t="s">
        <v>358</v>
      </c>
      <c r="H85" s="6" t="s">
        <v>36</v>
      </c>
      <c r="I85" s="6"/>
      <c r="J85" s="6" t="s">
        <v>358</v>
      </c>
      <c r="K85" s="6"/>
      <c r="L85" s="6"/>
      <c r="M85" s="6" t="s">
        <v>359</v>
      </c>
      <c r="N85" s="6"/>
      <c r="O85" s="6" t="s">
        <v>360</v>
      </c>
      <c r="P85" s="7"/>
      <c r="Q85" s="7"/>
    </row>
    <row r="86" spans="1:17" ht="12.75" x14ac:dyDescent="0.2">
      <c r="A86" s="4">
        <v>77</v>
      </c>
      <c r="B86" s="4" t="s">
        <v>350</v>
      </c>
      <c r="C86" s="4" t="s">
        <v>29</v>
      </c>
      <c r="D86" s="4" t="s">
        <v>29</v>
      </c>
      <c r="E86" s="5"/>
      <c r="F86" s="6"/>
      <c r="G86" s="6" t="s">
        <v>361</v>
      </c>
      <c r="H86" s="6" t="s">
        <v>36</v>
      </c>
      <c r="I86" s="6"/>
      <c r="J86" s="6" t="s">
        <v>361</v>
      </c>
      <c r="K86" s="6"/>
      <c r="L86" s="6"/>
      <c r="M86" s="6" t="s">
        <v>362</v>
      </c>
      <c r="N86" s="6"/>
      <c r="O86" s="6" t="s">
        <v>363</v>
      </c>
      <c r="P86" s="7"/>
      <c r="Q86" s="7"/>
    </row>
    <row r="87" spans="1:17" ht="12.75" x14ac:dyDescent="0.2">
      <c r="A87" s="4">
        <v>78</v>
      </c>
      <c r="B87" s="4" t="s">
        <v>326</v>
      </c>
      <c r="C87" s="4" t="s">
        <v>29</v>
      </c>
      <c r="D87" s="4" t="s">
        <v>29</v>
      </c>
      <c r="E87" s="5"/>
      <c r="F87" s="6"/>
      <c r="G87" s="6" t="s">
        <v>364</v>
      </c>
      <c r="H87" s="6" t="s">
        <v>36</v>
      </c>
      <c r="I87" s="6"/>
      <c r="J87" s="6" t="s">
        <v>364</v>
      </c>
      <c r="K87" s="6"/>
      <c r="L87" s="6"/>
      <c r="M87" s="6" t="s">
        <v>365</v>
      </c>
      <c r="N87" s="6"/>
      <c r="O87" s="6" t="s">
        <v>366</v>
      </c>
      <c r="P87" s="7"/>
      <c r="Q87" s="7"/>
    </row>
    <row r="88" spans="1:17" ht="12.75" x14ac:dyDescent="0.2">
      <c r="A88" s="4">
        <v>79</v>
      </c>
      <c r="B88" s="4" t="s">
        <v>367</v>
      </c>
      <c r="C88" s="4" t="s">
        <v>29</v>
      </c>
      <c r="D88" s="4" t="s">
        <v>29</v>
      </c>
      <c r="E88" s="5"/>
      <c r="F88" s="6"/>
      <c r="G88" s="6" t="s">
        <v>368</v>
      </c>
      <c r="H88" s="6" t="s">
        <v>36</v>
      </c>
      <c r="I88" s="6"/>
      <c r="J88" s="6" t="s">
        <v>368</v>
      </c>
      <c r="K88" s="6"/>
      <c r="L88" s="6"/>
      <c r="M88" s="6" t="s">
        <v>369</v>
      </c>
      <c r="N88" s="6"/>
      <c r="O88" s="6" t="s">
        <v>370</v>
      </c>
      <c r="P88" s="7"/>
      <c r="Q88" s="7"/>
    </row>
    <row r="89" spans="1:17" ht="12.75" x14ac:dyDescent="0.2">
      <c r="A89" s="4">
        <v>80</v>
      </c>
      <c r="B89" s="4" t="s">
        <v>371</v>
      </c>
      <c r="C89" s="4" t="s">
        <v>371</v>
      </c>
      <c r="D89" s="4" t="s">
        <v>29</v>
      </c>
      <c r="E89" s="5"/>
      <c r="F89" s="6"/>
      <c r="G89" s="6" t="s">
        <v>372</v>
      </c>
      <c r="H89" s="6" t="s">
        <v>36</v>
      </c>
      <c r="I89" s="6"/>
      <c r="J89" s="6" t="s">
        <v>372</v>
      </c>
      <c r="K89" s="6"/>
      <c r="L89" s="6"/>
      <c r="M89" s="6" t="s">
        <v>373</v>
      </c>
      <c r="N89" s="6"/>
      <c r="O89" s="6" t="s">
        <v>374</v>
      </c>
      <c r="P89" s="7"/>
      <c r="Q89" s="7"/>
    </row>
    <row r="90" spans="1:17" ht="12.75" x14ac:dyDescent="0.2">
      <c r="A90" s="4">
        <v>81</v>
      </c>
      <c r="B90" s="4" t="s">
        <v>331</v>
      </c>
      <c r="C90" s="4" t="s">
        <v>375</v>
      </c>
      <c r="D90" s="4">
        <v>53</v>
      </c>
      <c r="E90" s="5"/>
      <c r="F90" s="6"/>
      <c r="G90" s="6" t="s">
        <v>663</v>
      </c>
      <c r="H90" s="6" t="s">
        <v>377</v>
      </c>
      <c r="I90" s="6" t="s">
        <v>377</v>
      </c>
      <c r="J90" s="6" t="s">
        <v>376</v>
      </c>
      <c r="K90" s="6" t="s">
        <v>221</v>
      </c>
      <c r="L90" s="6" t="s">
        <v>38</v>
      </c>
      <c r="M90" s="6" t="s">
        <v>378</v>
      </c>
      <c r="N90" s="6"/>
      <c r="O90" s="6" t="s">
        <v>40</v>
      </c>
      <c r="P90" s="7"/>
      <c r="Q90" s="7"/>
    </row>
    <row r="91" spans="1:17" ht="12.75" x14ac:dyDescent="0.2">
      <c r="A91" s="4">
        <v>82</v>
      </c>
      <c r="B91" s="4" t="s">
        <v>267</v>
      </c>
      <c r="C91" s="4" t="s">
        <v>379</v>
      </c>
      <c r="D91" s="4">
        <v>54</v>
      </c>
      <c r="E91" s="5"/>
      <c r="F91" s="6"/>
      <c r="G91" s="6" t="s">
        <v>380</v>
      </c>
      <c r="H91" s="6" t="s">
        <v>381</v>
      </c>
      <c r="I91" s="6" t="s">
        <v>381</v>
      </c>
      <c r="J91" s="6" t="s">
        <v>380</v>
      </c>
      <c r="K91" s="6" t="s">
        <v>229</v>
      </c>
      <c r="L91" s="6" t="s">
        <v>44</v>
      </c>
      <c r="M91" s="6" t="s">
        <v>382</v>
      </c>
      <c r="N91" s="6"/>
      <c r="O91" s="6" t="s">
        <v>46</v>
      </c>
      <c r="P91" s="7"/>
      <c r="Q91" s="7"/>
    </row>
    <row r="92" spans="1:17" ht="12.75" x14ac:dyDescent="0.2">
      <c r="A92" s="4">
        <v>83</v>
      </c>
      <c r="B92" s="4" t="s">
        <v>383</v>
      </c>
      <c r="C92" s="4" t="s">
        <v>384</v>
      </c>
      <c r="D92" s="4">
        <v>55</v>
      </c>
      <c r="E92" s="5" t="s">
        <v>385</v>
      </c>
      <c r="F92" s="6" t="s">
        <v>386</v>
      </c>
      <c r="G92" s="6" t="s">
        <v>387</v>
      </c>
      <c r="H92" s="6" t="s">
        <v>388</v>
      </c>
      <c r="I92" s="6" t="s">
        <v>388</v>
      </c>
      <c r="J92" s="6" t="s">
        <v>387</v>
      </c>
      <c r="K92" s="6" t="s">
        <v>221</v>
      </c>
      <c r="L92" s="6" t="s">
        <v>270</v>
      </c>
      <c r="M92" s="6" t="s">
        <v>389</v>
      </c>
      <c r="N92" s="6"/>
      <c r="O92" s="6" t="s">
        <v>390</v>
      </c>
      <c r="P92" s="7"/>
      <c r="Q92" s="7"/>
    </row>
    <row r="93" spans="1:17" ht="12.75" x14ac:dyDescent="0.2">
      <c r="A93" s="4">
        <v>84</v>
      </c>
      <c r="B93" s="4" t="s">
        <v>375</v>
      </c>
      <c r="C93" s="4" t="s">
        <v>337</v>
      </c>
      <c r="D93" s="4">
        <v>56</v>
      </c>
      <c r="E93" s="5" t="s">
        <v>391</v>
      </c>
      <c r="F93" s="6" t="s">
        <v>392</v>
      </c>
      <c r="G93" s="6" t="s">
        <v>393</v>
      </c>
      <c r="H93" s="6" t="s">
        <v>394</v>
      </c>
      <c r="I93" s="6" t="s">
        <v>394</v>
      </c>
      <c r="J93" s="6" t="s">
        <v>393</v>
      </c>
      <c r="K93" s="6" t="s">
        <v>229</v>
      </c>
      <c r="L93" s="6" t="s">
        <v>246</v>
      </c>
      <c r="M93" s="6" t="s">
        <v>395</v>
      </c>
      <c r="N93" s="6"/>
      <c r="O93" s="6" t="s">
        <v>396</v>
      </c>
      <c r="P93" s="7"/>
      <c r="Q93" s="7"/>
    </row>
    <row r="94" spans="1:17" ht="12.75" x14ac:dyDescent="0.2">
      <c r="A94" s="4">
        <v>85</v>
      </c>
      <c r="B94" s="4" t="s">
        <v>379</v>
      </c>
      <c r="C94" s="4" t="s">
        <v>29</v>
      </c>
      <c r="D94" s="4" t="s">
        <v>29</v>
      </c>
      <c r="E94" s="5"/>
      <c r="F94" s="6"/>
      <c r="G94" s="6" t="s">
        <v>397</v>
      </c>
      <c r="H94" s="6" t="s">
        <v>398</v>
      </c>
      <c r="I94" s="6" t="s">
        <v>398</v>
      </c>
      <c r="J94" s="6" t="s">
        <v>397</v>
      </c>
      <c r="K94" s="6"/>
      <c r="L94" s="6"/>
      <c r="M94" s="6" t="s">
        <v>399</v>
      </c>
      <c r="N94" s="6"/>
      <c r="O94" s="6" t="s">
        <v>346</v>
      </c>
      <c r="P94" s="7"/>
      <c r="Q94" s="7"/>
    </row>
    <row r="95" spans="1:17" ht="12.75" x14ac:dyDescent="0.2">
      <c r="A95" s="4">
        <v>86</v>
      </c>
      <c r="B95" s="4" t="s">
        <v>384</v>
      </c>
      <c r="C95" s="4" t="s">
        <v>29</v>
      </c>
      <c r="D95" s="4" t="s">
        <v>29</v>
      </c>
      <c r="E95" s="5"/>
      <c r="F95" s="6"/>
      <c r="G95" s="6" t="s">
        <v>400</v>
      </c>
      <c r="H95" s="6" t="s">
        <v>401</v>
      </c>
      <c r="I95" s="6" t="s">
        <v>401</v>
      </c>
      <c r="J95" s="6" t="s">
        <v>400</v>
      </c>
      <c r="K95" s="6"/>
      <c r="L95" s="6"/>
      <c r="M95" s="6" t="s">
        <v>402</v>
      </c>
      <c r="N95" s="6"/>
      <c r="O95" s="6" t="s">
        <v>403</v>
      </c>
      <c r="P95" s="7"/>
      <c r="Q95" s="7"/>
    </row>
    <row r="96" spans="1:17" ht="12.75" x14ac:dyDescent="0.2">
      <c r="A96" s="4">
        <v>87</v>
      </c>
      <c r="B96" s="4" t="s">
        <v>404</v>
      </c>
      <c r="C96" s="4" t="s">
        <v>405</v>
      </c>
      <c r="D96" s="4" t="s">
        <v>29</v>
      </c>
      <c r="E96" s="5"/>
      <c r="F96" s="6"/>
      <c r="G96" s="6" t="s">
        <v>406</v>
      </c>
      <c r="H96" s="6" t="s">
        <v>407</v>
      </c>
      <c r="I96" s="6" t="s">
        <v>407</v>
      </c>
      <c r="J96" s="6" t="s">
        <v>406</v>
      </c>
      <c r="K96" s="6"/>
      <c r="L96" s="6"/>
      <c r="M96" s="6"/>
      <c r="N96" s="6" t="s">
        <v>408</v>
      </c>
      <c r="O96" s="7"/>
      <c r="P96" s="7"/>
      <c r="Q96" s="7"/>
    </row>
    <row r="97" spans="1:17" ht="12.75" x14ac:dyDescent="0.2">
      <c r="A97" s="4">
        <v>88</v>
      </c>
      <c r="B97" s="4" t="s">
        <v>405</v>
      </c>
      <c r="C97" s="4" t="s">
        <v>409</v>
      </c>
      <c r="D97" s="4" t="s">
        <v>29</v>
      </c>
      <c r="E97" s="5"/>
      <c r="F97" s="6"/>
      <c r="G97" s="6" t="s">
        <v>410</v>
      </c>
      <c r="H97" s="6" t="s">
        <v>411</v>
      </c>
      <c r="I97" s="6" t="s">
        <v>411</v>
      </c>
      <c r="J97" s="6" t="s">
        <v>410</v>
      </c>
      <c r="K97" s="6"/>
      <c r="L97" s="6"/>
      <c r="M97" s="6"/>
      <c r="N97" s="6" t="s">
        <v>412</v>
      </c>
      <c r="O97" s="7"/>
      <c r="P97" s="7"/>
      <c r="Q97" s="7"/>
    </row>
    <row r="98" spans="1:17" ht="12.75" x14ac:dyDescent="0.2">
      <c r="A98" s="4">
        <v>89</v>
      </c>
      <c r="B98" s="4" t="s">
        <v>413</v>
      </c>
      <c r="C98" s="4" t="s">
        <v>259</v>
      </c>
      <c r="D98" s="4" t="s">
        <v>29</v>
      </c>
      <c r="E98" s="5"/>
      <c r="F98" s="6"/>
      <c r="G98" s="6" t="s">
        <v>414</v>
      </c>
      <c r="H98" s="6" t="s">
        <v>36</v>
      </c>
      <c r="I98" s="6"/>
      <c r="J98" s="6" t="s">
        <v>414</v>
      </c>
      <c r="K98" s="6"/>
      <c r="L98" s="6" t="s">
        <v>37</v>
      </c>
      <c r="M98" s="6"/>
      <c r="N98" s="6" t="s">
        <v>415</v>
      </c>
      <c r="O98" s="7"/>
      <c r="P98" s="7"/>
      <c r="Q98" s="7"/>
    </row>
    <row r="99" spans="1:17" ht="12.75" x14ac:dyDescent="0.2">
      <c r="A99" s="4">
        <v>90</v>
      </c>
      <c r="B99" s="4" t="s">
        <v>416</v>
      </c>
      <c r="C99" s="4" t="s">
        <v>417</v>
      </c>
      <c r="D99" s="4">
        <v>57</v>
      </c>
      <c r="E99" s="5"/>
      <c r="F99" s="6" t="s">
        <v>640</v>
      </c>
      <c r="G99" s="6" t="s">
        <v>419</v>
      </c>
      <c r="H99" s="6" t="s">
        <v>36</v>
      </c>
      <c r="I99" s="6"/>
      <c r="J99" s="6" t="s">
        <v>419</v>
      </c>
      <c r="K99" s="6" t="s">
        <v>59</v>
      </c>
      <c r="L99" s="6" t="s">
        <v>43</v>
      </c>
      <c r="M99" s="6"/>
      <c r="N99" s="6" t="s">
        <v>420</v>
      </c>
      <c r="O99" s="7"/>
      <c r="P99" s="7"/>
      <c r="Q99" s="7"/>
    </row>
    <row r="100" spans="1:17" ht="12.75" x14ac:dyDescent="0.2">
      <c r="A100" s="4">
        <v>91</v>
      </c>
      <c r="B100" s="4" t="s">
        <v>421</v>
      </c>
      <c r="C100" s="4" t="s">
        <v>422</v>
      </c>
      <c r="D100" s="4">
        <v>58</v>
      </c>
      <c r="E100" s="5"/>
      <c r="F100" s="6" t="s">
        <v>423</v>
      </c>
      <c r="G100" s="6" t="s">
        <v>424</v>
      </c>
      <c r="H100" s="6" t="s">
        <v>425</v>
      </c>
      <c r="I100" s="6" t="s">
        <v>425</v>
      </c>
      <c r="J100" s="6" t="s">
        <v>424</v>
      </c>
      <c r="K100" s="6" t="s">
        <v>97</v>
      </c>
      <c r="L100" s="6" t="s">
        <v>104</v>
      </c>
      <c r="M100" s="6"/>
      <c r="N100" s="6" t="s">
        <v>426</v>
      </c>
      <c r="O100" s="6" t="s">
        <v>427</v>
      </c>
      <c r="P100" s="7"/>
      <c r="Q100" s="7"/>
    </row>
    <row r="101" spans="1:17" ht="12.75" x14ac:dyDescent="0.2">
      <c r="A101" s="4">
        <v>92</v>
      </c>
      <c r="B101" s="4" t="s">
        <v>409</v>
      </c>
      <c r="C101" s="4" t="s">
        <v>53</v>
      </c>
      <c r="D101" s="4">
        <v>59</v>
      </c>
      <c r="E101" s="5" t="s">
        <v>428</v>
      </c>
      <c r="F101" s="6" t="s">
        <v>429</v>
      </c>
      <c r="G101" s="6" t="s">
        <v>430</v>
      </c>
      <c r="H101" s="6" t="s">
        <v>431</v>
      </c>
      <c r="I101" s="6" t="s">
        <v>431</v>
      </c>
      <c r="J101" s="6" t="s">
        <v>430</v>
      </c>
      <c r="K101" s="6" t="s">
        <v>79</v>
      </c>
      <c r="L101" s="6" t="s">
        <v>98</v>
      </c>
      <c r="M101" s="6"/>
      <c r="N101" s="6" t="s">
        <v>432</v>
      </c>
      <c r="O101" s="6" t="s">
        <v>341</v>
      </c>
      <c r="P101" s="7"/>
      <c r="Q101" s="7"/>
    </row>
    <row r="102" spans="1:17" ht="12.75" x14ac:dyDescent="0.2">
      <c r="A102" s="4">
        <v>93</v>
      </c>
      <c r="B102" s="4" t="s">
        <v>95</v>
      </c>
      <c r="C102" s="4" t="s">
        <v>29</v>
      </c>
      <c r="D102" s="4">
        <v>60</v>
      </c>
      <c r="E102" s="5"/>
      <c r="F102" s="6"/>
      <c r="G102" s="6" t="s">
        <v>94</v>
      </c>
      <c r="H102" s="6" t="s">
        <v>94</v>
      </c>
      <c r="I102" s="6" t="s">
        <v>94</v>
      </c>
      <c r="J102" s="7"/>
      <c r="K102" s="7"/>
      <c r="L102" s="7"/>
      <c r="M102" s="7"/>
      <c r="N102" s="7"/>
      <c r="O102" s="7"/>
      <c r="P102" s="7"/>
      <c r="Q102" s="7"/>
    </row>
    <row r="103" spans="1:17" ht="12.75" x14ac:dyDescent="0.2">
      <c r="A103" s="4">
        <v>94</v>
      </c>
      <c r="B103" s="4" t="s">
        <v>185</v>
      </c>
      <c r="C103" s="4" t="s">
        <v>29</v>
      </c>
      <c r="D103" s="4">
        <v>61</v>
      </c>
      <c r="E103" s="5"/>
      <c r="F103" s="6"/>
      <c r="G103" s="6" t="s">
        <v>91</v>
      </c>
      <c r="H103" s="6" t="s">
        <v>91</v>
      </c>
      <c r="I103" s="6" t="s">
        <v>91</v>
      </c>
      <c r="J103" s="7"/>
      <c r="K103" s="7"/>
      <c r="L103" s="7"/>
      <c r="M103" s="7"/>
      <c r="N103" s="7"/>
      <c r="O103" s="7"/>
      <c r="P103" s="7"/>
      <c r="Q103" s="7"/>
    </row>
    <row r="104" spans="1:17" ht="12.75" x14ac:dyDescent="0.2">
      <c r="A104" s="4">
        <v>95</v>
      </c>
      <c r="B104" s="4" t="s">
        <v>417</v>
      </c>
      <c r="C104" s="4" t="s">
        <v>51</v>
      </c>
      <c r="D104" s="4">
        <v>62</v>
      </c>
      <c r="E104" s="5"/>
      <c r="F104" s="6"/>
      <c r="G104" s="6" t="s">
        <v>433</v>
      </c>
      <c r="H104" s="6" t="s">
        <v>36</v>
      </c>
      <c r="I104" s="6"/>
      <c r="J104" s="6" t="s">
        <v>433</v>
      </c>
      <c r="K104" s="6" t="s">
        <v>69</v>
      </c>
      <c r="L104" s="6" t="s">
        <v>253</v>
      </c>
      <c r="M104" s="6" t="s">
        <v>342</v>
      </c>
      <c r="N104" s="6" t="s">
        <v>434</v>
      </c>
      <c r="O104" s="6" t="s">
        <v>230</v>
      </c>
      <c r="P104" s="7"/>
      <c r="Q104" s="7"/>
    </row>
    <row r="105" spans="1:17" ht="12.75" x14ac:dyDescent="0.2">
      <c r="A105" s="4">
        <v>96</v>
      </c>
      <c r="B105" s="4" t="s">
        <v>435</v>
      </c>
      <c r="C105" s="4" t="s">
        <v>435</v>
      </c>
      <c r="D105" s="4">
        <v>63</v>
      </c>
      <c r="E105" s="5"/>
      <c r="F105" s="6"/>
      <c r="G105" s="6" t="s">
        <v>436</v>
      </c>
      <c r="H105" s="6" t="s">
        <v>36</v>
      </c>
      <c r="I105" s="6"/>
      <c r="J105" s="6" t="s">
        <v>436</v>
      </c>
      <c r="K105" s="6" t="s">
        <v>74</v>
      </c>
      <c r="L105" s="6" t="s">
        <v>262</v>
      </c>
      <c r="M105" s="6" t="s">
        <v>347</v>
      </c>
      <c r="N105" s="6" t="s">
        <v>437</v>
      </c>
      <c r="O105" s="6" t="s">
        <v>222</v>
      </c>
      <c r="P105" s="7"/>
      <c r="Q105" s="7"/>
    </row>
    <row r="106" spans="1:17" ht="12.75" x14ac:dyDescent="0.2">
      <c r="A106" s="4">
        <v>97</v>
      </c>
      <c r="B106" s="4" t="s">
        <v>438</v>
      </c>
      <c r="C106" s="4" t="s">
        <v>439</v>
      </c>
      <c r="D106" s="4">
        <v>64</v>
      </c>
      <c r="E106" s="5" t="s">
        <v>440</v>
      </c>
      <c r="F106" s="6" t="s">
        <v>641</v>
      </c>
      <c r="G106" s="6" t="s">
        <v>441</v>
      </c>
      <c r="H106" s="6" t="s">
        <v>36</v>
      </c>
      <c r="I106" s="6"/>
      <c r="J106" s="6" t="s">
        <v>441</v>
      </c>
      <c r="K106" s="6" t="s">
        <v>310</v>
      </c>
      <c r="L106" s="6" t="s">
        <v>298</v>
      </c>
      <c r="M106" s="6" t="s">
        <v>139</v>
      </c>
      <c r="N106" s="6" t="s">
        <v>442</v>
      </c>
      <c r="O106" s="6" t="s">
        <v>300</v>
      </c>
      <c r="P106" s="7"/>
      <c r="Q106" s="7"/>
    </row>
    <row r="107" spans="1:17" ht="12.75" x14ac:dyDescent="0.2">
      <c r="A107" s="4">
        <v>98</v>
      </c>
      <c r="B107" s="4" t="s">
        <v>259</v>
      </c>
      <c r="C107" s="4" t="s">
        <v>443</v>
      </c>
      <c r="D107" s="4">
        <v>65</v>
      </c>
      <c r="E107" s="5" t="s">
        <v>444</v>
      </c>
      <c r="F107" s="6" t="s">
        <v>642</v>
      </c>
      <c r="G107" s="6" t="s">
        <v>445</v>
      </c>
      <c r="H107" s="6" t="s">
        <v>36</v>
      </c>
      <c r="I107" s="6"/>
      <c r="J107" s="6" t="s">
        <v>445</v>
      </c>
      <c r="K107" s="6" t="s">
        <v>315</v>
      </c>
      <c r="L107" s="6" t="s">
        <v>303</v>
      </c>
      <c r="M107" s="6" t="s">
        <v>135</v>
      </c>
      <c r="N107" s="6" t="s">
        <v>446</v>
      </c>
      <c r="O107" s="6" t="s">
        <v>306</v>
      </c>
      <c r="P107" s="7"/>
      <c r="Q107" s="7"/>
    </row>
    <row r="108" spans="1:17" ht="12.75" x14ac:dyDescent="0.2">
      <c r="A108" s="4">
        <v>99</v>
      </c>
      <c r="B108" s="4" t="s">
        <v>422</v>
      </c>
      <c r="C108" s="4" t="s">
        <v>413</v>
      </c>
      <c r="D108" s="4">
        <v>66</v>
      </c>
      <c r="E108" s="5" t="s">
        <v>447</v>
      </c>
      <c r="F108" s="6" t="s">
        <v>448</v>
      </c>
      <c r="G108" s="6" t="s">
        <v>449</v>
      </c>
      <c r="H108" s="6" t="s">
        <v>36</v>
      </c>
      <c r="I108" s="6"/>
      <c r="J108" s="6" t="s">
        <v>449</v>
      </c>
      <c r="K108" s="6" t="s">
        <v>450</v>
      </c>
      <c r="L108" s="6"/>
      <c r="M108" s="6"/>
      <c r="N108" s="6" t="s">
        <v>451</v>
      </c>
      <c r="O108" s="6" t="s">
        <v>452</v>
      </c>
      <c r="P108" s="7"/>
      <c r="Q108" s="7"/>
    </row>
    <row r="109" spans="1:17" ht="12.75" x14ac:dyDescent="0.2">
      <c r="A109" s="4">
        <v>100</v>
      </c>
      <c r="B109" s="4" t="s">
        <v>439</v>
      </c>
      <c r="C109" s="4" t="s">
        <v>416</v>
      </c>
      <c r="D109" s="4">
        <v>67</v>
      </c>
      <c r="E109" s="5"/>
      <c r="F109" s="6" t="s">
        <v>629</v>
      </c>
      <c r="G109" s="6" t="s">
        <v>453</v>
      </c>
      <c r="H109" s="6" t="s">
        <v>36</v>
      </c>
      <c r="I109" s="6"/>
      <c r="J109" s="6" t="s">
        <v>453</v>
      </c>
      <c r="K109" s="6" t="s">
        <v>454</v>
      </c>
      <c r="L109" s="6"/>
      <c r="M109" s="6"/>
      <c r="N109" s="6" t="s">
        <v>455</v>
      </c>
      <c r="O109" s="6" t="s">
        <v>456</v>
      </c>
      <c r="P109" s="7"/>
      <c r="Q109" s="7"/>
    </row>
    <row r="110" spans="1:17" ht="12.75" x14ac:dyDescent="0.2">
      <c r="A110" s="4">
        <v>101</v>
      </c>
      <c r="B110" s="4" t="s">
        <v>457</v>
      </c>
      <c r="C110" s="4" t="s">
        <v>458</v>
      </c>
      <c r="D110" s="4">
        <v>68</v>
      </c>
      <c r="E110" s="5"/>
      <c r="F110" s="6" t="s">
        <v>628</v>
      </c>
      <c r="G110" s="6" t="s">
        <v>459</v>
      </c>
      <c r="H110" s="6" t="s">
        <v>36</v>
      </c>
      <c r="I110" s="6"/>
      <c r="J110" s="6" t="s">
        <v>459</v>
      </c>
      <c r="K110" s="6" t="s">
        <v>460</v>
      </c>
      <c r="L110" s="6"/>
      <c r="M110" s="6"/>
      <c r="N110" s="6" t="s">
        <v>461</v>
      </c>
      <c r="O110" s="6" t="s">
        <v>282</v>
      </c>
      <c r="P110" s="7"/>
      <c r="Q110" s="7"/>
    </row>
    <row r="111" spans="1:17" ht="12.75" x14ac:dyDescent="0.2">
      <c r="A111" s="4">
        <v>102</v>
      </c>
      <c r="B111" s="4" t="s">
        <v>41</v>
      </c>
      <c r="C111" s="4" t="s">
        <v>336</v>
      </c>
      <c r="D111" s="4">
        <v>69</v>
      </c>
      <c r="E111" s="5" t="s">
        <v>462</v>
      </c>
      <c r="F111" s="6" t="s">
        <v>643</v>
      </c>
      <c r="G111" s="6" t="s">
        <v>463</v>
      </c>
      <c r="H111" s="6" t="s">
        <v>36</v>
      </c>
      <c r="I111" s="6"/>
      <c r="J111" s="6" t="s">
        <v>463</v>
      </c>
      <c r="K111" s="6" t="s">
        <v>464</v>
      </c>
      <c r="L111" s="6" t="s">
        <v>465</v>
      </c>
      <c r="M111" s="6"/>
      <c r="N111" s="6" t="s">
        <v>466</v>
      </c>
      <c r="O111" s="7"/>
      <c r="P111" s="7"/>
      <c r="Q111" s="7"/>
    </row>
    <row r="112" spans="1:17" ht="12.75" x14ac:dyDescent="0.2">
      <c r="A112" s="4">
        <v>103</v>
      </c>
      <c r="B112" s="4" t="s">
        <v>467</v>
      </c>
      <c r="C112" s="4" t="s">
        <v>468</v>
      </c>
      <c r="D112" s="4">
        <v>70</v>
      </c>
      <c r="E112" s="5" t="s">
        <v>469</v>
      </c>
      <c r="F112" s="6" t="s">
        <v>422</v>
      </c>
      <c r="G112" s="6" t="s">
        <v>470</v>
      </c>
      <c r="H112" s="6" t="s">
        <v>471</v>
      </c>
      <c r="I112" s="6" t="s">
        <v>471</v>
      </c>
      <c r="J112" s="6" t="s">
        <v>470</v>
      </c>
      <c r="K112" s="6" t="s">
        <v>472</v>
      </c>
      <c r="L112" s="6" t="s">
        <v>473</v>
      </c>
      <c r="M112" s="6" t="s">
        <v>113</v>
      </c>
      <c r="N112" s="6" t="s">
        <v>474</v>
      </c>
      <c r="O112" s="6" t="s">
        <v>124</v>
      </c>
      <c r="P112" s="7"/>
      <c r="Q112" s="7"/>
    </row>
    <row r="113" spans="1:17" ht="12.75" x14ac:dyDescent="0.2">
      <c r="A113" s="4">
        <v>104</v>
      </c>
      <c r="B113" s="4" t="s">
        <v>34</v>
      </c>
      <c r="C113" s="4" t="s">
        <v>475</v>
      </c>
      <c r="D113" s="4">
        <v>71</v>
      </c>
      <c r="E113" s="5" t="s">
        <v>476</v>
      </c>
      <c r="F113" s="6" t="s">
        <v>644</v>
      </c>
      <c r="G113" s="8" t="s">
        <v>664</v>
      </c>
      <c r="H113" s="6" t="s">
        <v>479</v>
      </c>
      <c r="I113" s="6" t="s">
        <v>479</v>
      </c>
      <c r="J113" s="6" t="s">
        <v>478</v>
      </c>
      <c r="K113" s="6" t="s">
        <v>480</v>
      </c>
      <c r="L113" s="6" t="s">
        <v>86</v>
      </c>
      <c r="M113" s="6" t="s">
        <v>271</v>
      </c>
      <c r="N113" s="6" t="s">
        <v>481</v>
      </c>
      <c r="O113" s="6" t="s">
        <v>131</v>
      </c>
      <c r="P113" s="7"/>
      <c r="Q113" s="7"/>
    </row>
    <row r="114" spans="1:17" ht="12.75" x14ac:dyDescent="0.2">
      <c r="A114" s="4">
        <v>105</v>
      </c>
      <c r="B114" s="4" t="s">
        <v>482</v>
      </c>
      <c r="C114" s="4" t="s">
        <v>483</v>
      </c>
      <c r="D114" s="4">
        <v>72</v>
      </c>
      <c r="E114" s="5" t="s">
        <v>484</v>
      </c>
      <c r="F114" s="6" t="s">
        <v>485</v>
      </c>
      <c r="G114" s="6" t="s">
        <v>486</v>
      </c>
      <c r="H114" s="6" t="s">
        <v>487</v>
      </c>
      <c r="I114" s="6" t="s">
        <v>487</v>
      </c>
      <c r="J114" s="6" t="s">
        <v>486</v>
      </c>
      <c r="K114" s="6" t="s">
        <v>488</v>
      </c>
      <c r="L114" s="6" t="s">
        <v>80</v>
      </c>
      <c r="M114" s="6" t="s">
        <v>275</v>
      </c>
      <c r="N114" s="6" t="s">
        <v>489</v>
      </c>
      <c r="O114" s="6" t="s">
        <v>135</v>
      </c>
      <c r="P114" s="7"/>
      <c r="Q114" s="7"/>
    </row>
    <row r="115" spans="1:17" ht="12.75" x14ac:dyDescent="0.2">
      <c r="A115" s="4">
        <v>106</v>
      </c>
      <c r="B115" s="4" t="s">
        <v>47</v>
      </c>
      <c r="C115" s="4" t="s">
        <v>490</v>
      </c>
      <c r="D115" s="4">
        <v>73</v>
      </c>
      <c r="E115" s="5" t="s">
        <v>491</v>
      </c>
      <c r="F115" s="6" t="s">
        <v>492</v>
      </c>
      <c r="G115" s="6" t="s">
        <v>665</v>
      </c>
      <c r="H115" s="6" t="s">
        <v>494</v>
      </c>
      <c r="I115" s="6" t="s">
        <v>494</v>
      </c>
      <c r="J115" s="6" t="s">
        <v>493</v>
      </c>
      <c r="K115" s="6" t="s">
        <v>495</v>
      </c>
      <c r="L115" s="6" t="s">
        <v>70</v>
      </c>
      <c r="M115" s="6" t="s">
        <v>280</v>
      </c>
      <c r="N115" s="6" t="s">
        <v>286</v>
      </c>
      <c r="O115" s="6" t="s">
        <v>139</v>
      </c>
      <c r="P115" s="7"/>
      <c r="Q115" s="7"/>
    </row>
    <row r="116" spans="1:17" ht="12.75" x14ac:dyDescent="0.2">
      <c r="A116" s="4">
        <v>107</v>
      </c>
      <c r="B116" s="4" t="s">
        <v>249</v>
      </c>
      <c r="C116" s="4" t="s">
        <v>29</v>
      </c>
      <c r="D116" s="4">
        <v>74</v>
      </c>
      <c r="E116" s="5"/>
      <c r="F116" s="6"/>
      <c r="G116" s="6" t="s">
        <v>94</v>
      </c>
      <c r="H116" s="6" t="s">
        <v>94</v>
      </c>
      <c r="I116" s="6" t="s">
        <v>94</v>
      </c>
      <c r="J116" s="7"/>
      <c r="K116" s="7"/>
      <c r="L116" s="7"/>
      <c r="M116" s="7"/>
      <c r="N116" s="7"/>
      <c r="O116" s="7"/>
      <c r="P116" s="7"/>
      <c r="Q116" s="7"/>
    </row>
    <row r="117" spans="1:17" ht="12.75" x14ac:dyDescent="0.2">
      <c r="A117" s="4">
        <v>108</v>
      </c>
      <c r="B117" s="4" t="s">
        <v>29</v>
      </c>
      <c r="C117" s="4" t="s">
        <v>29</v>
      </c>
      <c r="D117" s="4">
        <v>75</v>
      </c>
      <c r="E117" s="5"/>
      <c r="F117" s="6"/>
      <c r="G117" s="6" t="s">
        <v>91</v>
      </c>
      <c r="H117" s="6" t="s">
        <v>91</v>
      </c>
      <c r="I117" s="6" t="s">
        <v>91</v>
      </c>
      <c r="J117" s="7"/>
      <c r="K117" s="7"/>
      <c r="L117" s="7"/>
      <c r="M117" s="7"/>
      <c r="N117" s="7"/>
      <c r="O117" s="7"/>
      <c r="P117" s="7"/>
      <c r="Q117" s="7"/>
    </row>
    <row r="118" spans="1:17" ht="12.75" x14ac:dyDescent="0.2">
      <c r="A118" s="4">
        <v>109</v>
      </c>
      <c r="B118" s="4" t="s">
        <v>200</v>
      </c>
      <c r="C118" s="4" t="s">
        <v>204</v>
      </c>
      <c r="D118" s="4">
        <v>76</v>
      </c>
      <c r="E118" s="5" t="s">
        <v>496</v>
      </c>
      <c r="F118" s="6" t="s">
        <v>497</v>
      </c>
      <c r="G118" s="6" t="s">
        <v>666</v>
      </c>
      <c r="H118" s="6" t="s">
        <v>36</v>
      </c>
      <c r="I118" s="6"/>
      <c r="J118" s="6" t="s">
        <v>498</v>
      </c>
      <c r="K118" s="6" t="s">
        <v>319</v>
      </c>
      <c r="L118" s="6" t="s">
        <v>60</v>
      </c>
      <c r="M118" s="6" t="s">
        <v>285</v>
      </c>
      <c r="N118" s="6" t="s">
        <v>499</v>
      </c>
      <c r="O118" s="6" t="s">
        <v>456</v>
      </c>
      <c r="P118" s="7"/>
      <c r="Q118" s="7"/>
    </row>
    <row r="119" spans="1:17" ht="12.75" x14ac:dyDescent="0.2">
      <c r="A119" s="4">
        <v>110</v>
      </c>
      <c r="B119" s="4" t="s">
        <v>475</v>
      </c>
      <c r="C119" s="4" t="s">
        <v>500</v>
      </c>
      <c r="D119" s="4">
        <v>77</v>
      </c>
      <c r="E119" s="5" t="s">
        <v>501</v>
      </c>
      <c r="F119" s="6" t="s">
        <v>502</v>
      </c>
      <c r="G119" s="6" t="s">
        <v>667</v>
      </c>
      <c r="H119" s="6" t="s">
        <v>36</v>
      </c>
      <c r="I119" s="6"/>
      <c r="J119" s="6" t="s">
        <v>503</v>
      </c>
      <c r="K119" s="6" t="s">
        <v>323</v>
      </c>
      <c r="L119" s="6" t="s">
        <v>504</v>
      </c>
      <c r="M119" s="6" t="s">
        <v>115</v>
      </c>
      <c r="N119" s="6" t="s">
        <v>505</v>
      </c>
      <c r="O119" s="6" t="s">
        <v>452</v>
      </c>
      <c r="P119" s="6" t="s">
        <v>280</v>
      </c>
      <c r="Q119" s="7"/>
    </row>
    <row r="120" spans="1:17" ht="12.75" x14ac:dyDescent="0.2">
      <c r="A120" s="4">
        <v>111</v>
      </c>
      <c r="B120" s="4" t="s">
        <v>483</v>
      </c>
      <c r="C120" s="4" t="s">
        <v>506</v>
      </c>
      <c r="D120" s="4">
        <v>78</v>
      </c>
      <c r="E120" s="5"/>
      <c r="F120" s="6"/>
      <c r="G120" s="6" t="s">
        <v>668</v>
      </c>
      <c r="H120" s="6" t="s">
        <v>508</v>
      </c>
      <c r="I120" s="6" t="s">
        <v>508</v>
      </c>
      <c r="J120" s="6" t="s">
        <v>507</v>
      </c>
      <c r="K120" s="6" t="s">
        <v>328</v>
      </c>
      <c r="L120" s="6" t="s">
        <v>473</v>
      </c>
      <c r="M120" s="6" t="s">
        <v>126</v>
      </c>
      <c r="N120" s="6" t="s">
        <v>509</v>
      </c>
      <c r="O120" s="6" t="s">
        <v>111</v>
      </c>
      <c r="P120" s="7"/>
      <c r="Q120" s="7"/>
    </row>
    <row r="121" spans="1:17" ht="12.75" x14ac:dyDescent="0.2">
      <c r="A121" s="4">
        <v>112</v>
      </c>
      <c r="B121" s="4" t="s">
        <v>490</v>
      </c>
      <c r="C121" s="4" t="s">
        <v>510</v>
      </c>
      <c r="D121" s="4">
        <v>79</v>
      </c>
      <c r="E121" s="5" t="s">
        <v>511</v>
      </c>
      <c r="F121" s="6" t="s">
        <v>438</v>
      </c>
      <c r="G121" s="6" t="s">
        <v>512</v>
      </c>
      <c r="H121" s="6" t="s">
        <v>513</v>
      </c>
      <c r="I121" s="6" t="s">
        <v>513</v>
      </c>
      <c r="J121" s="6" t="s">
        <v>512</v>
      </c>
      <c r="K121" s="6" t="s">
        <v>334</v>
      </c>
      <c r="L121" s="6" t="s">
        <v>113</v>
      </c>
      <c r="M121" s="6" t="s">
        <v>120</v>
      </c>
      <c r="N121" s="6" t="s">
        <v>514</v>
      </c>
      <c r="O121" s="7"/>
      <c r="P121" s="7"/>
      <c r="Q121" s="7"/>
    </row>
    <row r="122" spans="1:17" ht="12.75" x14ac:dyDescent="0.2">
      <c r="A122" s="4">
        <v>113</v>
      </c>
      <c r="B122" s="4" t="s">
        <v>204</v>
      </c>
      <c r="C122" s="4" t="s">
        <v>182</v>
      </c>
      <c r="D122" s="4">
        <v>80</v>
      </c>
      <c r="E122" s="5" t="s">
        <v>515</v>
      </c>
      <c r="F122" s="6" t="s">
        <v>645</v>
      </c>
      <c r="G122" s="6" t="s">
        <v>516</v>
      </c>
      <c r="H122" s="6" t="s">
        <v>517</v>
      </c>
      <c r="I122" s="6" t="s">
        <v>517</v>
      </c>
      <c r="J122" s="6" t="s">
        <v>516</v>
      </c>
      <c r="K122" s="6"/>
      <c r="L122" s="6" t="s">
        <v>127</v>
      </c>
      <c r="M122" s="6" t="s">
        <v>111</v>
      </c>
      <c r="N122" s="6" t="s">
        <v>518</v>
      </c>
      <c r="O122" s="7"/>
      <c r="P122" s="7"/>
      <c r="Q122" s="7"/>
    </row>
    <row r="123" spans="1:17" ht="12.75" x14ac:dyDescent="0.2">
      <c r="A123" s="4">
        <v>114</v>
      </c>
      <c r="B123" s="4" t="s">
        <v>500</v>
      </c>
      <c r="C123" s="4" t="s">
        <v>418</v>
      </c>
      <c r="D123" s="4">
        <v>81</v>
      </c>
      <c r="E123" s="5" t="s">
        <v>519</v>
      </c>
      <c r="F123" s="6" t="s">
        <v>646</v>
      </c>
      <c r="G123" s="6" t="s">
        <v>520</v>
      </c>
      <c r="H123" s="6" t="s">
        <v>521</v>
      </c>
      <c r="I123" s="6" t="s">
        <v>521</v>
      </c>
      <c r="J123" s="6" t="s">
        <v>520</v>
      </c>
      <c r="K123" s="6"/>
      <c r="L123" s="6" t="s">
        <v>132</v>
      </c>
      <c r="M123" s="6" t="s">
        <v>126</v>
      </c>
      <c r="N123" s="6" t="s">
        <v>522</v>
      </c>
      <c r="O123" s="6" t="s">
        <v>403</v>
      </c>
      <c r="P123" s="7"/>
      <c r="Q123" s="7"/>
    </row>
    <row r="124" spans="1:17" ht="12.75" x14ac:dyDescent="0.2">
      <c r="A124" s="4">
        <v>115</v>
      </c>
      <c r="B124" s="4" t="s">
        <v>506</v>
      </c>
      <c r="C124" s="4" t="s">
        <v>523</v>
      </c>
      <c r="D124" s="4">
        <v>82</v>
      </c>
      <c r="E124" s="5" t="s">
        <v>524</v>
      </c>
      <c r="F124" s="6" t="s">
        <v>525</v>
      </c>
      <c r="G124" s="6" t="s">
        <v>526</v>
      </c>
      <c r="H124" s="6" t="s">
        <v>527</v>
      </c>
      <c r="I124" s="6" t="s">
        <v>527</v>
      </c>
      <c r="J124" s="6" t="s">
        <v>526</v>
      </c>
      <c r="K124" s="6" t="s">
        <v>73</v>
      </c>
      <c r="L124" s="6" t="s">
        <v>136</v>
      </c>
      <c r="M124" s="6" t="s">
        <v>120</v>
      </c>
      <c r="N124" s="6" t="s">
        <v>528</v>
      </c>
      <c r="O124" s="7"/>
      <c r="P124" s="7"/>
      <c r="Q124" s="7"/>
    </row>
    <row r="125" spans="1:17" ht="12.75" x14ac:dyDescent="0.2">
      <c r="A125" s="4">
        <v>116</v>
      </c>
      <c r="B125" s="4" t="s">
        <v>510</v>
      </c>
      <c r="C125" s="4" t="s">
        <v>529</v>
      </c>
      <c r="D125" s="4">
        <v>83</v>
      </c>
      <c r="E125" s="5" t="s">
        <v>530</v>
      </c>
      <c r="F125" s="6" t="s">
        <v>531</v>
      </c>
      <c r="G125" s="6" t="s">
        <v>669</v>
      </c>
      <c r="H125" s="6" t="s">
        <v>533</v>
      </c>
      <c r="I125" s="6" t="s">
        <v>533</v>
      </c>
      <c r="J125" s="6" t="s">
        <v>532</v>
      </c>
      <c r="K125" s="6" t="s">
        <v>63</v>
      </c>
      <c r="L125" s="6" t="s">
        <v>140</v>
      </c>
      <c r="M125" s="6" t="s">
        <v>118</v>
      </c>
      <c r="N125" s="6" t="s">
        <v>534</v>
      </c>
      <c r="O125" s="7"/>
      <c r="P125" s="7"/>
      <c r="Q125" s="7"/>
    </row>
    <row r="126" spans="1:17" ht="12.75" x14ac:dyDescent="0.2">
      <c r="A126" s="4">
        <v>117</v>
      </c>
      <c r="B126" s="4" t="s">
        <v>182</v>
      </c>
      <c r="C126" s="4" t="s">
        <v>535</v>
      </c>
      <c r="D126" s="4">
        <v>84</v>
      </c>
      <c r="E126" s="5" t="s">
        <v>536</v>
      </c>
      <c r="F126" s="6"/>
      <c r="G126" s="6" t="s">
        <v>537</v>
      </c>
      <c r="H126" s="6" t="s">
        <v>36</v>
      </c>
      <c r="I126" s="6"/>
      <c r="J126" s="6" t="s">
        <v>537</v>
      </c>
      <c r="K126" s="6"/>
      <c r="L126" s="6" t="s">
        <v>239</v>
      </c>
      <c r="M126" s="6"/>
      <c r="N126" s="6" t="s">
        <v>538</v>
      </c>
      <c r="O126" s="6" t="s">
        <v>539</v>
      </c>
      <c r="P126" s="7"/>
      <c r="Q126" s="7"/>
    </row>
    <row r="127" spans="1:17" ht="12.75" x14ac:dyDescent="0.2">
      <c r="A127" s="4">
        <v>118</v>
      </c>
      <c r="B127" s="4" t="s">
        <v>418</v>
      </c>
      <c r="C127" s="4" t="s">
        <v>178</v>
      </c>
      <c r="D127" s="4">
        <v>85</v>
      </c>
      <c r="E127" s="5"/>
      <c r="F127" s="6"/>
      <c r="G127" s="6" t="s">
        <v>540</v>
      </c>
      <c r="H127" s="6" t="s">
        <v>36</v>
      </c>
      <c r="I127" s="6"/>
      <c r="J127" s="6" t="s">
        <v>540</v>
      </c>
      <c r="K127" s="6"/>
      <c r="L127" s="6" t="s">
        <v>235</v>
      </c>
      <c r="M127" s="6"/>
      <c r="N127" s="6" t="s">
        <v>541</v>
      </c>
      <c r="O127" s="7"/>
      <c r="P127" s="7"/>
      <c r="Q127" s="7"/>
    </row>
    <row r="128" spans="1:17" ht="12.75" x14ac:dyDescent="0.2">
      <c r="A128" s="4">
        <v>119</v>
      </c>
      <c r="B128" s="4" t="s">
        <v>523</v>
      </c>
      <c r="C128" s="4" t="s">
        <v>174</v>
      </c>
      <c r="D128" s="4">
        <v>86</v>
      </c>
      <c r="E128" s="5" t="s">
        <v>542</v>
      </c>
      <c r="F128" s="6"/>
      <c r="G128" s="6" t="s">
        <v>543</v>
      </c>
      <c r="H128" s="6" t="s">
        <v>36</v>
      </c>
      <c r="I128" s="6"/>
      <c r="J128" s="6" t="s">
        <v>543</v>
      </c>
      <c r="K128" s="6"/>
      <c r="L128" s="6" t="s">
        <v>228</v>
      </c>
      <c r="M128" s="6"/>
      <c r="N128" s="6" t="s">
        <v>544</v>
      </c>
      <c r="O128" s="7"/>
      <c r="P128" s="7"/>
      <c r="Q128" s="7"/>
    </row>
    <row r="129" spans="1:17" ht="12.75" x14ac:dyDescent="0.2">
      <c r="A129" s="4">
        <v>120</v>
      </c>
      <c r="B129" s="4" t="s">
        <v>535</v>
      </c>
      <c r="C129" s="4" t="s">
        <v>545</v>
      </c>
      <c r="D129" s="4">
        <v>87</v>
      </c>
      <c r="E129" s="5" t="s">
        <v>546</v>
      </c>
      <c r="F129" s="6"/>
      <c r="G129" s="6" t="s">
        <v>547</v>
      </c>
      <c r="H129" s="6" t="s">
        <v>36</v>
      </c>
      <c r="I129" s="6"/>
      <c r="J129" s="6" t="s">
        <v>547</v>
      </c>
      <c r="K129" s="6"/>
      <c r="L129" s="6" t="s">
        <v>220</v>
      </c>
      <c r="M129" s="6"/>
      <c r="N129" s="6" t="s">
        <v>548</v>
      </c>
      <c r="O129" s="7"/>
      <c r="P129" s="7"/>
      <c r="Q129" s="7"/>
    </row>
    <row r="130" spans="1:17" ht="12.75" x14ac:dyDescent="0.2">
      <c r="A130" s="4">
        <v>121</v>
      </c>
      <c r="B130" s="4" t="s">
        <v>29</v>
      </c>
      <c r="C130" s="4" t="s">
        <v>29</v>
      </c>
      <c r="D130" s="4">
        <v>88</v>
      </c>
      <c r="E130" s="5"/>
      <c r="F130" s="6"/>
      <c r="G130" s="6" t="s">
        <v>94</v>
      </c>
      <c r="H130" s="6" t="s">
        <v>94</v>
      </c>
      <c r="I130" s="6" t="s">
        <v>94</v>
      </c>
      <c r="J130" s="7"/>
      <c r="K130" s="7"/>
      <c r="L130" s="7"/>
      <c r="M130" s="7"/>
      <c r="N130" s="7"/>
      <c r="O130" s="7"/>
      <c r="P130" s="7"/>
      <c r="Q130" s="7"/>
    </row>
    <row r="131" spans="1:17" ht="12.75" x14ac:dyDescent="0.2">
      <c r="A131" s="4">
        <v>122</v>
      </c>
      <c r="B131" s="4" t="s">
        <v>29</v>
      </c>
      <c r="C131" s="4" t="s">
        <v>29</v>
      </c>
      <c r="D131" s="4">
        <v>89</v>
      </c>
      <c r="E131" s="5"/>
      <c r="F131" s="6"/>
      <c r="G131" s="6" t="s">
        <v>91</v>
      </c>
      <c r="H131" s="6" t="s">
        <v>91</v>
      </c>
      <c r="I131" s="6" t="s">
        <v>91</v>
      </c>
      <c r="J131" s="7"/>
      <c r="K131" s="7"/>
      <c r="L131" s="7"/>
      <c r="M131" s="7"/>
      <c r="N131" s="7"/>
      <c r="O131" s="7"/>
      <c r="P131" s="7"/>
      <c r="Q131" s="7"/>
    </row>
    <row r="132" spans="1:17" ht="12.75" x14ac:dyDescent="0.2">
      <c r="A132" s="4">
        <v>123</v>
      </c>
      <c r="B132" s="4" t="s">
        <v>178</v>
      </c>
      <c r="C132" s="4" t="s">
        <v>549</v>
      </c>
      <c r="D132" s="4">
        <v>90</v>
      </c>
      <c r="E132" s="5" t="s">
        <v>550</v>
      </c>
      <c r="F132" s="6" t="s">
        <v>647</v>
      </c>
      <c r="G132" s="6" t="s">
        <v>551</v>
      </c>
      <c r="H132" s="6" t="s">
        <v>36</v>
      </c>
      <c r="I132" s="6"/>
      <c r="J132" s="6" t="s">
        <v>551</v>
      </c>
      <c r="K132" s="6"/>
      <c r="L132" s="6" t="s">
        <v>104</v>
      </c>
      <c r="M132" s="6" t="s">
        <v>389</v>
      </c>
      <c r="N132" s="6" t="s">
        <v>552</v>
      </c>
      <c r="O132" s="7"/>
      <c r="P132" s="7"/>
      <c r="Q132" s="7"/>
    </row>
    <row r="133" spans="1:17" ht="12.75" x14ac:dyDescent="0.2">
      <c r="A133" s="4">
        <v>124</v>
      </c>
      <c r="B133" s="4" t="s">
        <v>549</v>
      </c>
      <c r="C133" s="4" t="s">
        <v>553</v>
      </c>
      <c r="D133" s="4">
        <v>91</v>
      </c>
      <c r="E133" s="5" t="s">
        <v>554</v>
      </c>
      <c r="F133" s="6" t="s">
        <v>648</v>
      </c>
      <c r="G133" s="6" t="s">
        <v>555</v>
      </c>
      <c r="H133" s="6" t="s">
        <v>36</v>
      </c>
      <c r="I133" s="6"/>
      <c r="J133" s="6" t="s">
        <v>555</v>
      </c>
      <c r="K133" s="6"/>
      <c r="L133" s="6" t="s">
        <v>98</v>
      </c>
      <c r="M133" s="6" t="s">
        <v>395</v>
      </c>
      <c r="N133" s="6" t="s">
        <v>556</v>
      </c>
      <c r="O133" s="7"/>
      <c r="P133" s="7"/>
      <c r="Q133" s="7"/>
    </row>
    <row r="134" spans="1:17" ht="12.75" x14ac:dyDescent="0.2">
      <c r="A134" s="4">
        <v>125</v>
      </c>
      <c r="B134" s="4" t="s">
        <v>529</v>
      </c>
      <c r="C134" s="4" t="s">
        <v>557</v>
      </c>
      <c r="D134" s="4">
        <v>92</v>
      </c>
      <c r="E134" s="5" t="s">
        <v>558</v>
      </c>
      <c r="F134" s="6"/>
      <c r="G134" s="6" t="s">
        <v>559</v>
      </c>
      <c r="H134" s="6" t="s">
        <v>36</v>
      </c>
      <c r="I134" s="6"/>
      <c r="J134" s="6" t="s">
        <v>559</v>
      </c>
      <c r="K134" s="6"/>
      <c r="L134" s="6" t="s">
        <v>37</v>
      </c>
      <c r="M134" s="6" t="s">
        <v>399</v>
      </c>
      <c r="N134" s="6" t="s">
        <v>560</v>
      </c>
      <c r="O134" s="7"/>
      <c r="P134" s="7"/>
      <c r="Q134" s="7"/>
    </row>
    <row r="135" spans="1:17" ht="12.75" x14ac:dyDescent="0.2">
      <c r="A135" s="4">
        <v>126</v>
      </c>
      <c r="B135" s="4" t="s">
        <v>545</v>
      </c>
      <c r="C135" s="4" t="s">
        <v>170</v>
      </c>
      <c r="D135" s="4" t="s">
        <v>29</v>
      </c>
      <c r="E135" s="5"/>
      <c r="F135" s="6"/>
      <c r="G135" s="6" t="s">
        <v>561</v>
      </c>
      <c r="H135" s="6" t="s">
        <v>36</v>
      </c>
      <c r="I135" s="6"/>
      <c r="J135" s="6" t="s">
        <v>561</v>
      </c>
      <c r="K135" s="6"/>
      <c r="L135" s="6" t="s">
        <v>43</v>
      </c>
      <c r="M135" s="6" t="s">
        <v>402</v>
      </c>
      <c r="N135" s="6" t="s">
        <v>562</v>
      </c>
      <c r="O135" s="6" t="s">
        <v>563</v>
      </c>
      <c r="P135" s="7"/>
      <c r="Q135" s="7"/>
    </row>
    <row r="136" spans="1:17" ht="12.75" x14ac:dyDescent="0.2">
      <c r="A136" s="4">
        <v>127</v>
      </c>
      <c r="B136" s="4" t="s">
        <v>174</v>
      </c>
      <c r="C136" s="4" t="s">
        <v>477</v>
      </c>
      <c r="D136" s="4">
        <v>93</v>
      </c>
      <c r="E136" s="5" t="s">
        <v>564</v>
      </c>
      <c r="F136" s="6" t="s">
        <v>565</v>
      </c>
      <c r="G136" s="6" t="s">
        <v>670</v>
      </c>
      <c r="H136" s="6"/>
      <c r="I136" s="6" t="s">
        <v>36</v>
      </c>
      <c r="J136" s="6" t="s">
        <v>566</v>
      </c>
      <c r="K136" s="6" t="s">
        <v>319</v>
      </c>
      <c r="L136" s="6" t="s">
        <v>567</v>
      </c>
      <c r="M136" s="6" t="s">
        <v>106</v>
      </c>
      <c r="N136" s="6" t="s">
        <v>568</v>
      </c>
      <c r="O136" s="7"/>
      <c r="P136" s="7"/>
      <c r="Q136" s="7"/>
    </row>
    <row r="137" spans="1:17" ht="12.75" x14ac:dyDescent="0.2">
      <c r="A137" s="4">
        <v>128</v>
      </c>
      <c r="B137" s="4" t="s">
        <v>477</v>
      </c>
      <c r="C137" s="4" t="s">
        <v>55</v>
      </c>
      <c r="D137" s="4">
        <v>94</v>
      </c>
      <c r="E137" s="5" t="s">
        <v>569</v>
      </c>
      <c r="F137" s="6" t="s">
        <v>570</v>
      </c>
      <c r="G137" s="6" t="s">
        <v>571</v>
      </c>
      <c r="H137" s="6" t="s">
        <v>572</v>
      </c>
      <c r="I137" s="6" t="s">
        <v>572</v>
      </c>
      <c r="J137" s="6" t="s">
        <v>571</v>
      </c>
      <c r="K137" s="6" t="s">
        <v>323</v>
      </c>
      <c r="L137" s="6" t="s">
        <v>573</v>
      </c>
      <c r="M137" s="6" t="s">
        <v>112</v>
      </c>
      <c r="N137" s="6" t="s">
        <v>574</v>
      </c>
      <c r="O137" s="7"/>
      <c r="P137" s="7"/>
      <c r="Q137" s="7"/>
    </row>
    <row r="138" spans="1:17" ht="12.75" x14ac:dyDescent="0.2">
      <c r="A138" s="4">
        <v>129</v>
      </c>
      <c r="B138" s="4" t="s">
        <v>553</v>
      </c>
      <c r="C138" s="4" t="s">
        <v>575</v>
      </c>
      <c r="D138" s="4">
        <v>95</v>
      </c>
      <c r="E138" s="5" t="s">
        <v>576</v>
      </c>
      <c r="F138" s="6" t="s">
        <v>577</v>
      </c>
      <c r="G138" s="6" t="s">
        <v>671</v>
      </c>
      <c r="H138" s="6" t="s">
        <v>36</v>
      </c>
      <c r="I138" s="6"/>
      <c r="J138" s="6" t="s">
        <v>578</v>
      </c>
      <c r="K138" s="6" t="s">
        <v>328</v>
      </c>
      <c r="L138" s="6" t="s">
        <v>579</v>
      </c>
      <c r="M138" s="6" t="s">
        <v>116</v>
      </c>
      <c r="N138" s="6" t="s">
        <v>580</v>
      </c>
      <c r="O138" s="6"/>
      <c r="P138" s="6" t="s">
        <v>221</v>
      </c>
      <c r="Q138" s="7"/>
    </row>
    <row r="139" spans="1:17" ht="12.75" x14ac:dyDescent="0.2">
      <c r="A139" s="4">
        <v>130</v>
      </c>
      <c r="B139" s="4" t="s">
        <v>557</v>
      </c>
      <c r="C139" s="4" t="s">
        <v>581</v>
      </c>
      <c r="D139" s="4">
        <v>96</v>
      </c>
      <c r="E139" s="5" t="s">
        <v>582</v>
      </c>
      <c r="F139" s="6" t="s">
        <v>583</v>
      </c>
      <c r="G139" s="6" t="s">
        <v>584</v>
      </c>
      <c r="H139" s="6" t="s">
        <v>36</v>
      </c>
      <c r="I139" s="6"/>
      <c r="J139" s="6" t="s">
        <v>584</v>
      </c>
      <c r="K139" s="6" t="s">
        <v>334</v>
      </c>
      <c r="L139" s="6" t="s">
        <v>585</v>
      </c>
      <c r="M139" s="6" t="s">
        <v>121</v>
      </c>
      <c r="N139" s="6" t="s">
        <v>586</v>
      </c>
      <c r="O139" s="6"/>
      <c r="P139" s="6" t="s">
        <v>229</v>
      </c>
      <c r="Q139" s="7"/>
    </row>
    <row r="140" spans="1:17" ht="12.75" x14ac:dyDescent="0.2">
      <c r="A140" s="4">
        <v>131</v>
      </c>
      <c r="B140" s="4" t="s">
        <v>170</v>
      </c>
      <c r="C140" s="4" t="s">
        <v>166</v>
      </c>
      <c r="D140" s="4">
        <v>97</v>
      </c>
      <c r="E140" s="5" t="s">
        <v>587</v>
      </c>
      <c r="F140" s="6"/>
      <c r="G140" s="6" t="s">
        <v>672</v>
      </c>
      <c r="H140" s="6" t="s">
        <v>36</v>
      </c>
      <c r="I140" s="6"/>
      <c r="J140" s="6" t="s">
        <v>588</v>
      </c>
      <c r="K140" s="6" t="s">
        <v>495</v>
      </c>
      <c r="L140" s="6" t="s">
        <v>270</v>
      </c>
      <c r="M140" s="6" t="s">
        <v>39</v>
      </c>
      <c r="N140" s="6" t="s">
        <v>589</v>
      </c>
      <c r="O140" s="6" t="s">
        <v>230</v>
      </c>
      <c r="P140" s="6" t="s">
        <v>97</v>
      </c>
      <c r="Q140" s="7"/>
    </row>
    <row r="141" spans="1:17" ht="12.75" x14ac:dyDescent="0.2">
      <c r="A141" s="4">
        <v>132</v>
      </c>
      <c r="B141" s="4" t="s">
        <v>166</v>
      </c>
      <c r="C141" s="4" t="s">
        <v>162</v>
      </c>
      <c r="D141" s="4">
        <v>98</v>
      </c>
      <c r="E141" s="5" t="s">
        <v>590</v>
      </c>
      <c r="F141" s="6"/>
      <c r="G141" s="6" t="s">
        <v>591</v>
      </c>
      <c r="H141" s="6" t="s">
        <v>592</v>
      </c>
      <c r="I141" s="6" t="s">
        <v>592</v>
      </c>
      <c r="J141" s="6" t="s">
        <v>591</v>
      </c>
      <c r="K141" s="6" t="s">
        <v>488</v>
      </c>
      <c r="L141" s="6" t="s">
        <v>246</v>
      </c>
      <c r="M141" s="6" t="s">
        <v>45</v>
      </c>
      <c r="N141" s="6" t="s">
        <v>593</v>
      </c>
      <c r="O141" s="6" t="s">
        <v>222</v>
      </c>
      <c r="P141" s="6" t="s">
        <v>79</v>
      </c>
      <c r="Q141" s="7"/>
    </row>
    <row r="142" spans="1:17" ht="12.75" x14ac:dyDescent="0.2">
      <c r="A142" s="4">
        <v>133</v>
      </c>
      <c r="B142" s="4" t="s">
        <v>162</v>
      </c>
      <c r="C142" s="4" t="s">
        <v>594</v>
      </c>
      <c r="D142" s="4">
        <v>99</v>
      </c>
      <c r="E142" s="5" t="s">
        <v>595</v>
      </c>
      <c r="F142" s="6"/>
      <c r="G142" s="6" t="s">
        <v>673</v>
      </c>
      <c r="H142" s="6" t="s">
        <v>597</v>
      </c>
      <c r="I142" s="6" t="s">
        <v>597</v>
      </c>
      <c r="J142" s="6" t="s">
        <v>596</v>
      </c>
      <c r="K142" s="6" t="s">
        <v>480</v>
      </c>
      <c r="L142" s="6" t="s">
        <v>253</v>
      </c>
      <c r="M142" s="6" t="s">
        <v>254</v>
      </c>
      <c r="N142" s="6" t="s">
        <v>598</v>
      </c>
      <c r="O142" s="6" t="s">
        <v>396</v>
      </c>
      <c r="P142" s="6" t="s">
        <v>69</v>
      </c>
      <c r="Q142" s="7"/>
    </row>
    <row r="143" spans="1:17" ht="12.75" x14ac:dyDescent="0.2">
      <c r="A143" s="4">
        <v>134</v>
      </c>
      <c r="B143" s="4" t="s">
        <v>599</v>
      </c>
      <c r="C143" s="4" t="s">
        <v>29</v>
      </c>
      <c r="D143" s="4" t="s">
        <v>29</v>
      </c>
      <c r="E143" s="5"/>
      <c r="F143" s="6"/>
      <c r="G143" s="6" t="s">
        <v>94</v>
      </c>
      <c r="H143" s="6" t="s">
        <v>94</v>
      </c>
      <c r="I143" s="6" t="s">
        <v>94</v>
      </c>
      <c r="J143" s="7"/>
      <c r="K143" s="7"/>
      <c r="L143" s="7"/>
      <c r="M143" s="7"/>
      <c r="N143" s="7"/>
      <c r="O143" s="7"/>
      <c r="P143" s="7"/>
      <c r="Q143" s="7"/>
    </row>
    <row r="144" spans="1:17" ht="12.75" x14ac:dyDescent="0.2">
      <c r="A144" s="4">
        <v>135</v>
      </c>
      <c r="B144" s="4" t="s">
        <v>458</v>
      </c>
      <c r="C144" s="4" t="s">
        <v>29</v>
      </c>
      <c r="D144" s="4" t="s">
        <v>29</v>
      </c>
      <c r="F144" s="6"/>
      <c r="G144" s="6" t="s">
        <v>91</v>
      </c>
      <c r="H144" s="6" t="s">
        <v>91</v>
      </c>
      <c r="I144" s="6" t="s">
        <v>91</v>
      </c>
      <c r="J144" s="7"/>
      <c r="K144" s="7"/>
      <c r="L144" s="7"/>
      <c r="M144" s="7"/>
      <c r="N144" s="7"/>
      <c r="O144" s="7"/>
      <c r="P144" s="7"/>
      <c r="Q144" s="7"/>
    </row>
    <row r="145" spans="1:17" ht="12.75" x14ac:dyDescent="0.2">
      <c r="A145" s="4">
        <v>136</v>
      </c>
      <c r="B145" s="4" t="s">
        <v>158</v>
      </c>
      <c r="C145" s="4" t="s">
        <v>158</v>
      </c>
      <c r="D145" s="4">
        <v>100</v>
      </c>
      <c r="E145" s="5" t="s">
        <v>600</v>
      </c>
      <c r="F145" s="6"/>
      <c r="G145" s="6" t="s">
        <v>601</v>
      </c>
      <c r="H145" s="6" t="s">
        <v>36</v>
      </c>
      <c r="I145" s="6"/>
      <c r="J145" s="6" t="s">
        <v>601</v>
      </c>
      <c r="K145" s="6" t="s">
        <v>602</v>
      </c>
      <c r="L145" s="6" t="s">
        <v>262</v>
      </c>
      <c r="M145" s="6" t="s">
        <v>263</v>
      </c>
      <c r="N145" s="6"/>
      <c r="O145" s="6" t="s">
        <v>427</v>
      </c>
      <c r="P145" s="6" t="s">
        <v>74</v>
      </c>
      <c r="Q145" s="7"/>
    </row>
    <row r="146" spans="1:17" ht="12.75" x14ac:dyDescent="0.2">
      <c r="A146" s="4">
        <v>137</v>
      </c>
      <c r="B146" s="4" t="s">
        <v>443</v>
      </c>
      <c r="C146" s="4" t="s">
        <v>50</v>
      </c>
      <c r="D146" s="4" t="s">
        <v>29</v>
      </c>
      <c r="E146" s="5"/>
      <c r="F146" s="6"/>
      <c r="G146" s="6" t="s">
        <v>603</v>
      </c>
      <c r="H146" s="6" t="s">
        <v>36</v>
      </c>
      <c r="I146" s="6"/>
      <c r="J146" s="6" t="s">
        <v>603</v>
      </c>
      <c r="K146" s="6" t="s">
        <v>221</v>
      </c>
      <c r="L146" s="6" t="s">
        <v>125</v>
      </c>
      <c r="M146" s="6"/>
      <c r="N146" s="6"/>
      <c r="O146" s="6" t="s">
        <v>604</v>
      </c>
      <c r="P146" s="7"/>
      <c r="Q146" s="7"/>
    </row>
    <row r="147" spans="1:17" ht="12.75" x14ac:dyDescent="0.2">
      <c r="A147" s="4">
        <v>138</v>
      </c>
      <c r="B147" s="4" t="s">
        <v>468</v>
      </c>
      <c r="C147" s="4" t="s">
        <v>200</v>
      </c>
      <c r="D147" s="4" t="s">
        <v>29</v>
      </c>
      <c r="E147" s="5"/>
      <c r="F147" s="6"/>
      <c r="G147" s="6" t="s">
        <v>605</v>
      </c>
      <c r="H147" s="6" t="s">
        <v>36</v>
      </c>
      <c r="I147" s="6"/>
      <c r="J147" s="6" t="s">
        <v>605</v>
      </c>
      <c r="K147" s="6" t="s">
        <v>229</v>
      </c>
      <c r="L147" s="6" t="s">
        <v>119</v>
      </c>
      <c r="M147" s="6"/>
      <c r="N147" s="6"/>
      <c r="O147" s="6" t="s">
        <v>606</v>
      </c>
      <c r="P147" s="7"/>
      <c r="Q147" s="7"/>
    </row>
    <row r="148" spans="1:17" ht="12.75" x14ac:dyDescent="0.2">
      <c r="A148" s="4">
        <v>139</v>
      </c>
      <c r="B148" s="4" t="s">
        <v>581</v>
      </c>
      <c r="C148" s="4" t="s">
        <v>607</v>
      </c>
      <c r="D148" s="4" t="s">
        <v>29</v>
      </c>
      <c r="E148" s="5"/>
      <c r="F148" s="6"/>
      <c r="G148" s="6" t="s">
        <v>608</v>
      </c>
      <c r="H148" s="6" t="s">
        <v>36</v>
      </c>
      <c r="I148" s="6"/>
      <c r="J148" s="6" t="s">
        <v>608</v>
      </c>
      <c r="K148" s="6" t="s">
        <v>134</v>
      </c>
      <c r="L148" s="6"/>
      <c r="M148" s="6"/>
      <c r="N148" s="6" t="s">
        <v>609</v>
      </c>
      <c r="O148" s="7"/>
      <c r="P148" s="7"/>
      <c r="Q148" s="7"/>
    </row>
    <row r="149" spans="1:17" ht="12.75" x14ac:dyDescent="0.2">
      <c r="A149" s="4">
        <v>140</v>
      </c>
      <c r="B149" s="4" t="s">
        <v>594</v>
      </c>
      <c r="C149" s="4" t="s">
        <v>610</v>
      </c>
      <c r="D149" s="4" t="s">
        <v>29</v>
      </c>
      <c r="E149" s="5"/>
      <c r="F149" s="6"/>
      <c r="G149" s="6" t="s">
        <v>611</v>
      </c>
      <c r="H149" s="6" t="s">
        <v>36</v>
      </c>
      <c r="I149" s="6"/>
      <c r="J149" s="6" t="s">
        <v>611</v>
      </c>
      <c r="K149" s="6" t="s">
        <v>450</v>
      </c>
      <c r="L149" s="6" t="s">
        <v>130</v>
      </c>
      <c r="M149" s="6" t="s">
        <v>612</v>
      </c>
      <c r="N149" s="6"/>
      <c r="O149" s="6" t="s">
        <v>613</v>
      </c>
      <c r="P149" s="7"/>
      <c r="Q149" s="7"/>
    </row>
    <row r="150" spans="1:17" ht="12.75" x14ac:dyDescent="0.2">
      <c r="A150" s="4">
        <v>141</v>
      </c>
      <c r="B150" s="4" t="s">
        <v>607</v>
      </c>
      <c r="C150" s="4" t="s">
        <v>614</v>
      </c>
      <c r="D150" s="4" t="s">
        <v>29</v>
      </c>
      <c r="E150" s="5"/>
      <c r="F150" s="6"/>
      <c r="G150" s="6" t="s">
        <v>615</v>
      </c>
      <c r="H150" s="6" t="s">
        <v>36</v>
      </c>
      <c r="I150" s="6"/>
      <c r="J150" s="6" t="s">
        <v>615</v>
      </c>
      <c r="K150" s="6" t="s">
        <v>454</v>
      </c>
      <c r="L150" s="6" t="s">
        <v>539</v>
      </c>
      <c r="M150" s="6" t="s">
        <v>616</v>
      </c>
      <c r="N150" s="6"/>
      <c r="O150" s="6" t="s">
        <v>617</v>
      </c>
      <c r="P150" s="7"/>
      <c r="Q150" s="7"/>
    </row>
    <row r="151" spans="1:17" ht="12.75" x14ac:dyDescent="0.2">
      <c r="A151" s="4">
        <v>142</v>
      </c>
      <c r="B151" s="4" t="s">
        <v>575</v>
      </c>
      <c r="C151" s="4" t="s">
        <v>65</v>
      </c>
      <c r="D151" s="4" t="s">
        <v>29</v>
      </c>
      <c r="E151" s="5"/>
      <c r="F151" s="6"/>
      <c r="G151" s="6" t="s">
        <v>618</v>
      </c>
      <c r="H151" s="6" t="s">
        <v>36</v>
      </c>
      <c r="I151" s="6"/>
      <c r="J151" s="6" t="s">
        <v>618</v>
      </c>
      <c r="K151" s="6" t="s">
        <v>460</v>
      </c>
      <c r="L151" s="6"/>
      <c r="M151" s="6" t="s">
        <v>619</v>
      </c>
      <c r="N151" s="6"/>
      <c r="O151" s="6" t="s">
        <v>620</v>
      </c>
      <c r="P151" s="7"/>
      <c r="Q151" s="7"/>
    </row>
    <row r="152" spans="1:17" ht="12.75" x14ac:dyDescent="0.2">
      <c r="A152" s="4">
        <v>143</v>
      </c>
      <c r="B152" s="4" t="s">
        <v>610</v>
      </c>
      <c r="C152" s="4" t="s">
        <v>75</v>
      </c>
      <c r="D152" s="4" t="s">
        <v>29</v>
      </c>
      <c r="E152" s="5"/>
      <c r="F152" s="6"/>
      <c r="G152" s="6" t="s">
        <v>621</v>
      </c>
      <c r="H152" s="6" t="s">
        <v>36</v>
      </c>
      <c r="I152" s="6"/>
      <c r="J152" s="6" t="s">
        <v>621</v>
      </c>
      <c r="K152" s="6" t="s">
        <v>464</v>
      </c>
      <c r="L152" s="6"/>
      <c r="M152" s="6" t="s">
        <v>622</v>
      </c>
      <c r="N152" s="6"/>
      <c r="O152" s="6" t="s">
        <v>623</v>
      </c>
      <c r="P152" s="7"/>
      <c r="Q152" s="7"/>
    </row>
    <row r="153" spans="1:17" ht="12.75" x14ac:dyDescent="0.2">
      <c r="A153" s="4">
        <v>144</v>
      </c>
      <c r="B153" s="4" t="s">
        <v>614</v>
      </c>
      <c r="C153" s="4" t="s">
        <v>107</v>
      </c>
      <c r="D153" s="4" t="s">
        <v>29</v>
      </c>
      <c r="E153" s="5"/>
      <c r="F153" s="6"/>
      <c r="G153" s="6" t="s">
        <v>624</v>
      </c>
      <c r="H153" s="6" t="s">
        <v>36</v>
      </c>
      <c r="I153" s="6"/>
      <c r="J153" s="6" t="s">
        <v>624</v>
      </c>
      <c r="K153" s="6" t="s">
        <v>625</v>
      </c>
      <c r="L153" s="6"/>
      <c r="M153" s="6" t="s">
        <v>626</v>
      </c>
      <c r="N153" s="6"/>
      <c r="O153" s="6" t="s">
        <v>627</v>
      </c>
      <c r="P153" s="7"/>
      <c r="Q15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19" workbookViewId="0">
      <selection activeCell="C22" sqref="C22"/>
    </sheetView>
  </sheetViews>
  <sheetFormatPr defaultColWidth="14.42578125" defaultRowHeight="15.75" customHeight="1" x14ac:dyDescent="0.2"/>
  <sheetData>
    <row r="1" spans="1:14" ht="15.75" customHeight="1" x14ac:dyDescent="0.2">
      <c r="A1" t="str">
        <f>'Template K64F'!D1</f>
        <v>LQFP100</v>
      </c>
      <c r="B1" t="str">
        <f>'Template K64F'!E1</f>
        <v>FrdmK64</v>
      </c>
      <c r="C1" t="str">
        <f>'Template K64F'!G1</f>
        <v>Name</v>
      </c>
      <c r="D1" t="str">
        <f>'Template K64F'!H1</f>
        <v>Default</v>
      </c>
      <c r="E1" t="str">
        <f>'Template K64F'!I1</f>
        <v>ALT0</v>
      </c>
      <c r="F1" t="str">
        <f>'Template K64F'!J1</f>
        <v>ALT1</v>
      </c>
      <c r="G1" t="str">
        <f>'Template K64F'!K1</f>
        <v>ALT2</v>
      </c>
      <c r="H1" t="str">
        <f>'Template K64F'!L1</f>
        <v>ALT3</v>
      </c>
      <c r="I1" t="str">
        <f>'Template K64F'!M1</f>
        <v>ALT4</v>
      </c>
      <c r="J1" t="str">
        <f>'Template K64F'!N1</f>
        <v>ALT5</v>
      </c>
      <c r="K1" t="str">
        <f>'Template K64F'!O1</f>
        <v>ALT6</v>
      </c>
      <c r="L1" t="str">
        <f>'Template K64F'!P1</f>
        <v>ALT7</v>
      </c>
      <c r="M1" t="str">
        <f>'Template K64F'!Q1</f>
        <v>EzPort</v>
      </c>
      <c r="N1">
        <f>'Template K64F'!R1</f>
        <v>0</v>
      </c>
    </row>
    <row r="2" spans="1:14" ht="15.75" customHeight="1" x14ac:dyDescent="0.2">
      <c r="A2">
        <f>'Template K64F'!D10</f>
        <v>1</v>
      </c>
      <c r="B2">
        <f>'Template K64F'!E10</f>
        <v>0</v>
      </c>
      <c r="C2" t="str">
        <f>'Template K64F'!G10</f>
        <v>PTE0</v>
      </c>
      <c r="D2" t="str">
        <f>'Template K64F'!H10</f>
        <v>ADC1_SE4a</v>
      </c>
      <c r="E2" t="str">
        <f>'Template K64F'!I10</f>
        <v>ADC1_SE4a</v>
      </c>
      <c r="F2" t="str">
        <f>'Template K64F'!J10</f>
        <v>PTE0</v>
      </c>
      <c r="G2" t="str">
        <f>'Template K64F'!K10</f>
        <v>SPI1_PCS1</v>
      </c>
      <c r="H2" t="str">
        <f>'Template K64F'!L10</f>
        <v>UART1_TX</v>
      </c>
      <c r="I2" t="str">
        <f>'Template K64F'!M10</f>
        <v>SDHC0_D1</v>
      </c>
      <c r="J2" t="str">
        <f>'Template K64F'!N10</f>
        <v>TRACE_CLKOUT</v>
      </c>
      <c r="K2" t="str">
        <f>'Template K64F'!O10</f>
        <v>I2C1_SDA</v>
      </c>
      <c r="L2" t="str">
        <f>'Template K64F'!P10</f>
        <v>RTC_CLKOUT</v>
      </c>
      <c r="M2">
        <f>'Template K64F'!Q10</f>
        <v>0</v>
      </c>
    </row>
    <row r="3" spans="1:14" ht="15.75" customHeight="1" x14ac:dyDescent="0.2">
      <c r="A3">
        <f>'Template K64F'!D11</f>
        <v>2</v>
      </c>
      <c r="B3">
        <f>'Template K64F'!E11</f>
        <v>0</v>
      </c>
      <c r="C3" t="str">
        <f>'Template K64F'!G11</f>
        <v>PTE1 LLWU_P0</v>
      </c>
      <c r="D3" t="str">
        <f>'Template K64F'!H11</f>
        <v>ADC1_SE5a</v>
      </c>
      <c r="E3" t="str">
        <f>'Template K64F'!I11</f>
        <v>ADC1_SE5a</v>
      </c>
      <c r="F3" t="str">
        <f>'Template K64F'!J11</f>
        <v>PTE1
LLWU_P0</v>
      </c>
      <c r="G3" t="str">
        <f>'Template K64F'!K11</f>
        <v>SPI1_SOUT</v>
      </c>
      <c r="H3" t="str">
        <f>'Template K64F'!L11</f>
        <v>UART1_RX</v>
      </c>
      <c r="I3" t="str">
        <f>'Template K64F'!M11</f>
        <v>SDHC0_D0</v>
      </c>
      <c r="J3" t="str">
        <f>'Template K64F'!N11</f>
        <v>TRACE_D3</v>
      </c>
      <c r="K3" t="str">
        <f>'Template K64F'!O11</f>
        <v>I2C1_SCL</v>
      </c>
      <c r="L3" t="str">
        <f>'Template K64F'!P11</f>
        <v>SPI1_SIN</v>
      </c>
      <c r="M3">
        <f>'Template K64F'!Q11</f>
        <v>0</v>
      </c>
    </row>
    <row r="4" spans="1:14" ht="15.75" customHeight="1" x14ac:dyDescent="0.2">
      <c r="A4">
        <f>'Template K64F'!D12</f>
        <v>3</v>
      </c>
      <c r="B4">
        <f>'Template K64F'!E12</f>
        <v>0</v>
      </c>
      <c r="C4" t="str">
        <f>'Template K64F'!G12</f>
        <v>PTE2 LLWU_P1</v>
      </c>
      <c r="D4" t="str">
        <f>'Template K64F'!H12</f>
        <v>ADC0_DP2
ADC1_SE6a</v>
      </c>
      <c r="E4" t="str">
        <f>'Template K64F'!I12</f>
        <v>ADC0_DP2
ADC1_SE6a</v>
      </c>
      <c r="F4" t="str">
        <f>'Template K64F'!J12</f>
        <v>PTE2
LLWU_P1</v>
      </c>
      <c r="G4" t="str">
        <f>'Template K64F'!K12</f>
        <v>SPI1_SCK</v>
      </c>
      <c r="H4" t="str">
        <f>'Template K64F'!L12</f>
        <v>UART1_CTS_b</v>
      </c>
      <c r="I4" t="str">
        <f>'Template K64F'!M12</f>
        <v>SDHC0_DCLK</v>
      </c>
      <c r="J4" t="str">
        <f>'Template K64F'!N12</f>
        <v>TRACE_D2</v>
      </c>
      <c r="K4">
        <f>'Template K64F'!O12</f>
        <v>0</v>
      </c>
      <c r="L4">
        <f>'Template K64F'!P12</f>
        <v>0</v>
      </c>
      <c r="M4">
        <f>'Template K64F'!Q12</f>
        <v>0</v>
      </c>
    </row>
    <row r="5" spans="1:14" ht="15.75" customHeight="1" x14ac:dyDescent="0.2">
      <c r="A5">
        <f>'Template K64F'!D13</f>
        <v>4</v>
      </c>
      <c r="B5">
        <f>'Template K64F'!E13</f>
        <v>0</v>
      </c>
      <c r="C5" t="str">
        <f>'Template K64F'!G13</f>
        <v>PTE3</v>
      </c>
      <c r="D5" t="str">
        <f>'Template K64F'!H13</f>
        <v>ADC0_DM2
ADC1_SE7a</v>
      </c>
      <c r="E5" t="str">
        <f>'Template K64F'!I13</f>
        <v>ADC0_DM2
ADC1_SE7a</v>
      </c>
      <c r="F5" t="str">
        <f>'Template K64F'!J13</f>
        <v>PTE3</v>
      </c>
      <c r="G5" t="str">
        <f>'Template K64F'!K13</f>
        <v>SPI1_SIN</v>
      </c>
      <c r="H5" t="str">
        <f>'Template K64F'!L13</f>
        <v>UART1_RTS_b</v>
      </c>
      <c r="I5" t="str">
        <f>'Template K64F'!M13</f>
        <v>SDHC0_CMD</v>
      </c>
      <c r="J5" t="str">
        <f>'Template K64F'!N13</f>
        <v>TRACE_D1</v>
      </c>
      <c r="K5">
        <f>'Template K64F'!O13</f>
        <v>0</v>
      </c>
      <c r="L5" t="str">
        <f>'Template K64F'!P13</f>
        <v>SPI1_SOUT</v>
      </c>
      <c r="M5">
        <f>'Template K64F'!Q13</f>
        <v>0</v>
      </c>
    </row>
    <row r="6" spans="1:14" ht="15.75" customHeight="1" x14ac:dyDescent="0.2">
      <c r="A6">
        <f>'Template K64F'!D16</f>
        <v>5</v>
      </c>
      <c r="B6">
        <f>'Template K64F'!E16</f>
        <v>0</v>
      </c>
      <c r="C6" t="str">
        <f>'Template K64F'!G16</f>
        <v>PTE4 LLWU_P2</v>
      </c>
      <c r="D6" t="str">
        <f>'Template K64F'!H16</f>
        <v>DISABLED</v>
      </c>
      <c r="E6">
        <f>'Template K64F'!I16</f>
        <v>0</v>
      </c>
      <c r="F6" t="str">
        <f>'Template K64F'!J16</f>
        <v>PTE4
LLWU_P2</v>
      </c>
      <c r="G6" t="str">
        <f>'Template K64F'!K16</f>
        <v>SPI1_PCS0</v>
      </c>
      <c r="H6" t="str">
        <f>'Template K64F'!L16</f>
        <v>UART3_TX</v>
      </c>
      <c r="I6" t="str">
        <f>'Template K64F'!M16</f>
        <v>SDHC0_D3</v>
      </c>
      <c r="J6" t="str">
        <f>'Template K64F'!N16</f>
        <v>TRACE_D0</v>
      </c>
      <c r="K6">
        <f>'Template K64F'!O16</f>
        <v>0</v>
      </c>
      <c r="L6">
        <f>'Template K64F'!P16</f>
        <v>0</v>
      </c>
      <c r="M6">
        <f>'Template K64F'!Q16</f>
        <v>0</v>
      </c>
    </row>
    <row r="7" spans="1:14" ht="15.75" customHeight="1" x14ac:dyDescent="0.2">
      <c r="A7">
        <f>'Template K64F'!D17</f>
        <v>6</v>
      </c>
      <c r="B7">
        <f>'Template K64F'!E17</f>
        <v>0</v>
      </c>
      <c r="C7" t="str">
        <f>'Template K64F'!G17</f>
        <v>PTE5</v>
      </c>
      <c r="D7" t="str">
        <f>'Template K64F'!H17</f>
        <v>DISABLED</v>
      </c>
      <c r="E7">
        <f>'Template K64F'!I17</f>
        <v>0</v>
      </c>
      <c r="F7" t="str">
        <f>'Template K64F'!J17</f>
        <v>PTE5</v>
      </c>
      <c r="G7" t="str">
        <f>'Template K64F'!K17</f>
        <v>SPI1_PCS2</v>
      </c>
      <c r="H7" t="str">
        <f>'Template K64F'!L17</f>
        <v>UART3_RX</v>
      </c>
      <c r="I7" t="str">
        <f>'Template K64F'!M17</f>
        <v>SDHC0_D2</v>
      </c>
      <c r="J7">
        <f>'Template K64F'!N17</f>
        <v>0</v>
      </c>
      <c r="K7" t="str">
        <f>'Template K64F'!O17</f>
        <v>FTM3_CH0</v>
      </c>
      <c r="L7">
        <f>'Template K64F'!P17</f>
        <v>0</v>
      </c>
      <c r="M7">
        <f>'Template K64F'!Q17</f>
        <v>0</v>
      </c>
    </row>
    <row r="8" spans="1:14" ht="15.75" customHeight="1" x14ac:dyDescent="0.2">
      <c r="A8">
        <f>'Template K64F'!D18</f>
        <v>7</v>
      </c>
      <c r="B8">
        <f>'Template K64F'!E18</f>
        <v>0</v>
      </c>
      <c r="C8" t="str">
        <f>'Template K64F'!G18</f>
        <v>PTE6</v>
      </c>
      <c r="D8" t="str">
        <f>'Template K64F'!H18</f>
        <v>DISABLED</v>
      </c>
      <c r="E8">
        <f>'Template K64F'!I18</f>
        <v>0</v>
      </c>
      <c r="F8" t="str">
        <f>'Template K64F'!J18</f>
        <v>PTE6</v>
      </c>
      <c r="G8" t="str">
        <f>'Template K64F'!K18</f>
        <v>SPI1_PCS3</v>
      </c>
      <c r="H8" t="str">
        <f>'Template K64F'!L18</f>
        <v>UART3_CTS_b</v>
      </c>
      <c r="I8" t="str">
        <f>'Template K64F'!M18</f>
        <v>I2S0_MCLK</v>
      </c>
      <c r="J8">
        <f>'Template K64F'!N18</f>
        <v>0</v>
      </c>
      <c r="K8" t="str">
        <f>'Template K64F'!O18</f>
        <v>FTM3_CH1</v>
      </c>
      <c r="L8" t="str">
        <f>'Template K64F'!P18</f>
        <v>USB_SOF_OUT</v>
      </c>
      <c r="M8">
        <f>'Template K64F'!Q18</f>
        <v>0</v>
      </c>
    </row>
    <row r="9" spans="1:14" ht="15.75" customHeight="1" x14ac:dyDescent="0.2">
      <c r="A9">
        <f>'Template K64F'!D25</f>
        <v>8</v>
      </c>
      <c r="B9">
        <f>'Template K64F'!E25</f>
        <v>0</v>
      </c>
      <c r="C9" t="str">
        <f>'Template K64F'!G25</f>
        <v>VDD</v>
      </c>
      <c r="D9" t="str">
        <f>'Template K64F'!H25</f>
        <v>VDD</v>
      </c>
      <c r="E9" t="str">
        <f>'Template K64F'!I25</f>
        <v>VDD</v>
      </c>
      <c r="F9">
        <f>'Template K64F'!J25</f>
        <v>0</v>
      </c>
      <c r="G9">
        <f>'Template K64F'!K25</f>
        <v>0</v>
      </c>
      <c r="H9">
        <f>'Template K64F'!L25</f>
        <v>0</v>
      </c>
      <c r="I9">
        <f>'Template K64F'!M25</f>
        <v>0</v>
      </c>
      <c r="J9">
        <f>'Template K64F'!N25</f>
        <v>0</v>
      </c>
      <c r="K9">
        <f>'Template K64F'!O25</f>
        <v>0</v>
      </c>
      <c r="L9">
        <f>'Template K64F'!P25</f>
        <v>0</v>
      </c>
      <c r="M9">
        <f>'Template K64F'!Q25</f>
        <v>0</v>
      </c>
    </row>
    <row r="10" spans="1:14" ht="15.75" customHeight="1" x14ac:dyDescent="0.2">
      <c r="A10">
        <f>'Template K64F'!D26</f>
        <v>9</v>
      </c>
      <c r="B10">
        <f>'Template K64F'!E26</f>
        <v>0</v>
      </c>
      <c r="C10" t="str">
        <f>'Template K64F'!G26</f>
        <v>VSS</v>
      </c>
      <c r="D10" t="str">
        <f>'Template K64F'!H26</f>
        <v>VSS</v>
      </c>
      <c r="E10" t="str">
        <f>'Template K64F'!I26</f>
        <v>VSS</v>
      </c>
      <c r="F10">
        <f>'Template K64F'!J26</f>
        <v>0</v>
      </c>
      <c r="G10">
        <f>'Template K64F'!K26</f>
        <v>0</v>
      </c>
      <c r="H10">
        <f>'Template K64F'!L26</f>
        <v>0</v>
      </c>
      <c r="I10">
        <f>'Template K64F'!M26</f>
        <v>0</v>
      </c>
      <c r="J10">
        <f>'Template K64F'!N26</f>
        <v>0</v>
      </c>
      <c r="K10">
        <f>'Template K64F'!O26</f>
        <v>0</v>
      </c>
      <c r="L10">
        <f>'Template K64F'!P26</f>
        <v>0</v>
      </c>
      <c r="M10">
        <f>'Template K64F'!Q26</f>
        <v>0</v>
      </c>
    </row>
    <row r="11" spans="1:14" ht="15.75" customHeight="1" x14ac:dyDescent="0.2">
      <c r="A11">
        <f>'Template K64F'!D28</f>
        <v>10</v>
      </c>
      <c r="B11">
        <f>'Template K64F'!E28</f>
        <v>0</v>
      </c>
      <c r="C11" t="str">
        <f>'Template K64F'!G28</f>
        <v>USB0_DP</v>
      </c>
      <c r="D11" t="str">
        <f>'Template K64F'!H28</f>
        <v>USB0_DP</v>
      </c>
      <c r="E11" t="str">
        <f>'Template K64F'!I28</f>
        <v>USB0_DP</v>
      </c>
      <c r="F11">
        <f>'Template K64F'!J28</f>
        <v>0</v>
      </c>
      <c r="G11">
        <f>'Template K64F'!K28</f>
        <v>0</v>
      </c>
      <c r="H11">
        <f>'Template K64F'!L28</f>
        <v>0</v>
      </c>
      <c r="I11">
        <f>'Template K64F'!M28</f>
        <v>0</v>
      </c>
      <c r="J11">
        <f>'Template K64F'!N28</f>
        <v>0</v>
      </c>
      <c r="K11">
        <f>'Template K64F'!O28</f>
        <v>0</v>
      </c>
      <c r="L11">
        <f>'Template K64F'!P28</f>
        <v>0</v>
      </c>
      <c r="M11">
        <f>'Template K64F'!Q28</f>
        <v>0</v>
      </c>
    </row>
    <row r="12" spans="1:14" ht="15.75" customHeight="1" x14ac:dyDescent="0.2">
      <c r="A12">
        <f>'Template K64F'!D29</f>
        <v>11</v>
      </c>
      <c r="B12">
        <f>'Template K64F'!E29</f>
        <v>0</v>
      </c>
      <c r="C12" t="str">
        <f>'Template K64F'!G29</f>
        <v>USB0_DM</v>
      </c>
      <c r="D12" t="str">
        <f>'Template K64F'!H29</f>
        <v>USB0_DM</v>
      </c>
      <c r="E12" t="str">
        <f>'Template K64F'!I29</f>
        <v>USB0_DM</v>
      </c>
      <c r="F12">
        <f>'Template K64F'!J29</f>
        <v>0</v>
      </c>
      <c r="G12">
        <f>'Template K64F'!K29</f>
        <v>0</v>
      </c>
      <c r="H12">
        <f>'Template K64F'!L29</f>
        <v>0</v>
      </c>
      <c r="I12">
        <f>'Template K64F'!M29</f>
        <v>0</v>
      </c>
      <c r="J12">
        <f>'Template K64F'!N29</f>
        <v>0</v>
      </c>
      <c r="K12">
        <f>'Template K64F'!O29</f>
        <v>0</v>
      </c>
      <c r="L12">
        <f>'Template K64F'!P29</f>
        <v>0</v>
      </c>
      <c r="M12">
        <f>'Template K64F'!Q29</f>
        <v>0</v>
      </c>
    </row>
    <row r="13" spans="1:14" ht="15.75" customHeight="1" x14ac:dyDescent="0.2">
      <c r="A13">
        <f>'Template K64F'!D30</f>
        <v>12</v>
      </c>
      <c r="B13">
        <f>'Template K64F'!E30</f>
        <v>0</v>
      </c>
      <c r="C13" t="str">
        <f>'Template K64F'!G30</f>
        <v>VOUT33</v>
      </c>
      <c r="D13" t="str">
        <f>'Template K64F'!H30</f>
        <v>VOUT33</v>
      </c>
      <c r="E13" t="str">
        <f>'Template K64F'!I30</f>
        <v>VOUT33</v>
      </c>
      <c r="F13">
        <f>'Template K64F'!J30</f>
        <v>0</v>
      </c>
      <c r="G13">
        <f>'Template K64F'!K30</f>
        <v>0</v>
      </c>
      <c r="H13">
        <f>'Template K64F'!L30</f>
        <v>0</v>
      </c>
      <c r="I13">
        <f>'Template K64F'!M30</f>
        <v>0</v>
      </c>
      <c r="J13">
        <f>'Template K64F'!N30</f>
        <v>0</v>
      </c>
      <c r="K13">
        <f>'Template K64F'!O30</f>
        <v>0</v>
      </c>
      <c r="L13">
        <f>'Template K64F'!P30</f>
        <v>0</v>
      </c>
      <c r="M13">
        <f>'Template K64F'!Q30</f>
        <v>0</v>
      </c>
    </row>
    <row r="14" spans="1:14" ht="15.75" customHeight="1" x14ac:dyDescent="0.2">
      <c r="A14">
        <f>'Template K64F'!D31</f>
        <v>13</v>
      </c>
      <c r="B14">
        <f>'Template K64F'!E31</f>
        <v>0</v>
      </c>
      <c r="C14" t="str">
        <f>'Template K64F'!G31</f>
        <v>VREGIN</v>
      </c>
      <c r="D14" t="str">
        <f>'Template K64F'!H31</f>
        <v>VREGIN</v>
      </c>
      <c r="E14" t="str">
        <f>'Template K64F'!I31</f>
        <v>VREGIN</v>
      </c>
      <c r="F14">
        <f>'Template K64F'!J31</f>
        <v>0</v>
      </c>
      <c r="G14">
        <f>'Template K64F'!K31</f>
        <v>0</v>
      </c>
      <c r="H14">
        <f>'Template K64F'!L31</f>
        <v>0</v>
      </c>
      <c r="I14">
        <f>'Template K64F'!M31</f>
        <v>0</v>
      </c>
      <c r="J14">
        <f>'Template K64F'!N31</f>
        <v>0</v>
      </c>
      <c r="K14">
        <f>'Template K64F'!O31</f>
        <v>0</v>
      </c>
      <c r="L14">
        <f>'Template K64F'!P31</f>
        <v>0</v>
      </c>
      <c r="M14">
        <f>'Template K64F'!Q31</f>
        <v>0</v>
      </c>
    </row>
    <row r="15" spans="1:14" ht="15.75" customHeight="1" x14ac:dyDescent="0.2">
      <c r="A15">
        <f>'Template K64F'!D32</f>
        <v>14</v>
      </c>
      <c r="B15" t="str">
        <f>'Template K64F'!E32</f>
        <v>J4-1</v>
      </c>
      <c r="C15" t="str">
        <f>'Template K64F'!G32</f>
        <v>ADC0_DP1</v>
      </c>
      <c r="D15" t="str">
        <f>'Template K64F'!H32</f>
        <v>ADC0_DP1</v>
      </c>
      <c r="E15" t="str">
        <f>'Template K64F'!I32</f>
        <v>ADC0_DP1</v>
      </c>
      <c r="F15">
        <f>'Template K64F'!J32</f>
        <v>0</v>
      </c>
      <c r="G15">
        <f>'Template K64F'!K32</f>
        <v>0</v>
      </c>
      <c r="H15">
        <f>'Template K64F'!L32</f>
        <v>0</v>
      </c>
      <c r="I15">
        <f>'Template K64F'!M32</f>
        <v>0</v>
      </c>
      <c r="J15">
        <f>'Template K64F'!N32</f>
        <v>0</v>
      </c>
      <c r="K15">
        <f>'Template K64F'!O32</f>
        <v>0</v>
      </c>
      <c r="L15">
        <f>'Template K64F'!P32</f>
        <v>0</v>
      </c>
      <c r="M15">
        <f>'Template K64F'!Q32</f>
        <v>0</v>
      </c>
    </row>
    <row r="16" spans="1:14" ht="15.75" customHeight="1" x14ac:dyDescent="0.2">
      <c r="A16">
        <f>'Template K64F'!D33</f>
        <v>15</v>
      </c>
      <c r="B16" t="str">
        <f>'Template K64F'!E33</f>
        <v>J4-3</v>
      </c>
      <c r="C16" t="str">
        <f>'Template K64F'!G33</f>
        <v>ADC0_DM1</v>
      </c>
      <c r="D16" t="str">
        <f>'Template K64F'!H33</f>
        <v>ADC0_DM1</v>
      </c>
      <c r="E16" t="str">
        <f>'Template K64F'!I33</f>
        <v>ADC0_DM1</v>
      </c>
      <c r="F16">
        <f>'Template K64F'!J33</f>
        <v>0</v>
      </c>
      <c r="G16">
        <f>'Template K64F'!K33</f>
        <v>0</v>
      </c>
      <c r="H16">
        <f>'Template K64F'!L33</f>
        <v>0</v>
      </c>
      <c r="I16">
        <f>'Template K64F'!M33</f>
        <v>0</v>
      </c>
      <c r="J16">
        <f>'Template K64F'!N33</f>
        <v>0</v>
      </c>
      <c r="K16">
        <f>'Template K64F'!O33</f>
        <v>0</v>
      </c>
      <c r="L16">
        <f>'Template K64F'!P33</f>
        <v>0</v>
      </c>
      <c r="M16">
        <f>'Template K64F'!Q33</f>
        <v>0</v>
      </c>
    </row>
    <row r="17" spans="1:13" ht="15.75" customHeight="1" x14ac:dyDescent="0.2">
      <c r="A17">
        <f>'Template K64F'!D34</f>
        <v>16</v>
      </c>
      <c r="B17" t="str">
        <f>'Template K64F'!E34</f>
        <v>J4-5</v>
      </c>
      <c r="C17" t="str">
        <f>'Template K64F'!G34</f>
        <v>ADC1_DP1</v>
      </c>
      <c r="D17" t="str">
        <f>'Template K64F'!H34</f>
        <v>ADC1_DP1</v>
      </c>
      <c r="E17" t="str">
        <f>'Template K64F'!I34</f>
        <v>ADC1_DP1</v>
      </c>
      <c r="F17">
        <f>'Template K64F'!J34</f>
        <v>0</v>
      </c>
      <c r="G17">
        <f>'Template K64F'!K34</f>
        <v>0</v>
      </c>
      <c r="H17">
        <f>'Template K64F'!L34</f>
        <v>0</v>
      </c>
      <c r="I17">
        <f>'Template K64F'!M34</f>
        <v>0</v>
      </c>
      <c r="J17">
        <f>'Template K64F'!N34</f>
        <v>0</v>
      </c>
      <c r="K17">
        <f>'Template K64F'!O34</f>
        <v>0</v>
      </c>
      <c r="L17">
        <f>'Template K64F'!P34</f>
        <v>0</v>
      </c>
      <c r="M17">
        <f>'Template K64F'!Q34</f>
        <v>0</v>
      </c>
    </row>
    <row r="18" spans="1:13" ht="15.75" customHeight="1" x14ac:dyDescent="0.2">
      <c r="A18">
        <f>'Template K64F'!D35</f>
        <v>17</v>
      </c>
      <c r="B18" t="str">
        <f>'Template K64F'!E35</f>
        <v>J4-7</v>
      </c>
      <c r="C18" t="str">
        <f>'Template K64F'!G35</f>
        <v>ADC1_DM1</v>
      </c>
      <c r="D18" t="str">
        <f>'Template K64F'!H35</f>
        <v>ADC1_DM1</v>
      </c>
      <c r="E18" t="str">
        <f>'Template K64F'!I35</f>
        <v>ADC1_DM1</v>
      </c>
      <c r="F18">
        <f>'Template K64F'!J35</f>
        <v>0</v>
      </c>
      <c r="G18">
        <f>'Template K64F'!K35</f>
        <v>0</v>
      </c>
      <c r="H18">
        <f>'Template K64F'!L35</f>
        <v>0</v>
      </c>
      <c r="I18">
        <f>'Template K64F'!M35</f>
        <v>0</v>
      </c>
      <c r="J18">
        <f>'Template K64F'!N35</f>
        <v>0</v>
      </c>
      <c r="K18">
        <f>'Template K64F'!O35</f>
        <v>0</v>
      </c>
      <c r="L18">
        <f>'Template K64F'!P35</f>
        <v>0</v>
      </c>
      <c r="M18">
        <f>'Template K64F'!Q35</f>
        <v>0</v>
      </c>
    </row>
    <row r="19" spans="1:13" ht="15.75" customHeight="1" x14ac:dyDescent="0.2">
      <c r="A19">
        <f>'Template K64F'!D36</f>
        <v>18</v>
      </c>
      <c r="B19" t="str">
        <f>'Template K64F'!E36</f>
        <v>J2-5</v>
      </c>
      <c r="C19" t="str">
        <f>'Template K64F'!G36</f>
        <v xml:space="preserve">ADC0_DP0 ADC1_DP3 </v>
      </c>
      <c r="D19" t="str">
        <f>'Template K64F'!H36</f>
        <v>ADC0_DP0
ADC1_DP3</v>
      </c>
      <c r="E19" t="str">
        <f>'Template K64F'!I36</f>
        <v>ADC0_DP0
ADC1_DP3</v>
      </c>
      <c r="F19">
        <f>'Template K64F'!J36</f>
        <v>0</v>
      </c>
      <c r="G19">
        <f>'Template K64F'!K36</f>
        <v>0</v>
      </c>
      <c r="H19">
        <f>'Template K64F'!L36</f>
        <v>0</v>
      </c>
      <c r="I19">
        <f>'Template K64F'!M36</f>
        <v>0</v>
      </c>
      <c r="J19">
        <f>'Template K64F'!N36</f>
        <v>0</v>
      </c>
      <c r="K19">
        <f>'Template K64F'!O36</f>
        <v>0</v>
      </c>
      <c r="L19">
        <f>'Template K64F'!P36</f>
        <v>0</v>
      </c>
      <c r="M19">
        <f>'Template K64F'!Q36</f>
        <v>0</v>
      </c>
    </row>
    <row r="20" spans="1:13" ht="15.75" customHeight="1" x14ac:dyDescent="0.2">
      <c r="A20">
        <f>'Template K64F'!D37</f>
        <v>19</v>
      </c>
      <c r="B20" t="str">
        <f>'Template K64F'!E37</f>
        <v>J2-7</v>
      </c>
      <c r="C20" t="str">
        <f>'Template K64F'!G37</f>
        <v>ADC0_DM0 ADC1_DM3</v>
      </c>
      <c r="D20" t="str">
        <f>'Template K64F'!H37</f>
        <v>ADC0_DM0
ADC1_DM3</v>
      </c>
      <c r="E20" t="str">
        <f>'Template K64F'!I37</f>
        <v>ADC0_DM0
ADC1_DM3</v>
      </c>
      <c r="F20">
        <f>'Template K64F'!J37</f>
        <v>0</v>
      </c>
      <c r="G20">
        <f>'Template K64F'!K37</f>
        <v>0</v>
      </c>
      <c r="H20">
        <f>'Template K64F'!L37</f>
        <v>0</v>
      </c>
      <c r="I20">
        <f>'Template K64F'!M37</f>
        <v>0</v>
      </c>
      <c r="J20">
        <f>'Template K64F'!N37</f>
        <v>0</v>
      </c>
      <c r="K20">
        <f>'Template K64F'!O37</f>
        <v>0</v>
      </c>
      <c r="L20">
        <f>'Template K64F'!P37</f>
        <v>0</v>
      </c>
      <c r="M20">
        <f>'Template K64F'!Q37</f>
        <v>0</v>
      </c>
    </row>
    <row r="21" spans="1:13" ht="15.75" customHeight="1" x14ac:dyDescent="0.2">
      <c r="A21">
        <f>'Template K64F'!D38</f>
        <v>20</v>
      </c>
      <c r="B21" t="str">
        <f>'Template K64F'!E38</f>
        <v>J2-11</v>
      </c>
      <c r="C21" t="str">
        <f>'Template K64F'!G38</f>
        <v>ADC1_DP0 ADC0_DP3</v>
      </c>
      <c r="D21" t="str">
        <f>'Template K64F'!H38</f>
        <v>ADC1_DP0
ADC0_DP3</v>
      </c>
      <c r="E21" t="str">
        <f>'Template K64F'!I38</f>
        <v>ADC1_DP0
ADC0_DP3</v>
      </c>
      <c r="F21">
        <f>'Template K64F'!J38</f>
        <v>0</v>
      </c>
      <c r="G21">
        <f>'Template K64F'!K38</f>
        <v>0</v>
      </c>
      <c r="H21">
        <f>'Template K64F'!L38</f>
        <v>0</v>
      </c>
      <c r="I21">
        <f>'Template K64F'!M38</f>
        <v>0</v>
      </c>
      <c r="J21">
        <f>'Template K64F'!N38</f>
        <v>0</v>
      </c>
      <c r="K21">
        <f>'Template K64F'!O38</f>
        <v>0</v>
      </c>
      <c r="L21">
        <f>'Template K64F'!P38</f>
        <v>0</v>
      </c>
      <c r="M21">
        <f>'Template K64F'!Q38</f>
        <v>0</v>
      </c>
    </row>
    <row r="22" spans="1:13" ht="15.75" customHeight="1" x14ac:dyDescent="0.2">
      <c r="A22">
        <f>'Template K64F'!D39</f>
        <v>21</v>
      </c>
      <c r="B22" t="str">
        <f>'Template K64F'!E39</f>
        <v>J2-13</v>
      </c>
      <c r="C22" t="str">
        <f>'Template K64F'!G39</f>
        <v>ADC1_DM0 ADC0_DM3</v>
      </c>
      <c r="D22" t="str">
        <f>'Template K64F'!H39</f>
        <v>ADC1_DM0
ADC0_DM3</v>
      </c>
      <c r="E22" t="str">
        <f>'Template K64F'!I39</f>
        <v>ADC1_DM0
ADC0_DM3</v>
      </c>
      <c r="F22">
        <f>'Template K64F'!J39</f>
        <v>0</v>
      </c>
      <c r="G22">
        <f>'Template K64F'!K39</f>
        <v>0</v>
      </c>
      <c r="H22">
        <f>'Template K64F'!L39</f>
        <v>0</v>
      </c>
      <c r="I22">
        <f>'Template K64F'!M39</f>
        <v>0</v>
      </c>
      <c r="J22">
        <f>'Template K64F'!N39</f>
        <v>0</v>
      </c>
      <c r="K22">
        <f>'Template K64F'!O39</f>
        <v>0</v>
      </c>
      <c r="L22">
        <f>'Template K64F'!P39</f>
        <v>0</v>
      </c>
      <c r="M22">
        <f>'Template K64F'!Q39</f>
        <v>0</v>
      </c>
    </row>
    <row r="23" spans="1:13" ht="15.75" customHeight="1" x14ac:dyDescent="0.2">
      <c r="A23">
        <f>'Template K64F'!D40</f>
        <v>22</v>
      </c>
      <c r="B23">
        <f>'Template K64F'!E40</f>
        <v>0</v>
      </c>
      <c r="C23" t="str">
        <f>'Template K64F'!G40</f>
        <v>VDDA</v>
      </c>
      <c r="D23" t="str">
        <f>'Template K64F'!H40</f>
        <v>VDDA</v>
      </c>
      <c r="E23" t="str">
        <f>'Template K64F'!I40</f>
        <v>VDDA</v>
      </c>
      <c r="F23">
        <f>'Template K64F'!J40</f>
        <v>0</v>
      </c>
      <c r="G23">
        <f>'Template K64F'!K40</f>
        <v>0</v>
      </c>
      <c r="H23">
        <f>'Template K64F'!L40</f>
        <v>0</v>
      </c>
      <c r="I23">
        <f>'Template K64F'!M40</f>
        <v>0</v>
      </c>
      <c r="J23">
        <f>'Template K64F'!N40</f>
        <v>0</v>
      </c>
      <c r="K23">
        <f>'Template K64F'!O40</f>
        <v>0</v>
      </c>
      <c r="L23">
        <f>'Template K64F'!P40</f>
        <v>0</v>
      </c>
      <c r="M23">
        <f>'Template K64F'!Q40</f>
        <v>0</v>
      </c>
    </row>
    <row r="24" spans="1:13" ht="15.75" customHeight="1" x14ac:dyDescent="0.2">
      <c r="A24">
        <f>'Template K64F'!D41</f>
        <v>23</v>
      </c>
      <c r="B24" t="str">
        <f>'Template K64F'!E41</f>
        <v>PT2-16???</v>
      </c>
      <c r="C24" t="str">
        <f>'Template K64F'!G41</f>
        <v>VREFH</v>
      </c>
      <c r="D24" t="str">
        <f>'Template K64F'!H41</f>
        <v>VREFH</v>
      </c>
      <c r="E24" t="str">
        <f>'Template K64F'!I41</f>
        <v>VREFH</v>
      </c>
      <c r="F24">
        <f>'Template K64F'!J41</f>
        <v>0</v>
      </c>
      <c r="G24">
        <f>'Template K64F'!K41</f>
        <v>0</v>
      </c>
      <c r="H24">
        <f>'Template K64F'!L41</f>
        <v>0</v>
      </c>
      <c r="I24">
        <f>'Template K64F'!M41</f>
        <v>0</v>
      </c>
      <c r="J24">
        <f>'Template K64F'!N41</f>
        <v>0</v>
      </c>
      <c r="K24">
        <f>'Template K64F'!O41</f>
        <v>0</v>
      </c>
      <c r="L24">
        <f>'Template K64F'!P41</f>
        <v>0</v>
      </c>
      <c r="M24">
        <f>'Template K64F'!Q41</f>
        <v>0</v>
      </c>
    </row>
    <row r="25" spans="1:13" ht="15.75" customHeight="1" x14ac:dyDescent="0.2">
      <c r="A25">
        <f>'Template K64F'!D42</f>
        <v>24</v>
      </c>
      <c r="B25">
        <f>'Template K64F'!E42</f>
        <v>0</v>
      </c>
      <c r="C25" t="str">
        <f>'Template K64F'!G42</f>
        <v>VREFL</v>
      </c>
      <c r="D25" t="str">
        <f>'Template K64F'!H42</f>
        <v>VREFL</v>
      </c>
      <c r="E25" t="str">
        <f>'Template K64F'!I42</f>
        <v>VREFL</v>
      </c>
      <c r="F25">
        <f>'Template K64F'!J42</f>
        <v>0</v>
      </c>
      <c r="G25">
        <f>'Template K64F'!K42</f>
        <v>0</v>
      </c>
      <c r="H25">
        <f>'Template K64F'!L42</f>
        <v>0</v>
      </c>
      <c r="I25">
        <f>'Template K64F'!M42</f>
        <v>0</v>
      </c>
      <c r="J25">
        <f>'Template K64F'!N42</f>
        <v>0</v>
      </c>
      <c r="K25">
        <f>'Template K64F'!O42</f>
        <v>0</v>
      </c>
      <c r="L25">
        <f>'Template K64F'!P42</f>
        <v>0</v>
      </c>
      <c r="M25">
        <f>'Template K64F'!Q42</f>
        <v>0</v>
      </c>
    </row>
    <row r="26" spans="1:13" ht="15.75" customHeight="1" x14ac:dyDescent="0.2">
      <c r="A26">
        <f>'Template K64F'!D43</f>
        <v>25</v>
      </c>
      <c r="B26">
        <f>'Template K64F'!E43</f>
        <v>0</v>
      </c>
      <c r="C26" t="str">
        <f>'Template K64F'!G43</f>
        <v>VSSA</v>
      </c>
      <c r="D26" t="str">
        <f>'Template K64F'!H43</f>
        <v>VSSA</v>
      </c>
      <c r="E26" t="str">
        <f>'Template K64F'!I43</f>
        <v>VSSA</v>
      </c>
      <c r="F26">
        <f>'Template K64F'!J43</f>
        <v>0</v>
      </c>
      <c r="G26">
        <f>'Template K64F'!K43</f>
        <v>0</v>
      </c>
      <c r="H26">
        <f>'Template K64F'!L43</f>
        <v>0</v>
      </c>
      <c r="I26">
        <f>'Template K64F'!M43</f>
        <v>0</v>
      </c>
      <c r="J26">
        <f>'Template K64F'!N43</f>
        <v>0</v>
      </c>
      <c r="K26">
        <f>'Template K64F'!O43</f>
        <v>0</v>
      </c>
      <c r="L26">
        <f>'Template K64F'!P43</f>
        <v>0</v>
      </c>
      <c r="M26">
        <f>'Template K64F'!Q43</f>
        <v>0</v>
      </c>
    </row>
    <row r="27" spans="1:13" ht="15.75" customHeight="1" x14ac:dyDescent="0.2">
      <c r="A27">
        <f>'Template K64F'!D46</f>
        <v>26</v>
      </c>
      <c r="B27" t="str">
        <f>'Template K64F'!E46</f>
        <v>J2-17</v>
      </c>
      <c r="C27" t="str">
        <f>'Template K64F'!G46</f>
        <v>VREF_OUT CMP1_IN5 CMP0_IN5 ADC1_SE18</v>
      </c>
      <c r="D27" t="str">
        <f>'Template K64F'!H46</f>
        <v>VREF_OUT
CMP1_IN5
CMP0_IN5
ADC1_SE18</v>
      </c>
      <c r="E27" t="str">
        <f>'Template K64F'!I46</f>
        <v>VREF_OUT
CMP1_IN5
CMP0_IN5
ADC1_SE18</v>
      </c>
      <c r="F27">
        <f>'Template K64F'!J46</f>
        <v>0</v>
      </c>
      <c r="G27">
        <f>'Template K64F'!K46</f>
        <v>0</v>
      </c>
      <c r="H27">
        <f>'Template K64F'!L46</f>
        <v>0</v>
      </c>
      <c r="I27">
        <f>'Template K64F'!M46</f>
        <v>0</v>
      </c>
      <c r="J27">
        <f>'Template K64F'!N46</f>
        <v>0</v>
      </c>
      <c r="K27">
        <f>'Template K64F'!O46</f>
        <v>0</v>
      </c>
      <c r="L27">
        <f>'Template K64F'!P46</f>
        <v>0</v>
      </c>
      <c r="M27">
        <f>'Template K64F'!Q46</f>
        <v>0</v>
      </c>
    </row>
    <row r="28" spans="1:13" ht="15.75" customHeight="1" x14ac:dyDescent="0.2">
      <c r="A28">
        <f>'Template K64F'!D47</f>
        <v>27</v>
      </c>
      <c r="B28" t="str">
        <f>'Template K64F'!E47</f>
        <v>J4-11</v>
      </c>
      <c r="C28" t="str">
        <f>'Template K64F'!G47</f>
        <v>DAC0_OUT CMP1_IN3 ADC0_SE23</v>
      </c>
      <c r="D28" t="str">
        <f>'Template K64F'!H47</f>
        <v>DAC0_OUT
CMP1_IN3
ADC0_SE23</v>
      </c>
      <c r="E28" t="str">
        <f>'Template K64F'!I47</f>
        <v>DAC0_OUT
CMP1_IN3
ADC0_SE23</v>
      </c>
      <c r="F28">
        <f>'Template K64F'!J47</f>
        <v>0</v>
      </c>
      <c r="G28">
        <f>'Template K64F'!K47</f>
        <v>0</v>
      </c>
      <c r="H28">
        <f>'Template K64F'!L47</f>
        <v>0</v>
      </c>
      <c r="I28">
        <f>'Template K64F'!M47</f>
        <v>0</v>
      </c>
      <c r="J28">
        <f>'Template K64F'!N47</f>
        <v>0</v>
      </c>
      <c r="K28">
        <f>'Template K64F'!O47</f>
        <v>0</v>
      </c>
      <c r="L28">
        <f>'Template K64F'!P47</f>
        <v>0</v>
      </c>
      <c r="M28">
        <f>'Template K64F'!Q47</f>
        <v>0</v>
      </c>
    </row>
    <row r="29" spans="1:13" ht="15.75" customHeight="1" x14ac:dyDescent="0.2">
      <c r="A29">
        <f>'Template K64F'!D49</f>
        <v>28</v>
      </c>
      <c r="B29">
        <f>'Template K64F'!E49</f>
        <v>0</v>
      </c>
      <c r="C29" t="str">
        <f>'Template K64F'!G49</f>
        <v>XTAL32</v>
      </c>
      <c r="D29" t="str">
        <f>'Template K64F'!H49</f>
        <v>XTAL32</v>
      </c>
      <c r="E29" t="str">
        <f>'Template K64F'!I49</f>
        <v>XTAL32</v>
      </c>
      <c r="F29">
        <f>'Template K64F'!J49</f>
        <v>0</v>
      </c>
      <c r="G29">
        <f>'Template K64F'!K49</f>
        <v>0</v>
      </c>
      <c r="H29">
        <f>'Template K64F'!L49</f>
        <v>0</v>
      </c>
      <c r="I29">
        <f>'Template K64F'!M49</f>
        <v>0</v>
      </c>
      <c r="J29">
        <f>'Template K64F'!N49</f>
        <v>0</v>
      </c>
      <c r="K29">
        <f>'Template K64F'!O49</f>
        <v>0</v>
      </c>
      <c r="L29">
        <f>'Template K64F'!P49</f>
        <v>0</v>
      </c>
      <c r="M29">
        <f>'Template K64F'!Q49</f>
        <v>0</v>
      </c>
    </row>
    <row r="30" spans="1:13" ht="15.75" customHeight="1" x14ac:dyDescent="0.2">
      <c r="A30">
        <f>'Template K64F'!D50</f>
        <v>29</v>
      </c>
      <c r="B30">
        <f>'Template K64F'!E50</f>
        <v>0</v>
      </c>
      <c r="C30" t="str">
        <f>'Template K64F'!G50</f>
        <v>EXTAL32</v>
      </c>
      <c r="D30" t="str">
        <f>'Template K64F'!H50</f>
        <v>EXTAL32</v>
      </c>
      <c r="E30" t="str">
        <f>'Template K64F'!I50</f>
        <v>EXTAL32</v>
      </c>
      <c r="F30">
        <f>'Template K64F'!J50</f>
        <v>0</v>
      </c>
      <c r="G30">
        <f>'Template K64F'!K50</f>
        <v>0</v>
      </c>
      <c r="H30">
        <f>'Template K64F'!L50</f>
        <v>0</v>
      </c>
      <c r="I30">
        <f>'Template K64F'!M50</f>
        <v>0</v>
      </c>
      <c r="J30">
        <f>'Template K64F'!N50</f>
        <v>0</v>
      </c>
      <c r="K30">
        <f>'Template K64F'!O50</f>
        <v>0</v>
      </c>
      <c r="L30">
        <f>'Template K64F'!P50</f>
        <v>0</v>
      </c>
      <c r="M30">
        <f>'Template K64F'!Q50</f>
        <v>0</v>
      </c>
    </row>
    <row r="31" spans="1:13" ht="15.75" customHeight="1" x14ac:dyDescent="0.2">
      <c r="A31">
        <f>'Template K64F'!D51</f>
        <v>30</v>
      </c>
      <c r="B31">
        <f>'Template K64F'!E51</f>
        <v>0</v>
      </c>
      <c r="C31" t="str">
        <f>'Template K64F'!G51</f>
        <v>VBAT</v>
      </c>
      <c r="D31" t="str">
        <f>'Template K64F'!H51</f>
        <v>VBAT</v>
      </c>
      <c r="E31" t="str">
        <f>'Template K64F'!I51</f>
        <v>VBAT</v>
      </c>
      <c r="F31">
        <f>'Template K64F'!J51</f>
        <v>0</v>
      </c>
      <c r="G31">
        <f>'Template K64F'!K51</f>
        <v>0</v>
      </c>
      <c r="H31">
        <f>'Template K64F'!L51</f>
        <v>0</v>
      </c>
      <c r="I31">
        <f>'Template K64F'!M51</f>
        <v>0</v>
      </c>
      <c r="J31">
        <f>'Template K64F'!N51</f>
        <v>0</v>
      </c>
      <c r="K31">
        <f>'Template K64F'!O51</f>
        <v>0</v>
      </c>
      <c r="L31">
        <f>'Template K64F'!P51</f>
        <v>0</v>
      </c>
      <c r="M31">
        <f>'Template K64F'!Q51</f>
        <v>0</v>
      </c>
    </row>
    <row r="32" spans="1:13" ht="15.75" customHeight="1" x14ac:dyDescent="0.2">
      <c r="A32">
        <f>'Template K64F'!D54</f>
        <v>31</v>
      </c>
      <c r="B32" t="str">
        <f>'Template K64F'!E54</f>
        <v>J2-20</v>
      </c>
      <c r="C32" t="str">
        <f>'Template K64F'!G54</f>
        <v>PTE24</v>
      </c>
      <c r="D32" t="str">
        <f>'Template K64F'!H54</f>
        <v>ADC0_SE17</v>
      </c>
      <c r="E32" t="str">
        <f>'Template K64F'!I54</f>
        <v>ADC0_SE17</v>
      </c>
      <c r="F32" t="str">
        <f>'Template K64F'!J54</f>
        <v>PTE24</v>
      </c>
      <c r="G32">
        <f>'Template K64F'!K54</f>
        <v>0</v>
      </c>
      <c r="H32" t="str">
        <f>'Template K64F'!L54</f>
        <v>UART4_TX</v>
      </c>
      <c r="I32">
        <f>'Template K64F'!M54</f>
        <v>0</v>
      </c>
      <c r="J32" t="str">
        <f>'Template K64F'!N54</f>
        <v>I2C0_SCL</v>
      </c>
      <c r="K32" t="str">
        <f>'Template K64F'!O54</f>
        <v>EWM_OUT_b</v>
      </c>
      <c r="L32">
        <f>'Template K64F'!P54</f>
        <v>0</v>
      </c>
      <c r="M32">
        <f>'Template K64F'!Q54</f>
        <v>0</v>
      </c>
    </row>
    <row r="33" spans="1:13" ht="15.75" customHeight="1" x14ac:dyDescent="0.2">
      <c r="A33">
        <f>'Template K64F'!D55</f>
        <v>32</v>
      </c>
      <c r="B33" t="str">
        <f>'Template K64F'!E55</f>
        <v>J2-18</v>
      </c>
      <c r="C33" t="str">
        <f>'Template K64F'!G55</f>
        <v>PTE25</v>
      </c>
      <c r="D33" t="str">
        <f>'Template K64F'!H55</f>
        <v>ADC0_SE18</v>
      </c>
      <c r="E33" t="str">
        <f>'Template K64F'!I55</f>
        <v>ADC0_SE18</v>
      </c>
      <c r="F33" t="str">
        <f>'Template K64F'!J55</f>
        <v>PTE25</v>
      </c>
      <c r="G33">
        <f>'Template K64F'!K55</f>
        <v>0</v>
      </c>
      <c r="H33" t="str">
        <f>'Template K64F'!L55</f>
        <v>UART4_RX</v>
      </c>
      <c r="I33">
        <f>'Template K64F'!M55</f>
        <v>0</v>
      </c>
      <c r="J33" t="str">
        <f>'Template K64F'!N55</f>
        <v>I2C0_SDA</v>
      </c>
      <c r="K33" t="str">
        <f>'Template K64F'!O55</f>
        <v>EWM_IN</v>
      </c>
      <c r="L33">
        <f>'Template K64F'!P55</f>
        <v>0</v>
      </c>
      <c r="M33">
        <f>'Template K64F'!Q55</f>
        <v>0</v>
      </c>
    </row>
    <row r="34" spans="1:13" ht="15.75" customHeight="1" x14ac:dyDescent="0.2">
      <c r="A34">
        <f>'Template K64F'!D56</f>
        <v>33</v>
      </c>
      <c r="B34" t="str">
        <f>'Template K64F'!E56</f>
        <v>J2-1</v>
      </c>
      <c r="C34" t="str">
        <f>'Template K64F'!G56</f>
        <v>PTE26</v>
      </c>
      <c r="D34" t="str">
        <f>'Template K64F'!H56</f>
        <v>DISABLED</v>
      </c>
      <c r="E34">
        <f>'Template K64F'!I56</f>
        <v>0</v>
      </c>
      <c r="F34" t="str">
        <f>'Template K64F'!J56</f>
        <v>PTE26</v>
      </c>
      <c r="G34" t="str">
        <f>'Template K64F'!K56</f>
        <v>ENET_1588_CLKIN</v>
      </c>
      <c r="H34" t="str">
        <f>'Template K64F'!L56</f>
        <v>UART4_CTS_b</v>
      </c>
      <c r="I34">
        <f>'Template K64F'!M56</f>
        <v>0</v>
      </c>
      <c r="J34">
        <f>'Template K64F'!N56</f>
        <v>0</v>
      </c>
      <c r="K34" t="str">
        <f>'Template K64F'!O56</f>
        <v>RTC_CLKOUT</v>
      </c>
      <c r="L34" t="str">
        <f>'Template K64F'!P56</f>
        <v>USB_CLKIN</v>
      </c>
      <c r="M34">
        <f>'Template K64F'!Q56</f>
        <v>0</v>
      </c>
    </row>
    <row r="35" spans="1:13" ht="12.75" x14ac:dyDescent="0.2">
      <c r="A35">
        <f>'Template K64F'!D59</f>
        <v>34</v>
      </c>
      <c r="B35" t="str">
        <f>'Template K64F'!E59</f>
        <v>J2-2</v>
      </c>
      <c r="C35" t="str">
        <f>'Template K64F'!G59</f>
        <v>PTA0</v>
      </c>
      <c r="D35" t="str">
        <f>'Template K64F'!H59</f>
        <v>JTAG_TCLK
SWD_CLK
EZP_CLK</v>
      </c>
      <c r="E35">
        <f>'Template K64F'!I59</f>
        <v>0</v>
      </c>
      <c r="F35" t="str">
        <f>'Template K64F'!J59</f>
        <v>PTA0</v>
      </c>
      <c r="G35" t="str">
        <f>'Template K64F'!K59</f>
        <v>UART0_CTS_b
UART0_COL_b</v>
      </c>
      <c r="H35" t="str">
        <f>'Template K64F'!L59</f>
        <v>FTM0_CH5</v>
      </c>
      <c r="I35">
        <f>'Template K64F'!M59</f>
        <v>0</v>
      </c>
      <c r="J35">
        <f>'Template K64F'!N59</f>
        <v>0</v>
      </c>
      <c r="K35">
        <f>'Template K64F'!O59</f>
        <v>0</v>
      </c>
      <c r="L35" t="str">
        <f>'Template K64F'!P59</f>
        <v>JTAG_TCLK
SWD_CLK</v>
      </c>
      <c r="M35" t="str">
        <f>'Template K64F'!Q59</f>
        <v>EZP_CLK</v>
      </c>
    </row>
    <row r="36" spans="1:13" ht="12.75" x14ac:dyDescent="0.2">
      <c r="A36">
        <f>'Template K64F'!D60</f>
        <v>35</v>
      </c>
      <c r="B36" t="str">
        <f>'Template K64F'!E60</f>
        <v>J1-8</v>
      </c>
      <c r="C36" t="str">
        <f>'Template K64F'!G60</f>
        <v>PTA1</v>
      </c>
      <c r="D36" t="str">
        <f>'Template K64F'!H60</f>
        <v>JTAG_TDI
EZP_DI</v>
      </c>
      <c r="E36">
        <f>'Template K64F'!I60</f>
        <v>0</v>
      </c>
      <c r="F36" t="str">
        <f>'Template K64F'!J60</f>
        <v>PTA1</v>
      </c>
      <c r="G36" t="str">
        <f>'Template K64F'!K60</f>
        <v>UART0_RX</v>
      </c>
      <c r="H36" t="str">
        <f>'Template K64F'!L60</f>
        <v>FTM0_CH6</v>
      </c>
      <c r="I36">
        <f>'Template K64F'!M60</f>
        <v>0</v>
      </c>
      <c r="J36">
        <f>'Template K64F'!N60</f>
        <v>0</v>
      </c>
      <c r="K36">
        <f>'Template K64F'!O60</f>
        <v>0</v>
      </c>
      <c r="L36" t="str">
        <f>'Template K64F'!P60</f>
        <v>JTAG_TDI</v>
      </c>
      <c r="M36" t="str">
        <f>'Template K64F'!Q60</f>
        <v>EZP_DI</v>
      </c>
    </row>
    <row r="37" spans="1:13" ht="12.75" x14ac:dyDescent="0.2">
      <c r="A37">
        <f>'Template K64F'!D61</f>
        <v>36</v>
      </c>
      <c r="B37" t="str">
        <f>'Template K64F'!E61</f>
        <v>J1-12</v>
      </c>
      <c r="C37" t="str">
        <f>'Template K64F'!G61</f>
        <v>PTA2</v>
      </c>
      <c r="D37" t="str">
        <f>'Template K64F'!H61</f>
        <v>JTAG_TDO
TRACE_SWO
EZP_DO</v>
      </c>
      <c r="E37">
        <f>'Template K64F'!I61</f>
        <v>0</v>
      </c>
      <c r="F37" t="str">
        <f>'Template K64F'!J61</f>
        <v>PTA2</v>
      </c>
      <c r="G37" t="str">
        <f>'Template K64F'!K61</f>
        <v>UART0_TX</v>
      </c>
      <c r="H37" t="str">
        <f>'Template K64F'!L61</f>
        <v>FTM0_CH7</v>
      </c>
      <c r="I37">
        <f>'Template K64F'!M61</f>
        <v>0</v>
      </c>
      <c r="J37">
        <f>'Template K64F'!N61</f>
        <v>0</v>
      </c>
      <c r="K37">
        <f>'Template K64F'!O61</f>
        <v>0</v>
      </c>
      <c r="L37" t="str">
        <f>'Template K64F'!P61</f>
        <v>JTAG_TDO
TRACE_SWO</v>
      </c>
      <c r="M37" t="str">
        <f>'Template K64F'!Q61</f>
        <v>EZP_DO</v>
      </c>
    </row>
    <row r="38" spans="1:13" ht="12.75" x14ac:dyDescent="0.2">
      <c r="A38">
        <f>'Template K64F'!D62</f>
        <v>37</v>
      </c>
      <c r="B38">
        <f>'Template K64F'!E62</f>
        <v>0</v>
      </c>
      <c r="C38" t="str">
        <f>'Template K64F'!G62</f>
        <v>PTA3</v>
      </c>
      <c r="D38" t="str">
        <f>'Template K64F'!H62</f>
        <v>JTAG_TMS
SWD_DIO</v>
      </c>
      <c r="E38">
        <f>'Template K64F'!I62</f>
        <v>0</v>
      </c>
      <c r="F38" t="str">
        <f>'Template K64F'!J62</f>
        <v>PTA3</v>
      </c>
      <c r="G38" t="str">
        <f>'Template K64F'!K62</f>
        <v>UART0_RTS_b</v>
      </c>
      <c r="H38" t="str">
        <f>'Template K64F'!L62</f>
        <v>FTM0_CH0</v>
      </c>
      <c r="I38">
        <f>'Template K64F'!M62</f>
        <v>0</v>
      </c>
      <c r="J38">
        <f>'Template K64F'!N62</f>
        <v>0</v>
      </c>
      <c r="K38">
        <f>'Template K64F'!O62</f>
        <v>0</v>
      </c>
      <c r="L38" t="str">
        <f>'Template K64F'!P62</f>
        <v>JTAG_TMS
SWD_DIO</v>
      </c>
      <c r="M38">
        <f>'Template K64F'!Q62</f>
        <v>0</v>
      </c>
    </row>
    <row r="39" spans="1:13" ht="12.75" x14ac:dyDescent="0.2">
      <c r="A39">
        <f>'Template K64F'!D63</f>
        <v>38</v>
      </c>
      <c r="B39">
        <f>'Template K64F'!E63</f>
        <v>0</v>
      </c>
      <c r="C39" t="str">
        <f>'Template K64F'!G63</f>
        <v>PTA4 LLWU_P3</v>
      </c>
      <c r="D39" t="str">
        <f>'Template K64F'!H63</f>
        <v>NMI_b
EZP_CS_b</v>
      </c>
      <c r="E39">
        <f>'Template K64F'!I63</f>
        <v>0</v>
      </c>
      <c r="F39" t="str">
        <f>'Template K64F'!J63</f>
        <v>PTA4
LLWU_P3</v>
      </c>
      <c r="G39">
        <f>'Template K64F'!K63</f>
        <v>0</v>
      </c>
      <c r="H39" t="str">
        <f>'Template K64F'!L63</f>
        <v>FTM0_CH1</v>
      </c>
      <c r="I39">
        <f>'Template K64F'!M63</f>
        <v>0</v>
      </c>
      <c r="J39">
        <f>'Template K64F'!N63</f>
        <v>0</v>
      </c>
      <c r="K39">
        <f>'Template K64F'!O63</f>
        <v>0</v>
      </c>
      <c r="L39" t="str">
        <f>'Template K64F'!P63</f>
        <v>NMI_b</v>
      </c>
      <c r="M39" t="str">
        <f>'Template K64F'!Q63</f>
        <v>EZP_CS_b</v>
      </c>
    </row>
    <row r="40" spans="1:13" ht="12.75" x14ac:dyDescent="0.2">
      <c r="A40">
        <f>'Template K64F'!D64</f>
        <v>39</v>
      </c>
      <c r="B40">
        <f>'Template K64F'!E64</f>
        <v>0</v>
      </c>
      <c r="C40" t="str">
        <f>'Template K64F'!G64</f>
        <v>PTA5</v>
      </c>
      <c r="D40" t="str">
        <f>'Template K64F'!H64</f>
        <v>DISABLED</v>
      </c>
      <c r="E40">
        <f>'Template K64F'!I64</f>
        <v>0</v>
      </c>
      <c r="F40" t="str">
        <f>'Template K64F'!J64</f>
        <v>PTA5</v>
      </c>
      <c r="G40" t="str">
        <f>'Template K64F'!K64</f>
        <v>USB_CLKIN</v>
      </c>
      <c r="H40" t="str">
        <f>'Template K64F'!L64</f>
        <v>FTM0_CH2</v>
      </c>
      <c r="I40" t="str">
        <f>'Template K64F'!M64</f>
        <v>RMII0_RXER
MII0_RXER</v>
      </c>
      <c r="J40" t="str">
        <f>'Template K64F'!N64</f>
        <v>CMP2_OUT</v>
      </c>
      <c r="K40" t="str">
        <f>'Template K64F'!O64</f>
        <v>I2S0_TX_BCLK</v>
      </c>
      <c r="L40" t="str">
        <f>'Template K64F'!P64</f>
        <v>JTAG_TRST_b</v>
      </c>
      <c r="M40">
        <f>'Template K64F'!Q64</f>
        <v>0</v>
      </c>
    </row>
    <row r="41" spans="1:13" ht="12.75" x14ac:dyDescent="0.2">
      <c r="A41">
        <f>'Template K64F'!D65</f>
        <v>40</v>
      </c>
      <c r="B41">
        <f>'Template K64F'!E65</f>
        <v>0</v>
      </c>
      <c r="C41" t="str">
        <f>'Template K64F'!G65</f>
        <v>VDD</v>
      </c>
      <c r="D41" t="str">
        <f>'Template K64F'!H65</f>
        <v>VDD</v>
      </c>
      <c r="E41" t="str">
        <f>'Template K64F'!I65</f>
        <v>VDD</v>
      </c>
      <c r="F41">
        <f>'Template K64F'!J65</f>
        <v>0</v>
      </c>
      <c r="G41">
        <f>'Template K64F'!K65</f>
        <v>0</v>
      </c>
      <c r="H41">
        <f>'Template K64F'!L65</f>
        <v>0</v>
      </c>
      <c r="I41">
        <f>'Template K64F'!M65</f>
        <v>0</v>
      </c>
      <c r="J41">
        <f>'Template K64F'!N65</f>
        <v>0</v>
      </c>
      <c r="K41">
        <f>'Template K64F'!O65</f>
        <v>0</v>
      </c>
      <c r="L41">
        <f>'Template K64F'!P65</f>
        <v>0</v>
      </c>
      <c r="M41">
        <f>'Template K64F'!Q65</f>
        <v>0</v>
      </c>
    </row>
    <row r="42" spans="1:13" ht="12.75" x14ac:dyDescent="0.2">
      <c r="A42">
        <f>'Template K64F'!D66</f>
        <v>41</v>
      </c>
      <c r="B42">
        <f>'Template K64F'!E66</f>
        <v>0</v>
      </c>
      <c r="C42" t="str">
        <f>'Template K64F'!G66</f>
        <v>VSS</v>
      </c>
      <c r="D42" t="str">
        <f>'Template K64F'!H66</f>
        <v>VSS</v>
      </c>
      <c r="E42" t="str">
        <f>'Template K64F'!I66</f>
        <v>VSS</v>
      </c>
      <c r="F42">
        <f>'Template K64F'!J66</f>
        <v>0</v>
      </c>
      <c r="G42">
        <f>'Template K64F'!K66</f>
        <v>0</v>
      </c>
      <c r="H42">
        <f>'Template K64F'!L66</f>
        <v>0</v>
      </c>
      <c r="I42">
        <f>'Template K64F'!M66</f>
        <v>0</v>
      </c>
      <c r="J42">
        <f>'Template K64F'!N66</f>
        <v>0</v>
      </c>
      <c r="K42">
        <f>'Template K64F'!O66</f>
        <v>0</v>
      </c>
      <c r="L42">
        <f>'Template K64F'!P66</f>
        <v>0</v>
      </c>
      <c r="M42">
        <f>'Template K64F'!Q66</f>
        <v>0</v>
      </c>
    </row>
    <row r="43" spans="1:13" ht="12.75" x14ac:dyDescent="0.2">
      <c r="A43">
        <f>'Template K64F'!D73</f>
        <v>42</v>
      </c>
      <c r="B43">
        <f>'Template K64F'!E73</f>
        <v>0</v>
      </c>
      <c r="C43" t="str">
        <f>'Template K64F'!G73</f>
        <v>PTA12</v>
      </c>
      <c r="D43" t="str">
        <f>'Template K64F'!H73</f>
        <v>CMP2_IN0</v>
      </c>
      <c r="E43" t="str">
        <f>'Template K64F'!I73</f>
        <v>CMP2_IN0</v>
      </c>
      <c r="F43" t="str">
        <f>'Template K64F'!J73</f>
        <v>PTA12</v>
      </c>
      <c r="G43" t="str">
        <f>'Template K64F'!K73</f>
        <v>CAN0_TX</v>
      </c>
      <c r="H43" t="str">
        <f>'Template K64F'!L73</f>
        <v>FTM1_CH0</v>
      </c>
      <c r="I43" t="str">
        <f>'Template K64F'!M73</f>
        <v>RMII0_RXD1
MII0_RXD1</v>
      </c>
      <c r="J43" t="str">
        <f>'Template K64F'!N73</f>
        <v>I2C2_SCL</v>
      </c>
      <c r="K43" t="str">
        <f>'Template K64F'!O73</f>
        <v>I2S0_TXD0</v>
      </c>
      <c r="L43" t="str">
        <f>'Template K64F'!P73</f>
        <v>FTM1_QD_PHA</v>
      </c>
      <c r="M43">
        <f>'Template K64F'!Q73</f>
        <v>0</v>
      </c>
    </row>
    <row r="44" spans="1:13" ht="12.75" x14ac:dyDescent="0.2">
      <c r="A44">
        <f>'Template K64F'!D74</f>
        <v>43</v>
      </c>
      <c r="B44">
        <f>'Template K64F'!E74</f>
        <v>0</v>
      </c>
      <c r="C44" t="str">
        <f>'Template K64F'!G74</f>
        <v>PTA13 LLWU_P4</v>
      </c>
      <c r="D44" t="str">
        <f>'Template K64F'!H74</f>
        <v>CMP2_IN1</v>
      </c>
      <c r="E44" t="str">
        <f>'Template K64F'!I74</f>
        <v>CMP2_IN1</v>
      </c>
      <c r="F44" t="str">
        <f>'Template K64F'!J74</f>
        <v>PTA13
LLWU_P4</v>
      </c>
      <c r="G44" t="str">
        <f>'Template K64F'!K74</f>
        <v>CAN0_RX</v>
      </c>
      <c r="H44" t="str">
        <f>'Template K64F'!L74</f>
        <v>FTM1_CH1</v>
      </c>
      <c r="I44" t="str">
        <f>'Template K64F'!M74</f>
        <v>RMII0_RXD0
MII0_RXD0</v>
      </c>
      <c r="J44" t="str">
        <f>'Template K64F'!N74</f>
        <v>I2C2_SDA</v>
      </c>
      <c r="K44" t="str">
        <f>'Template K64F'!O74</f>
        <v>I2S0_TX_FS</v>
      </c>
      <c r="L44" t="str">
        <f>'Template K64F'!P74</f>
        <v>FTM1_QD_PHB</v>
      </c>
      <c r="M44">
        <f>'Template K64F'!Q74</f>
        <v>0</v>
      </c>
    </row>
    <row r="45" spans="1:13" ht="12.75" x14ac:dyDescent="0.2">
      <c r="A45">
        <f>'Template K64F'!D75</f>
        <v>44</v>
      </c>
      <c r="B45">
        <f>'Template K64F'!E75</f>
        <v>0</v>
      </c>
      <c r="C45" t="str">
        <f>'Template K64F'!G75</f>
        <v>PTA14</v>
      </c>
      <c r="D45" t="str">
        <f>'Template K64F'!H75</f>
        <v>DISABLED</v>
      </c>
      <c r="E45">
        <f>'Template K64F'!I75</f>
        <v>0</v>
      </c>
      <c r="F45" t="str">
        <f>'Template K64F'!J75</f>
        <v>PTA14</v>
      </c>
      <c r="G45" t="str">
        <f>'Template K64F'!K75</f>
        <v>SPI0_PCS0</v>
      </c>
      <c r="H45" t="str">
        <f>'Template K64F'!L75</f>
        <v>UART0_TX</v>
      </c>
      <c r="I45" t="str">
        <f>'Template K64F'!M75</f>
        <v>RMII0_CRS_DV
MII0_RXDV</v>
      </c>
      <c r="J45" t="str">
        <f>'Template K64F'!N75</f>
        <v>I2C2_SCL</v>
      </c>
      <c r="K45" t="str">
        <f>'Template K64F'!O75</f>
        <v>I2S0_RX_BCLK</v>
      </c>
      <c r="L45" t="str">
        <f>'Template K64F'!P75</f>
        <v>I2S0_TXD1</v>
      </c>
      <c r="M45">
        <f>'Template K64F'!Q75</f>
        <v>0</v>
      </c>
    </row>
    <row r="46" spans="1:13" ht="12.75" x14ac:dyDescent="0.2">
      <c r="A46">
        <f>'Template K64F'!D76</f>
        <v>45</v>
      </c>
      <c r="B46">
        <f>'Template K64F'!E76</f>
        <v>0</v>
      </c>
      <c r="C46" t="str">
        <f>'Template K64F'!G76</f>
        <v>PTA15</v>
      </c>
      <c r="D46" t="str">
        <f>'Template K64F'!H76</f>
        <v>DISABLED</v>
      </c>
      <c r="E46">
        <f>'Template K64F'!I76</f>
        <v>0</v>
      </c>
      <c r="F46" t="str">
        <f>'Template K64F'!J76</f>
        <v>PTA15</v>
      </c>
      <c r="G46" t="str">
        <f>'Template K64F'!K76</f>
        <v>SPI0_SCK</v>
      </c>
      <c r="H46" t="str">
        <f>'Template K64F'!L76</f>
        <v>UART0_RX</v>
      </c>
      <c r="I46" t="str">
        <f>'Template K64F'!M76</f>
        <v>RMII0_TXEN
MII0_TXEN</v>
      </c>
      <c r="J46">
        <f>'Template K64F'!N76</f>
        <v>0</v>
      </c>
      <c r="K46" t="str">
        <f>'Template K64F'!O76</f>
        <v>I2S0_RXD0</v>
      </c>
      <c r="L46">
        <f>'Template K64F'!P76</f>
        <v>0</v>
      </c>
      <c r="M46">
        <f>'Template K64F'!Q76</f>
        <v>0</v>
      </c>
    </row>
    <row r="47" spans="1:13" ht="12.75" x14ac:dyDescent="0.2">
      <c r="A47">
        <f>'Template K64F'!D77</f>
        <v>46</v>
      </c>
      <c r="B47">
        <f>'Template K64F'!E77</f>
        <v>0</v>
      </c>
      <c r="C47" t="str">
        <f>'Template K64F'!G77</f>
        <v>PTA16</v>
      </c>
      <c r="D47" t="str">
        <f>'Template K64F'!H77</f>
        <v>DISABLED</v>
      </c>
      <c r="E47">
        <f>'Template K64F'!I77</f>
        <v>0</v>
      </c>
      <c r="F47" t="str">
        <f>'Template K64F'!J77</f>
        <v>PTA16</v>
      </c>
      <c r="G47" t="str">
        <f>'Template K64F'!K77</f>
        <v>SPI0_SOUT</v>
      </c>
      <c r="H47" t="str">
        <f>'Template K64F'!L77</f>
        <v>UART0_CTS_b
UART0_COL_b</v>
      </c>
      <c r="I47" t="str">
        <f>'Template K64F'!M77</f>
        <v>RMII0_TXD0
MII0_TXD0</v>
      </c>
      <c r="J47">
        <f>'Template K64F'!N77</f>
        <v>0</v>
      </c>
      <c r="K47" t="str">
        <f>'Template K64F'!O77</f>
        <v>I2S0_RX_FS</v>
      </c>
      <c r="L47" t="str">
        <f>'Template K64F'!P77</f>
        <v>I2S0_RXD1</v>
      </c>
      <c r="M47">
        <f>'Template K64F'!Q77</f>
        <v>0</v>
      </c>
    </row>
    <row r="48" spans="1:13" ht="12.75" x14ac:dyDescent="0.2">
      <c r="A48">
        <f>'Template K64F'!D78</f>
        <v>47</v>
      </c>
      <c r="B48">
        <f>'Template K64F'!E78</f>
        <v>0</v>
      </c>
      <c r="C48" t="str">
        <f>'Template K64F'!G78</f>
        <v>PTA17</v>
      </c>
      <c r="D48" t="str">
        <f>'Template K64F'!H78</f>
        <v>ADC1_SE17</v>
      </c>
      <c r="E48" t="str">
        <f>'Template K64F'!I78</f>
        <v>ADC1_SE17</v>
      </c>
      <c r="F48" t="str">
        <f>'Template K64F'!J78</f>
        <v>PTA17</v>
      </c>
      <c r="G48" t="str">
        <f>'Template K64F'!K78</f>
        <v>SPI0_SIN</v>
      </c>
      <c r="H48" t="str">
        <f>'Template K64F'!L78</f>
        <v>UART0_RTS_b</v>
      </c>
      <c r="I48" t="str">
        <f>'Template K64F'!M78</f>
        <v>RMII0_TXD1
MII0_TXD1</v>
      </c>
      <c r="J48">
        <f>'Template K64F'!N78</f>
        <v>0</v>
      </c>
      <c r="K48" t="str">
        <f>'Template K64F'!O78</f>
        <v>I2S0_MCLK</v>
      </c>
      <c r="L48">
        <f>'Template K64F'!P78</f>
        <v>0</v>
      </c>
      <c r="M48">
        <f>'Template K64F'!Q78</f>
        <v>0</v>
      </c>
    </row>
    <row r="49" spans="1:13" ht="12.75" x14ac:dyDescent="0.2">
      <c r="A49">
        <f>'Template K64F'!D79</f>
        <v>48</v>
      </c>
      <c r="B49">
        <f>'Template K64F'!E79</f>
        <v>0</v>
      </c>
      <c r="C49" t="str">
        <f>'Template K64F'!G79</f>
        <v>VDD</v>
      </c>
      <c r="D49" t="str">
        <f>'Template K64F'!H79</f>
        <v>VDD</v>
      </c>
      <c r="E49" t="str">
        <f>'Template K64F'!I79</f>
        <v>VDD</v>
      </c>
      <c r="F49">
        <f>'Template K64F'!J79</f>
        <v>0</v>
      </c>
      <c r="G49">
        <f>'Template K64F'!K79</f>
        <v>0</v>
      </c>
      <c r="H49">
        <f>'Template K64F'!L79</f>
        <v>0</v>
      </c>
      <c r="I49">
        <f>'Template K64F'!M79</f>
        <v>0</v>
      </c>
      <c r="J49">
        <f>'Template K64F'!N79</f>
        <v>0</v>
      </c>
      <c r="K49">
        <f>'Template K64F'!O79</f>
        <v>0</v>
      </c>
      <c r="L49">
        <f>'Template K64F'!P79</f>
        <v>0</v>
      </c>
      <c r="M49">
        <f>'Template K64F'!Q79</f>
        <v>0</v>
      </c>
    </row>
    <row r="50" spans="1:13" ht="12.75" x14ac:dyDescent="0.2">
      <c r="A50">
        <f>'Template K64F'!D80</f>
        <v>49</v>
      </c>
      <c r="B50">
        <f>'Template K64F'!E80</f>
        <v>0</v>
      </c>
      <c r="C50" t="str">
        <f>'Template K64F'!G80</f>
        <v>VSS</v>
      </c>
      <c r="D50" t="str">
        <f>'Template K64F'!H80</f>
        <v>VSS</v>
      </c>
      <c r="E50" t="str">
        <f>'Template K64F'!I80</f>
        <v>VSS</v>
      </c>
      <c r="F50">
        <f>'Template K64F'!J80</f>
        <v>0</v>
      </c>
      <c r="G50">
        <f>'Template K64F'!K80</f>
        <v>0</v>
      </c>
      <c r="H50">
        <f>'Template K64F'!L80</f>
        <v>0</v>
      </c>
      <c r="I50">
        <f>'Template K64F'!M80</f>
        <v>0</v>
      </c>
      <c r="J50">
        <f>'Template K64F'!N80</f>
        <v>0</v>
      </c>
      <c r="K50">
        <f>'Template K64F'!O80</f>
        <v>0</v>
      </c>
      <c r="L50">
        <f>'Template K64F'!P80</f>
        <v>0</v>
      </c>
      <c r="M50">
        <f>'Template K64F'!Q80</f>
        <v>0</v>
      </c>
    </row>
    <row r="51" spans="1:13" ht="12.75" x14ac:dyDescent="0.2">
      <c r="A51">
        <f>'Template K64F'!D81</f>
        <v>50</v>
      </c>
      <c r="B51">
        <f>'Template K64F'!E81</f>
        <v>0</v>
      </c>
      <c r="C51" t="str">
        <f>'Template K64F'!G81</f>
        <v>PTA18</v>
      </c>
      <c r="D51" t="str">
        <f>'Template K64F'!H81</f>
        <v>EXTAL0</v>
      </c>
      <c r="E51" t="str">
        <f>'Template K64F'!I81</f>
        <v>EXTAL0</v>
      </c>
      <c r="F51" t="str">
        <f>'Template K64F'!J81</f>
        <v>PTA18</v>
      </c>
      <c r="G51">
        <f>'Template K64F'!K81</f>
        <v>0</v>
      </c>
      <c r="H51" t="str">
        <f>'Template K64F'!L81</f>
        <v>FTM0_FLT2</v>
      </c>
      <c r="I51" t="str">
        <f>'Template K64F'!M81</f>
        <v>FTM_CLKIN0</v>
      </c>
      <c r="J51">
        <f>'Template K64F'!N81</f>
        <v>0</v>
      </c>
      <c r="K51">
        <f>'Template K64F'!O81</f>
        <v>0</v>
      </c>
      <c r="L51">
        <f>'Template K64F'!P81</f>
        <v>0</v>
      </c>
      <c r="M51">
        <f>'Template K64F'!Q81</f>
        <v>0</v>
      </c>
    </row>
    <row r="52" spans="1:13" ht="12.75" x14ac:dyDescent="0.2">
      <c r="A52">
        <f>'Template K64F'!D82</f>
        <v>51</v>
      </c>
      <c r="B52">
        <f>'Template K64F'!E82</f>
        <v>0</v>
      </c>
      <c r="C52" t="str">
        <f>'Template K64F'!G82</f>
        <v>PTA19</v>
      </c>
      <c r="D52" t="str">
        <f>'Template K64F'!H82</f>
        <v>XTAL0</v>
      </c>
      <c r="E52" t="str">
        <f>'Template K64F'!I82</f>
        <v>XTAL0</v>
      </c>
      <c r="F52" t="str">
        <f>'Template K64F'!J82</f>
        <v>PTA19</v>
      </c>
      <c r="G52">
        <f>'Template K64F'!K82</f>
        <v>0</v>
      </c>
      <c r="H52" t="str">
        <f>'Template K64F'!L82</f>
        <v>FTM1_FLT0</v>
      </c>
      <c r="I52" t="str">
        <f>'Template K64F'!M82</f>
        <v>FTM_CLKIN1</v>
      </c>
      <c r="J52">
        <f>'Template K64F'!N82</f>
        <v>0</v>
      </c>
      <c r="K52" t="str">
        <f>'Template K64F'!O82</f>
        <v>LPTMR0_ALT1</v>
      </c>
      <c r="L52">
        <f>'Template K64F'!P82</f>
        <v>0</v>
      </c>
      <c r="M52">
        <f>'Template K64F'!Q82</f>
        <v>0</v>
      </c>
    </row>
    <row r="53" spans="1:13" ht="12.75" x14ac:dyDescent="0.2">
      <c r="A53">
        <f>'Template K64F'!D83</f>
        <v>52</v>
      </c>
      <c r="B53" t="str">
        <f>'Template K64F'!E83</f>
        <v>J3-6</v>
      </c>
      <c r="C53" t="str">
        <f>'Template K64F'!G83</f>
        <v>RESET_b</v>
      </c>
      <c r="D53" t="str">
        <f>'Template K64F'!H83</f>
        <v>RESET_b</v>
      </c>
      <c r="E53" t="str">
        <f>'Template K64F'!I83</f>
        <v>RESET_b</v>
      </c>
      <c r="F53">
        <f>'Template K64F'!J83</f>
        <v>0</v>
      </c>
      <c r="G53">
        <f>'Template K64F'!K83</f>
        <v>0</v>
      </c>
      <c r="H53">
        <f>'Template K64F'!L83</f>
        <v>0</v>
      </c>
      <c r="I53">
        <f>'Template K64F'!M83</f>
        <v>0</v>
      </c>
      <c r="J53">
        <f>'Template K64F'!N83</f>
        <v>0</v>
      </c>
      <c r="K53">
        <f>'Template K64F'!O83</f>
        <v>0</v>
      </c>
      <c r="L53">
        <f>'Template K64F'!P83</f>
        <v>0</v>
      </c>
      <c r="M53">
        <f>'Template K64F'!Q83</f>
        <v>0</v>
      </c>
    </row>
    <row r="54" spans="1:13" ht="12.75" x14ac:dyDescent="0.2">
      <c r="A54">
        <f>'Template K64F'!D90</f>
        <v>53</v>
      </c>
      <c r="B54">
        <f>'Template K64F'!E90</f>
        <v>0</v>
      </c>
      <c r="C54" t="str">
        <f>'Template K64F'!G90</f>
        <v>PTB0 LLWU_P5</v>
      </c>
      <c r="D54" t="str">
        <f>'Template K64F'!H90</f>
        <v>ADC0_SE8
ADC1_SE8</v>
      </c>
      <c r="E54" t="str">
        <f>'Template K64F'!I90</f>
        <v>ADC0_SE8
ADC1_SE8</v>
      </c>
      <c r="F54" t="str">
        <f>'Template K64F'!J90</f>
        <v>PTB0
LLWU_P5</v>
      </c>
      <c r="G54" t="str">
        <f>'Template K64F'!K90</f>
        <v>I2C0_SCL</v>
      </c>
      <c r="H54" t="str">
        <f>'Template K64F'!L90</f>
        <v>FTM1_CH0</v>
      </c>
      <c r="I54" t="str">
        <f>'Template K64F'!M90</f>
        <v>RMII0_MDIO
MII0_MDIO</v>
      </c>
      <c r="J54">
        <f>'Template K64F'!N90</f>
        <v>0</v>
      </c>
      <c r="K54" t="str">
        <f>'Template K64F'!O90</f>
        <v>FTM1_QD_PHA</v>
      </c>
      <c r="L54">
        <f>'Template K64F'!P90</f>
        <v>0</v>
      </c>
      <c r="M54">
        <f>'Template K64F'!Q90</f>
        <v>0</v>
      </c>
    </row>
    <row r="55" spans="1:13" ht="12.75" x14ac:dyDescent="0.2">
      <c r="A55">
        <f>'Template K64F'!D91</f>
        <v>54</v>
      </c>
      <c r="B55">
        <f>'Template K64F'!E91</f>
        <v>0</v>
      </c>
      <c r="C55" t="str">
        <f>'Template K64F'!G91</f>
        <v>PTB1</v>
      </c>
      <c r="D55" t="str">
        <f>'Template K64F'!H91</f>
        <v>ADC0_SE9
ADC1_SE9</v>
      </c>
      <c r="E55" t="str">
        <f>'Template K64F'!I91</f>
        <v>ADC0_SE9
ADC1_SE9</v>
      </c>
      <c r="F55" t="str">
        <f>'Template K64F'!J91</f>
        <v>PTB1</v>
      </c>
      <c r="G55" t="str">
        <f>'Template K64F'!K91</f>
        <v>I2C0_SDA</v>
      </c>
      <c r="H55" t="str">
        <f>'Template K64F'!L91</f>
        <v>FTM1_CH1</v>
      </c>
      <c r="I55" t="str">
        <f>'Template K64F'!M91</f>
        <v>RMII0_MDC
MII0_MDC</v>
      </c>
      <c r="J55">
        <f>'Template K64F'!N91</f>
        <v>0</v>
      </c>
      <c r="K55" t="str">
        <f>'Template K64F'!O91</f>
        <v>FTM1_QD_PHB</v>
      </c>
      <c r="L55">
        <f>'Template K64F'!P91</f>
        <v>0</v>
      </c>
      <c r="M55">
        <f>'Template K64F'!Q91</f>
        <v>0</v>
      </c>
    </row>
    <row r="56" spans="1:13" ht="12.75" x14ac:dyDescent="0.2">
      <c r="A56">
        <f>'Template K64F'!D92</f>
        <v>55</v>
      </c>
      <c r="B56" t="str">
        <f>'Template K64F'!E92</f>
        <v>J4-2</v>
      </c>
      <c r="C56" t="str">
        <f>'Template K64F'!G92</f>
        <v>PTB2</v>
      </c>
      <c r="D56" t="str">
        <f>'Template K64F'!H92</f>
        <v>ADC0_SE12</v>
      </c>
      <c r="E56" t="str">
        <f>'Template K64F'!I92</f>
        <v>ADC0_SE12</v>
      </c>
      <c r="F56" t="str">
        <f>'Template K64F'!J92</f>
        <v>PTB2</v>
      </c>
      <c r="G56" t="str">
        <f>'Template K64F'!K92</f>
        <v>I2C0_SCL</v>
      </c>
      <c r="H56" t="str">
        <f>'Template K64F'!L92</f>
        <v>UART0_RTS_b</v>
      </c>
      <c r="I56" t="str">
        <f>'Template K64F'!M92</f>
        <v>ENET0_1588_TMR0</v>
      </c>
      <c r="J56">
        <f>'Template K64F'!N92</f>
        <v>0</v>
      </c>
      <c r="K56" t="str">
        <f>'Template K64F'!O92</f>
        <v>FTM0_FLT3</v>
      </c>
      <c r="L56">
        <f>'Template K64F'!P92</f>
        <v>0</v>
      </c>
      <c r="M56">
        <f>'Template K64F'!Q92</f>
        <v>0</v>
      </c>
    </row>
    <row r="57" spans="1:13" ht="12.75" x14ac:dyDescent="0.2">
      <c r="A57">
        <f>'Template K64F'!D93</f>
        <v>56</v>
      </c>
      <c r="B57" t="str">
        <f>'Template K64F'!E93</f>
        <v>J4-4</v>
      </c>
      <c r="C57" t="str">
        <f>'Template K64F'!G93</f>
        <v>PTB3</v>
      </c>
      <c r="D57" t="str">
        <f>'Template K64F'!H93</f>
        <v>ADC0_SE13</v>
      </c>
      <c r="E57" t="str">
        <f>'Template K64F'!I93</f>
        <v>ADC0_SE13</v>
      </c>
      <c r="F57" t="str">
        <f>'Template K64F'!J93</f>
        <v>PTB3</v>
      </c>
      <c r="G57" t="str">
        <f>'Template K64F'!K93</f>
        <v>I2C0_SDA</v>
      </c>
      <c r="H57" t="str">
        <f>'Template K64F'!L93</f>
        <v>UART0_CTS_b
UART0_COL_b</v>
      </c>
      <c r="I57" t="str">
        <f>'Template K64F'!M93</f>
        <v>ENET0_1588_TMR1</v>
      </c>
      <c r="J57">
        <f>'Template K64F'!N93</f>
        <v>0</v>
      </c>
      <c r="K57" t="str">
        <f>'Template K64F'!O93</f>
        <v>FTM0_FLT0</v>
      </c>
      <c r="L57">
        <f>'Template K64F'!P93</f>
        <v>0</v>
      </c>
      <c r="M57">
        <f>'Template K64F'!Q93</f>
        <v>0</v>
      </c>
    </row>
    <row r="58" spans="1:13" ht="12.75" x14ac:dyDescent="0.2">
      <c r="A58">
        <f>'Template K64F'!D99</f>
        <v>57</v>
      </c>
      <c r="B58">
        <f>'Template K64F'!E99</f>
        <v>0</v>
      </c>
      <c r="C58" t="str">
        <f>'Template K64F'!G99</f>
        <v>PTB9</v>
      </c>
      <c r="D58" t="str">
        <f>'Template K64F'!H99</f>
        <v>DISABLED</v>
      </c>
      <c r="E58">
        <f>'Template K64F'!I99</f>
        <v>0</v>
      </c>
      <c r="F58" t="str">
        <f>'Template K64F'!J99</f>
        <v>PTB9</v>
      </c>
      <c r="G58" t="str">
        <f>'Template K64F'!K99</f>
        <v>SPI1_PCS1</v>
      </c>
      <c r="H58" t="str">
        <f>'Template K64F'!L99</f>
        <v>UART3_CTS_b</v>
      </c>
      <c r="I58">
        <f>'Template K64F'!M99</f>
        <v>0</v>
      </c>
      <c r="J58" t="str">
        <f>'Template K64F'!N99</f>
        <v>FB_AD20</v>
      </c>
      <c r="K58">
        <f>'Template K64F'!O99</f>
        <v>0</v>
      </c>
      <c r="L58">
        <f>'Template K64F'!P99</f>
        <v>0</v>
      </c>
      <c r="M58">
        <f>'Template K64F'!Q99</f>
        <v>0</v>
      </c>
    </row>
    <row r="59" spans="1:13" ht="12.75" x14ac:dyDescent="0.2">
      <c r="A59">
        <f>'Template K64F'!D100</f>
        <v>58</v>
      </c>
      <c r="B59">
        <f>'Template K64F'!E100</f>
        <v>0</v>
      </c>
      <c r="C59" t="str">
        <f>'Template K64F'!G100</f>
        <v>PTB10</v>
      </c>
      <c r="D59" t="str">
        <f>'Template K64F'!H100</f>
        <v>ADC1_SE14</v>
      </c>
      <c r="E59" t="str">
        <f>'Template K64F'!I100</f>
        <v>ADC1_SE14</v>
      </c>
      <c r="F59" t="str">
        <f>'Template K64F'!J100</f>
        <v>PTB10</v>
      </c>
      <c r="G59" t="str">
        <f>'Template K64F'!K100</f>
        <v>SPI1_PCS0</v>
      </c>
      <c r="H59" t="str">
        <f>'Template K64F'!L100</f>
        <v>UART3_RX</v>
      </c>
      <c r="I59">
        <f>'Template K64F'!M100</f>
        <v>0</v>
      </c>
      <c r="J59" t="str">
        <f>'Template K64F'!N100</f>
        <v>FB_AD19</v>
      </c>
      <c r="K59" t="str">
        <f>'Template K64F'!O100</f>
        <v>FTM0_FLT1</v>
      </c>
      <c r="L59">
        <f>'Template K64F'!P100</f>
        <v>0</v>
      </c>
      <c r="M59">
        <f>'Template K64F'!Q100</f>
        <v>0</v>
      </c>
    </row>
    <row r="60" spans="1:13" ht="12.75" x14ac:dyDescent="0.2">
      <c r="A60">
        <f>'Template K64F'!D101</f>
        <v>59</v>
      </c>
      <c r="B60" t="str">
        <f>'Template K64F'!E101</f>
        <v>J4-8</v>
      </c>
      <c r="C60" t="str">
        <f>'Template K64F'!G101</f>
        <v>PTB11</v>
      </c>
      <c r="D60" t="str">
        <f>'Template K64F'!H101</f>
        <v>ADC1_SE15</v>
      </c>
      <c r="E60" t="str">
        <f>'Template K64F'!I101</f>
        <v>ADC1_SE15</v>
      </c>
      <c r="F60" t="str">
        <f>'Template K64F'!J101</f>
        <v>PTB11</v>
      </c>
      <c r="G60" t="str">
        <f>'Template K64F'!K101</f>
        <v>SPI1_SCK</v>
      </c>
      <c r="H60" t="str">
        <f>'Template K64F'!L101</f>
        <v>UART3_TX</v>
      </c>
      <c r="I60">
        <f>'Template K64F'!M101</f>
        <v>0</v>
      </c>
      <c r="J60" t="str">
        <f>'Template K64F'!N101</f>
        <v>FB_AD18</v>
      </c>
      <c r="K60" t="str">
        <f>'Template K64F'!O101</f>
        <v>FTM0_FLT2</v>
      </c>
      <c r="L60">
        <f>'Template K64F'!P101</f>
        <v>0</v>
      </c>
      <c r="M60">
        <f>'Template K64F'!Q101</f>
        <v>0</v>
      </c>
    </row>
    <row r="61" spans="1:13" ht="12.75" x14ac:dyDescent="0.2">
      <c r="A61">
        <f>'Template K64F'!D102</f>
        <v>60</v>
      </c>
      <c r="B61">
        <f>'Template K64F'!E102</f>
        <v>0</v>
      </c>
      <c r="C61" t="str">
        <f>'Template K64F'!G102</f>
        <v>VSS</v>
      </c>
      <c r="D61" t="str">
        <f>'Template K64F'!H102</f>
        <v>VSS</v>
      </c>
      <c r="E61" t="str">
        <f>'Template K64F'!I102</f>
        <v>VSS</v>
      </c>
      <c r="F61">
        <f>'Template K64F'!J102</f>
        <v>0</v>
      </c>
      <c r="G61">
        <f>'Template K64F'!K102</f>
        <v>0</v>
      </c>
      <c r="H61">
        <f>'Template K64F'!L102</f>
        <v>0</v>
      </c>
      <c r="I61">
        <f>'Template K64F'!M102</f>
        <v>0</v>
      </c>
      <c r="J61">
        <f>'Template K64F'!N102</f>
        <v>0</v>
      </c>
      <c r="K61">
        <f>'Template K64F'!O102</f>
        <v>0</v>
      </c>
      <c r="L61">
        <f>'Template K64F'!P102</f>
        <v>0</v>
      </c>
      <c r="M61">
        <f>'Template K64F'!Q102</f>
        <v>0</v>
      </c>
    </row>
    <row r="62" spans="1:13" ht="12.75" x14ac:dyDescent="0.2">
      <c r="A62">
        <f>'Template K64F'!D103</f>
        <v>61</v>
      </c>
      <c r="B62">
        <f>'Template K64F'!E103</f>
        <v>0</v>
      </c>
      <c r="C62" t="str">
        <f>'Template K64F'!G103</f>
        <v>VDD</v>
      </c>
      <c r="D62" t="str">
        <f>'Template K64F'!H103</f>
        <v>VDD</v>
      </c>
      <c r="E62" t="str">
        <f>'Template K64F'!I103</f>
        <v>VDD</v>
      </c>
      <c r="F62">
        <f>'Template K64F'!J103</f>
        <v>0</v>
      </c>
      <c r="G62">
        <f>'Template K64F'!K103</f>
        <v>0</v>
      </c>
      <c r="H62">
        <f>'Template K64F'!L103</f>
        <v>0</v>
      </c>
      <c r="I62">
        <f>'Template K64F'!M103</f>
        <v>0</v>
      </c>
      <c r="J62">
        <f>'Template K64F'!N103</f>
        <v>0</v>
      </c>
      <c r="K62">
        <f>'Template K64F'!O103</f>
        <v>0</v>
      </c>
      <c r="L62">
        <f>'Template K64F'!P103</f>
        <v>0</v>
      </c>
      <c r="M62">
        <f>'Template K64F'!Q103</f>
        <v>0</v>
      </c>
    </row>
    <row r="63" spans="1:13" ht="12.75" x14ac:dyDescent="0.2">
      <c r="A63">
        <f>'Template K64F'!D104</f>
        <v>62</v>
      </c>
      <c r="B63">
        <f>'Template K64F'!E104</f>
        <v>0</v>
      </c>
      <c r="C63" t="str">
        <f>'Template K64F'!G104</f>
        <v>PTB16</v>
      </c>
      <c r="D63" t="str">
        <f>'Template K64F'!H104</f>
        <v>DISABLED</v>
      </c>
      <c r="E63">
        <f>'Template K64F'!I104</f>
        <v>0</v>
      </c>
      <c r="F63" t="str">
        <f>'Template K64F'!J104</f>
        <v>PTB16</v>
      </c>
      <c r="G63" t="str">
        <f>'Template K64F'!K104</f>
        <v>SPI1_SOUT</v>
      </c>
      <c r="H63" t="str">
        <f>'Template K64F'!L104</f>
        <v>UART0_RX</v>
      </c>
      <c r="I63" t="str">
        <f>'Template K64F'!M104</f>
        <v>FTM_CLKIN0</v>
      </c>
      <c r="J63" t="str">
        <f>'Template K64F'!N104</f>
        <v>FB_AD17</v>
      </c>
      <c r="K63" t="str">
        <f>'Template K64F'!O104</f>
        <v>EWM_IN</v>
      </c>
      <c r="L63">
        <f>'Template K64F'!P104</f>
        <v>0</v>
      </c>
      <c r="M63">
        <f>'Template K64F'!Q104</f>
        <v>0</v>
      </c>
    </row>
    <row r="64" spans="1:13" ht="12.75" x14ac:dyDescent="0.2">
      <c r="A64">
        <f>'Template K64F'!D105</f>
        <v>63</v>
      </c>
      <c r="B64">
        <f>'Template K64F'!E105</f>
        <v>0</v>
      </c>
      <c r="C64" t="str">
        <f>'Template K64F'!G105</f>
        <v>PTB17</v>
      </c>
      <c r="D64" t="str">
        <f>'Template K64F'!H105</f>
        <v>DISABLED</v>
      </c>
      <c r="E64">
        <f>'Template K64F'!I105</f>
        <v>0</v>
      </c>
      <c r="F64" t="str">
        <f>'Template K64F'!J105</f>
        <v>PTB17</v>
      </c>
      <c r="G64" t="str">
        <f>'Template K64F'!K105</f>
        <v>SPI1_SIN</v>
      </c>
      <c r="H64" t="str">
        <f>'Template K64F'!L105</f>
        <v>UART0_TX</v>
      </c>
      <c r="I64" t="str">
        <f>'Template K64F'!M105</f>
        <v>FTM_CLKIN1</v>
      </c>
      <c r="J64" t="str">
        <f>'Template K64F'!N105</f>
        <v>FB_AD16</v>
      </c>
      <c r="K64" t="str">
        <f>'Template K64F'!O105</f>
        <v>EWM_OUT_b</v>
      </c>
      <c r="L64">
        <f>'Template K64F'!P105</f>
        <v>0</v>
      </c>
      <c r="M64">
        <f>'Template K64F'!Q105</f>
        <v>0</v>
      </c>
    </row>
    <row r="65" spans="1:13" ht="12.75" x14ac:dyDescent="0.2">
      <c r="A65">
        <f>'Template K64F'!D106</f>
        <v>64</v>
      </c>
      <c r="B65" t="str">
        <f>'Template K64F'!E106</f>
        <v>J1-1</v>
      </c>
      <c r="C65" t="str">
        <f>'Template K64F'!G106</f>
        <v>PTB18</v>
      </c>
      <c r="D65" t="str">
        <f>'Template K64F'!H106</f>
        <v>DISABLED</v>
      </c>
      <c r="E65">
        <f>'Template K64F'!I106</f>
        <v>0</v>
      </c>
      <c r="F65" t="str">
        <f>'Template K64F'!J106</f>
        <v>PTB18</v>
      </c>
      <c r="G65" t="str">
        <f>'Template K64F'!K106</f>
        <v>CAN0_TX</v>
      </c>
      <c r="H65" t="str">
        <f>'Template K64F'!L106</f>
        <v>FTM2_CH0</v>
      </c>
      <c r="I65" t="str">
        <f>'Template K64F'!M106</f>
        <v>I2S0_TX_BCLK</v>
      </c>
      <c r="J65" t="str">
        <f>'Template K64F'!N106</f>
        <v>FB_AD15</v>
      </c>
      <c r="K65" t="str">
        <f>'Template K64F'!O106</f>
        <v>FTM2_QD_PHA</v>
      </c>
      <c r="L65">
        <f>'Template K64F'!P106</f>
        <v>0</v>
      </c>
      <c r="M65">
        <f>'Template K64F'!Q106</f>
        <v>0</v>
      </c>
    </row>
    <row r="66" spans="1:13" ht="12.75" x14ac:dyDescent="0.2">
      <c r="A66">
        <f>'Template K64F'!D107</f>
        <v>65</v>
      </c>
      <c r="B66" t="str">
        <f>'Template K64F'!E107</f>
        <v>J1-3</v>
      </c>
      <c r="C66" t="str">
        <f>'Template K64F'!G107</f>
        <v>PTB19</v>
      </c>
      <c r="D66" t="str">
        <f>'Template K64F'!H107</f>
        <v>DISABLED</v>
      </c>
      <c r="E66">
        <f>'Template K64F'!I107</f>
        <v>0</v>
      </c>
      <c r="F66" t="str">
        <f>'Template K64F'!J107</f>
        <v>PTB19</v>
      </c>
      <c r="G66" t="str">
        <f>'Template K64F'!K107</f>
        <v>CAN0_RX</v>
      </c>
      <c r="H66" t="str">
        <f>'Template K64F'!L107</f>
        <v>FTM2_CH1</v>
      </c>
      <c r="I66" t="str">
        <f>'Template K64F'!M107</f>
        <v>I2S0_TX_FS</v>
      </c>
      <c r="J66" t="str">
        <f>'Template K64F'!N107</f>
        <v>FB_OE_b</v>
      </c>
      <c r="K66" t="str">
        <f>'Template K64F'!O107</f>
        <v>FTM2_QD_PHB</v>
      </c>
      <c r="L66">
        <f>'Template K64F'!P107</f>
        <v>0</v>
      </c>
      <c r="M66">
        <f>'Template K64F'!Q107</f>
        <v>0</v>
      </c>
    </row>
    <row r="67" spans="1:13" ht="12.75" x14ac:dyDescent="0.2">
      <c r="A67">
        <f>'Template K64F'!D108</f>
        <v>66</v>
      </c>
      <c r="B67" t="str">
        <f>'Template K64F'!E108</f>
        <v>J4-9 &amp; JR-3</v>
      </c>
      <c r="C67" t="str">
        <f>'Template K64F'!G108</f>
        <v>PTB20</v>
      </c>
      <c r="D67" t="str">
        <f>'Template K64F'!H108</f>
        <v>DISABLED</v>
      </c>
      <c r="E67">
        <f>'Template K64F'!I108</f>
        <v>0</v>
      </c>
      <c r="F67" t="str">
        <f>'Template K64F'!J108</f>
        <v>PTB20</v>
      </c>
      <c r="G67" t="str">
        <f>'Template K64F'!K108</f>
        <v>SPI2_PCS0</v>
      </c>
      <c r="H67">
        <f>'Template K64F'!L108</f>
        <v>0</v>
      </c>
      <c r="I67">
        <f>'Template K64F'!M108</f>
        <v>0</v>
      </c>
      <c r="J67" t="str">
        <f>'Template K64F'!N108</f>
        <v>FB_AD31</v>
      </c>
      <c r="K67" t="str">
        <f>'Template K64F'!O108</f>
        <v>CMP0_OUT</v>
      </c>
      <c r="L67">
        <f>'Template K64F'!P108</f>
        <v>0</v>
      </c>
      <c r="M67">
        <f>'Template K64F'!Q108</f>
        <v>0</v>
      </c>
    </row>
    <row r="68" spans="1:13" ht="12.75" x14ac:dyDescent="0.2">
      <c r="A68">
        <f>'Template K64F'!D109</f>
        <v>67</v>
      </c>
      <c r="B68">
        <f>'Template K64F'!E109</f>
        <v>0</v>
      </c>
      <c r="C68" t="str">
        <f>'Template K64F'!G109</f>
        <v>PTB21</v>
      </c>
      <c r="D68" t="str">
        <f>'Template K64F'!H109</f>
        <v>DISABLED</v>
      </c>
      <c r="E68">
        <f>'Template K64F'!I109</f>
        <v>0</v>
      </c>
      <c r="F68" t="str">
        <f>'Template K64F'!J109</f>
        <v>PTB21</v>
      </c>
      <c r="G68" t="str">
        <f>'Template K64F'!K109</f>
        <v>SPI2_SCK</v>
      </c>
      <c r="H68">
        <f>'Template K64F'!L109</f>
        <v>0</v>
      </c>
      <c r="I68">
        <f>'Template K64F'!M109</f>
        <v>0</v>
      </c>
      <c r="J68" t="str">
        <f>'Template K64F'!N109</f>
        <v>FB_AD30</v>
      </c>
      <c r="K68" t="str">
        <f>'Template K64F'!O109</f>
        <v>CMP1_OUT</v>
      </c>
      <c r="L68">
        <f>'Template K64F'!P109</f>
        <v>0</v>
      </c>
      <c r="M68">
        <f>'Template K64F'!Q109</f>
        <v>0</v>
      </c>
    </row>
    <row r="69" spans="1:13" ht="12.75" x14ac:dyDescent="0.2">
      <c r="A69">
        <f>'Template K64F'!D110</f>
        <v>68</v>
      </c>
      <c r="B69">
        <f>'Template K64F'!E110</f>
        <v>0</v>
      </c>
      <c r="C69" t="str">
        <f>'Template K64F'!G110</f>
        <v>PTB22</v>
      </c>
      <c r="D69" t="str">
        <f>'Template K64F'!H110</f>
        <v>DISABLED</v>
      </c>
      <c r="E69">
        <f>'Template K64F'!I110</f>
        <v>0</v>
      </c>
      <c r="F69" t="str">
        <f>'Template K64F'!J110</f>
        <v>PTB22</v>
      </c>
      <c r="G69" t="str">
        <f>'Template K64F'!K110</f>
        <v>SPI2_SOUT</v>
      </c>
      <c r="H69">
        <f>'Template K64F'!L110</f>
        <v>0</v>
      </c>
      <c r="I69">
        <f>'Template K64F'!M110</f>
        <v>0</v>
      </c>
      <c r="J69" t="str">
        <f>'Template K64F'!N110</f>
        <v>FB_AD29</v>
      </c>
      <c r="K69" t="str">
        <f>'Template K64F'!O110</f>
        <v>CMP2_OUT</v>
      </c>
      <c r="L69">
        <f>'Template K64F'!P110</f>
        <v>0</v>
      </c>
      <c r="M69">
        <f>'Template K64F'!Q110</f>
        <v>0</v>
      </c>
    </row>
    <row r="70" spans="1:13" ht="12.75" x14ac:dyDescent="0.2">
      <c r="A70">
        <f>'Template K64F'!D111</f>
        <v>69</v>
      </c>
      <c r="B70" t="str">
        <f>'Template K64F'!E111</f>
        <v>J1-10</v>
      </c>
      <c r="C70" t="str">
        <f>'Template K64F'!G111</f>
        <v>PTB23</v>
      </c>
      <c r="D70" t="str">
        <f>'Template K64F'!H111</f>
        <v>DISABLED</v>
      </c>
      <c r="E70">
        <f>'Template K64F'!I111</f>
        <v>0</v>
      </c>
      <c r="F70" t="str">
        <f>'Template K64F'!J111</f>
        <v>PTB23</v>
      </c>
      <c r="G70" t="str">
        <f>'Template K64F'!K111</f>
        <v>SPI2_SIN</v>
      </c>
      <c r="H70" t="str">
        <f>'Template K64F'!L111</f>
        <v>SPI0_PCS5</v>
      </c>
      <c r="I70">
        <f>'Template K64F'!M111</f>
        <v>0</v>
      </c>
      <c r="J70" t="str">
        <f>'Template K64F'!N111</f>
        <v>FB_AD28</v>
      </c>
      <c r="K70">
        <f>'Template K64F'!O111</f>
        <v>0</v>
      </c>
      <c r="L70">
        <f>'Template K64F'!P111</f>
        <v>0</v>
      </c>
      <c r="M70">
        <f>'Template K64F'!Q111</f>
        <v>0</v>
      </c>
    </row>
    <row r="71" spans="1:13" ht="12.75" x14ac:dyDescent="0.2">
      <c r="A71">
        <f>'Template K64F'!D112</f>
        <v>70</v>
      </c>
      <c r="B71" t="str">
        <f>'Template K64F'!E112</f>
        <v>J1-11</v>
      </c>
      <c r="C71" t="str">
        <f>'Template K64F'!G112</f>
        <v>PTC0</v>
      </c>
      <c r="D71" t="str">
        <f>'Template K64F'!H112</f>
        <v>ADC0_SE14</v>
      </c>
      <c r="E71" t="str">
        <f>'Template K64F'!I112</f>
        <v>ADC0_SE14</v>
      </c>
      <c r="F71" t="str">
        <f>'Template K64F'!J112</f>
        <v>PTC0</v>
      </c>
      <c r="G71" t="str">
        <f>'Template K64F'!K112</f>
        <v>SPI0_PCS4</v>
      </c>
      <c r="H71" t="str">
        <f>'Template K64F'!L112</f>
        <v>PDB0_EXTRG</v>
      </c>
      <c r="I71" t="str">
        <f>'Template K64F'!M112</f>
        <v>USB_SOF_OUT</v>
      </c>
      <c r="J71" t="str">
        <f>'Template K64F'!N112</f>
        <v>FB_AD14</v>
      </c>
      <c r="K71" t="str">
        <f>'Template K64F'!O112</f>
        <v>I2S0_TXD1</v>
      </c>
      <c r="L71">
        <f>'Template K64F'!P112</f>
        <v>0</v>
      </c>
      <c r="M71">
        <f>'Template K64F'!Q112</f>
        <v>0</v>
      </c>
    </row>
    <row r="72" spans="1:13" ht="12.75" x14ac:dyDescent="0.2">
      <c r="A72">
        <f>'Template K64F'!D113</f>
        <v>71</v>
      </c>
      <c r="B72" t="str">
        <f>'Template K64F'!E113</f>
        <v>J1-5</v>
      </c>
      <c r="C72" t="str">
        <f>'Template K64F'!G113</f>
        <v>PTC1 LLWU_P6</v>
      </c>
      <c r="D72" t="str">
        <f>'Template K64F'!H113</f>
        <v>ADC0_SE15</v>
      </c>
      <c r="E72" t="str">
        <f>'Template K64F'!I113</f>
        <v>ADC0_SE15</v>
      </c>
      <c r="F72" t="str">
        <f>'Template K64F'!J113</f>
        <v>PTC1
LLWU_P6</v>
      </c>
      <c r="G72" t="str">
        <f>'Template K64F'!K113</f>
        <v>SPI0_PCS3</v>
      </c>
      <c r="H72" t="str">
        <f>'Template K64F'!L113</f>
        <v>UART1_RTS_b</v>
      </c>
      <c r="I72" t="str">
        <f>'Template K64F'!M113</f>
        <v>FTM0_CH0</v>
      </c>
      <c r="J72" t="str">
        <f>'Template K64F'!N113</f>
        <v>FB_AD13</v>
      </c>
      <c r="K72" t="str">
        <f>'Template K64F'!O113</f>
        <v>I2S0_TXD0</v>
      </c>
      <c r="L72">
        <f>'Template K64F'!P113</f>
        <v>0</v>
      </c>
      <c r="M72">
        <f>'Template K64F'!Q113</f>
        <v>0</v>
      </c>
    </row>
    <row r="73" spans="1:13" ht="12.75" x14ac:dyDescent="0.2">
      <c r="A73">
        <f>'Template K64F'!D114</f>
        <v>72</v>
      </c>
      <c r="B73" t="str">
        <f>'Template K64F'!E114</f>
        <v>J1-14</v>
      </c>
      <c r="C73" t="str">
        <f>'Template K64F'!G114</f>
        <v>PTC2</v>
      </c>
      <c r="D73" t="str">
        <f>'Template K64F'!H114</f>
        <v>ADC0_SE4b
CMP1_IN0</v>
      </c>
      <c r="E73" t="str">
        <f>'Template K64F'!I114</f>
        <v>ADC0_SE4b
CMP1_IN0</v>
      </c>
      <c r="F73" t="str">
        <f>'Template K64F'!J114</f>
        <v>PTC2</v>
      </c>
      <c r="G73" t="str">
        <f>'Template K64F'!K114</f>
        <v>SPI0_PCS2</v>
      </c>
      <c r="H73" t="str">
        <f>'Template K64F'!L114</f>
        <v>UART1_CTS_b</v>
      </c>
      <c r="I73" t="str">
        <f>'Template K64F'!M114</f>
        <v>FTM0_CH1</v>
      </c>
      <c r="J73" t="str">
        <f>'Template K64F'!N114</f>
        <v>FB_AD12</v>
      </c>
      <c r="K73" t="str">
        <f>'Template K64F'!O114</f>
        <v>I2S0_TX_FS</v>
      </c>
      <c r="L73">
        <f>'Template K64F'!P114</f>
        <v>0</v>
      </c>
      <c r="M73">
        <f>'Template K64F'!Q114</f>
        <v>0</v>
      </c>
    </row>
    <row r="74" spans="1:13" ht="12.75" x14ac:dyDescent="0.2">
      <c r="A74">
        <f>'Template K64F'!D115</f>
        <v>73</v>
      </c>
      <c r="B74" t="str">
        <f>'Template K64F'!E115</f>
        <v>J1-16</v>
      </c>
      <c r="C74" t="str">
        <f>'Template K64F'!G115</f>
        <v>PTC3 LLWU_P7</v>
      </c>
      <c r="D74" t="str">
        <f>'Template K64F'!H115</f>
        <v>CMP1_IN1</v>
      </c>
      <c r="E74" t="str">
        <f>'Template K64F'!I115</f>
        <v>CMP1_IN1</v>
      </c>
      <c r="F74" t="str">
        <f>'Template K64F'!J115</f>
        <v>PTC3
LLWU_P7</v>
      </c>
      <c r="G74" t="str">
        <f>'Template K64F'!K115</f>
        <v>SPI0_PCS1</v>
      </c>
      <c r="H74" t="str">
        <f>'Template K64F'!L115</f>
        <v>UART1_RX</v>
      </c>
      <c r="I74" t="str">
        <f>'Template K64F'!M115</f>
        <v>FTM0_CH2</v>
      </c>
      <c r="J74" t="str">
        <f>'Template K64F'!N115</f>
        <v>CLKOUT</v>
      </c>
      <c r="K74" t="str">
        <f>'Template K64F'!O115</f>
        <v>I2S0_TX_BCLK</v>
      </c>
      <c r="L74">
        <f>'Template K64F'!P115</f>
        <v>0</v>
      </c>
      <c r="M74">
        <f>'Template K64F'!Q115</f>
        <v>0</v>
      </c>
    </row>
    <row r="75" spans="1:13" ht="12.75" x14ac:dyDescent="0.2">
      <c r="A75">
        <f>'Template K64F'!D116</f>
        <v>74</v>
      </c>
      <c r="B75">
        <f>'Template K64F'!E116</f>
        <v>0</v>
      </c>
      <c r="C75" t="str">
        <f>'Template K64F'!G116</f>
        <v>VSS</v>
      </c>
      <c r="D75" t="str">
        <f>'Template K64F'!H116</f>
        <v>VSS</v>
      </c>
      <c r="E75" t="str">
        <f>'Template K64F'!I116</f>
        <v>VSS</v>
      </c>
      <c r="F75">
        <f>'Template K64F'!J116</f>
        <v>0</v>
      </c>
      <c r="G75">
        <f>'Template K64F'!K116</f>
        <v>0</v>
      </c>
      <c r="H75">
        <f>'Template K64F'!L116</f>
        <v>0</v>
      </c>
      <c r="I75">
        <f>'Template K64F'!M116</f>
        <v>0</v>
      </c>
      <c r="J75">
        <f>'Template K64F'!N116</f>
        <v>0</v>
      </c>
      <c r="K75">
        <f>'Template K64F'!O116</f>
        <v>0</v>
      </c>
      <c r="L75">
        <f>'Template K64F'!P116</f>
        <v>0</v>
      </c>
      <c r="M75">
        <f>'Template K64F'!Q116</f>
        <v>0</v>
      </c>
    </row>
    <row r="76" spans="1:13" ht="12.75" x14ac:dyDescent="0.2">
      <c r="A76">
        <f>'Template K64F'!D117</f>
        <v>75</v>
      </c>
      <c r="B76">
        <f>'Template K64F'!E117</f>
        <v>0</v>
      </c>
      <c r="C76" t="str">
        <f>'Template K64F'!G117</f>
        <v>VDD</v>
      </c>
      <c r="D76" t="str">
        <f>'Template K64F'!H117</f>
        <v>VDD</v>
      </c>
      <c r="E76" t="str">
        <f>'Template K64F'!I117</f>
        <v>VDD</v>
      </c>
      <c r="F76">
        <f>'Template K64F'!J117</f>
        <v>0</v>
      </c>
      <c r="G76">
        <f>'Template K64F'!K117</f>
        <v>0</v>
      </c>
      <c r="H76">
        <f>'Template K64F'!L117</f>
        <v>0</v>
      </c>
      <c r="I76">
        <f>'Template K64F'!M117</f>
        <v>0</v>
      </c>
      <c r="J76">
        <f>'Template K64F'!N117</f>
        <v>0</v>
      </c>
      <c r="K76">
        <f>'Template K64F'!O117</f>
        <v>0</v>
      </c>
      <c r="L76">
        <f>'Template K64F'!P117</f>
        <v>0</v>
      </c>
      <c r="M76">
        <f>'Template K64F'!Q117</f>
        <v>0</v>
      </c>
    </row>
    <row r="77" spans="1:13" ht="12.75" x14ac:dyDescent="0.2">
      <c r="A77">
        <f>'Template K64F'!D118</f>
        <v>76</v>
      </c>
      <c r="B77" t="str">
        <f>'Template K64F'!E118</f>
        <v>J2-4</v>
      </c>
      <c r="C77" t="str">
        <f>'Template K64F'!G118</f>
        <v>PTC4 LLWU_P8</v>
      </c>
      <c r="D77" t="str">
        <f>'Template K64F'!H118</f>
        <v>DISABLED</v>
      </c>
      <c r="E77">
        <f>'Template K64F'!I118</f>
        <v>0</v>
      </c>
      <c r="F77" t="str">
        <f>'Template K64F'!J118</f>
        <v>PTC4
LLWU_P8</v>
      </c>
      <c r="G77" t="str">
        <f>'Template K64F'!K118</f>
        <v>SPI0_PCS0</v>
      </c>
      <c r="H77" t="str">
        <f>'Template K64F'!L118</f>
        <v>UART1_TX</v>
      </c>
      <c r="I77" t="str">
        <f>'Template K64F'!M118</f>
        <v>FTM0_CH3</v>
      </c>
      <c r="J77" t="str">
        <f>'Template K64F'!N118</f>
        <v>FB_AD11</v>
      </c>
      <c r="K77" t="str">
        <f>'Template K64F'!O118</f>
        <v>CMP1_OUT</v>
      </c>
      <c r="L77">
        <f>'Template K64F'!P118</f>
        <v>0</v>
      </c>
      <c r="M77">
        <f>'Template K64F'!Q118</f>
        <v>0</v>
      </c>
    </row>
    <row r="78" spans="1:13" ht="12.75" x14ac:dyDescent="0.2">
      <c r="A78">
        <f>'Template K64F'!D119</f>
        <v>77</v>
      </c>
      <c r="B78" t="str">
        <f>'Template K64F'!E119</f>
        <v>J1-15</v>
      </c>
      <c r="C78" t="str">
        <f>'Template K64F'!G119</f>
        <v>PTC5 LLWU_P9</v>
      </c>
      <c r="D78" t="str">
        <f>'Template K64F'!H119</f>
        <v>DISABLED</v>
      </c>
      <c r="E78">
        <f>'Template K64F'!I119</f>
        <v>0</v>
      </c>
      <c r="F78" t="str">
        <f>'Template K64F'!J119</f>
        <v>PTC5
LLWU_P9</v>
      </c>
      <c r="G78" t="str">
        <f>'Template K64F'!K119</f>
        <v>SPI0_SCK</v>
      </c>
      <c r="H78" t="str">
        <f>'Template K64F'!L119</f>
        <v>LPTMR0_ALT2</v>
      </c>
      <c r="I78" t="str">
        <f>'Template K64F'!M119</f>
        <v>I2S0_RXD0</v>
      </c>
      <c r="J78" t="str">
        <f>'Template K64F'!N119</f>
        <v>FB_AD10</v>
      </c>
      <c r="K78" t="str">
        <f>'Template K64F'!O119</f>
        <v>CMP0_OUT</v>
      </c>
      <c r="L78" t="str">
        <f>'Template K64F'!P119</f>
        <v>FTM0_CH2</v>
      </c>
      <c r="M78">
        <f>'Template K64F'!Q119</f>
        <v>0</v>
      </c>
    </row>
    <row r="79" spans="1:13" ht="12.75" x14ac:dyDescent="0.2">
      <c r="A79">
        <f>'Template K64F'!D120</f>
        <v>78</v>
      </c>
      <c r="B79">
        <f>'Template K64F'!E120</f>
        <v>0</v>
      </c>
      <c r="C79" t="str">
        <f>'Template K64F'!G120</f>
        <v>PTC6 LLWU_P10</v>
      </c>
      <c r="D79" t="str">
        <f>'Template K64F'!H120</f>
        <v>CMP0_IN0</v>
      </c>
      <c r="E79" t="str">
        <f>'Template K64F'!I120</f>
        <v>CMP0_IN0</v>
      </c>
      <c r="F79" t="str">
        <f>'Template K64F'!J120</f>
        <v>PTC6
LLWU_P10</v>
      </c>
      <c r="G79" t="str">
        <f>'Template K64F'!K120</f>
        <v>SPI0_SOUT</v>
      </c>
      <c r="H79" t="str">
        <f>'Template K64F'!L120</f>
        <v>PDB0_EXTRG</v>
      </c>
      <c r="I79" t="str">
        <f>'Template K64F'!M120</f>
        <v>I2S0_RX_BCLK</v>
      </c>
      <c r="J79" t="str">
        <f>'Template K64F'!N120</f>
        <v>FB_AD9</v>
      </c>
      <c r="K79" t="str">
        <f>'Template K64F'!O120</f>
        <v>I2S0_MCLK</v>
      </c>
      <c r="L79">
        <f>'Template K64F'!P120</f>
        <v>0</v>
      </c>
      <c r="M79">
        <f>'Template K64F'!Q120</f>
        <v>0</v>
      </c>
    </row>
    <row r="80" spans="1:13" ht="12.75" x14ac:dyDescent="0.2">
      <c r="A80">
        <f>'Template K64F'!D121</f>
        <v>79</v>
      </c>
      <c r="B80" t="str">
        <f>'Template K64F'!E121</f>
        <v>J1-13</v>
      </c>
      <c r="C80" t="str">
        <f>'Template K64F'!G121</f>
        <v>PTC7</v>
      </c>
      <c r="D80" t="str">
        <f>'Template K64F'!H121</f>
        <v>CMP0_IN1</v>
      </c>
      <c r="E80" t="str">
        <f>'Template K64F'!I121</f>
        <v>CMP0_IN1</v>
      </c>
      <c r="F80" t="str">
        <f>'Template K64F'!J121</f>
        <v>PTC7</v>
      </c>
      <c r="G80" t="str">
        <f>'Template K64F'!K121</f>
        <v>SPI0_SIN</v>
      </c>
      <c r="H80" t="str">
        <f>'Template K64F'!L121</f>
        <v>USB_SOF_OUT</v>
      </c>
      <c r="I80" t="str">
        <f>'Template K64F'!M121</f>
        <v>I2S0_RX_FS</v>
      </c>
      <c r="J80" t="str">
        <f>'Template K64F'!N121</f>
        <v>FB_AD8</v>
      </c>
      <c r="K80">
        <f>'Template K64F'!O121</f>
        <v>0</v>
      </c>
      <c r="L80">
        <f>'Template K64F'!P121</f>
        <v>0</v>
      </c>
      <c r="M80">
        <f>'Template K64F'!Q121</f>
        <v>0</v>
      </c>
    </row>
    <row r="81" spans="1:13" ht="12.75" x14ac:dyDescent="0.2">
      <c r="A81">
        <f>'Template K64F'!D122</f>
        <v>80</v>
      </c>
      <c r="B81" t="str">
        <f>'Template K64F'!E122</f>
        <v>J1-7</v>
      </c>
      <c r="C81" t="str">
        <f>'Template K64F'!G122</f>
        <v>PTC8</v>
      </c>
      <c r="D81" t="str">
        <f>'Template K64F'!H122</f>
        <v>ADC1_SE4b
CMP0_IN2</v>
      </c>
      <c r="E81" t="str">
        <f>'Template K64F'!I122</f>
        <v>ADC1_SE4b
CMP0_IN2</v>
      </c>
      <c r="F81" t="str">
        <f>'Template K64F'!J122</f>
        <v>PTC8</v>
      </c>
      <c r="G81">
        <f>'Template K64F'!K122</f>
        <v>0</v>
      </c>
      <c r="H81" t="str">
        <f>'Template K64F'!L122</f>
        <v>FTM3_CH4</v>
      </c>
      <c r="I81" t="str">
        <f>'Template K64F'!M122</f>
        <v>I2S0_MCLK</v>
      </c>
      <c r="J81" t="str">
        <f>'Template K64F'!N122</f>
        <v>FB_AD7</v>
      </c>
      <c r="K81">
        <f>'Template K64F'!O122</f>
        <v>0</v>
      </c>
      <c r="L81">
        <f>'Template K64F'!P122</f>
        <v>0</v>
      </c>
      <c r="M81">
        <f>'Template K64F'!Q122</f>
        <v>0</v>
      </c>
    </row>
    <row r="82" spans="1:13" ht="12.75" x14ac:dyDescent="0.2">
      <c r="A82">
        <f>'Template K64F'!D123</f>
        <v>81</v>
      </c>
      <c r="B82" t="str">
        <f>'Template K64F'!E123</f>
        <v>J1-9</v>
      </c>
      <c r="C82" t="str">
        <f>'Template K64F'!G123</f>
        <v>PTC9</v>
      </c>
      <c r="D82" t="str">
        <f>'Template K64F'!H123</f>
        <v>ADC1_SE5b
CMP0_IN3</v>
      </c>
      <c r="E82" t="str">
        <f>'Template K64F'!I123</f>
        <v>ADC1_SE5b
CMP0_IN3</v>
      </c>
      <c r="F82" t="str">
        <f>'Template K64F'!J123</f>
        <v>PTC9</v>
      </c>
      <c r="G82">
        <f>'Template K64F'!K123</f>
        <v>0</v>
      </c>
      <c r="H82" t="str">
        <f>'Template K64F'!L123</f>
        <v>FTM3_CH5</v>
      </c>
      <c r="I82" t="str">
        <f>'Template K64F'!M123</f>
        <v>I2S0_RX_BCLK</v>
      </c>
      <c r="J82" t="str">
        <f>'Template K64F'!N123</f>
        <v>FB_AD6</v>
      </c>
      <c r="K82" t="str">
        <f>'Template K64F'!O123</f>
        <v>FTM2_FLT0</v>
      </c>
      <c r="L82">
        <f>'Template K64F'!P123</f>
        <v>0</v>
      </c>
      <c r="M82">
        <f>'Template K64F'!Q123</f>
        <v>0</v>
      </c>
    </row>
    <row r="83" spans="1:13" ht="12.75" x14ac:dyDescent="0.2">
      <c r="A83">
        <f>'Template K64F'!D124</f>
        <v>82</v>
      </c>
      <c r="B83" t="str">
        <f>'Template K64F'!E124</f>
        <v>J4-12</v>
      </c>
      <c r="C83" t="str">
        <f>'Template K64F'!G124</f>
        <v>PTC10</v>
      </c>
      <c r="D83" t="str">
        <f>'Template K64F'!H124</f>
        <v>ADC1_SE6b</v>
      </c>
      <c r="E83" t="str">
        <f>'Template K64F'!I124</f>
        <v>ADC1_SE6b</v>
      </c>
      <c r="F83" t="str">
        <f>'Template K64F'!J124</f>
        <v>PTC10</v>
      </c>
      <c r="G83" t="str">
        <f>'Template K64F'!K124</f>
        <v>I2C1_SCL</v>
      </c>
      <c r="H83" t="str">
        <f>'Template K64F'!L124</f>
        <v>FTM3_CH6</v>
      </c>
      <c r="I83" t="str">
        <f>'Template K64F'!M124</f>
        <v>I2S0_RX_FS</v>
      </c>
      <c r="J83" t="str">
        <f>'Template K64F'!N124</f>
        <v>FB_AD5</v>
      </c>
      <c r="K83">
        <f>'Template K64F'!O124</f>
        <v>0</v>
      </c>
      <c r="L83">
        <f>'Template K64F'!P124</f>
        <v>0</v>
      </c>
      <c r="M83">
        <f>'Template K64F'!Q124</f>
        <v>0</v>
      </c>
    </row>
    <row r="84" spans="1:13" ht="12.75" x14ac:dyDescent="0.2">
      <c r="A84">
        <f>'Template K64F'!D125</f>
        <v>83</v>
      </c>
      <c r="B84" t="str">
        <f>'Template K64F'!E125</f>
        <v>J4-10</v>
      </c>
      <c r="C84" t="str">
        <f>'Template K64F'!G125</f>
        <v>PTC11 LLWU_P11</v>
      </c>
      <c r="D84" t="str">
        <f>'Template K64F'!H125</f>
        <v>ADC1_SE7b</v>
      </c>
      <c r="E84" t="str">
        <f>'Template K64F'!I125</f>
        <v>ADC1_SE7b</v>
      </c>
      <c r="F84" t="str">
        <f>'Template K64F'!J125</f>
        <v>PTC11
LLWU_P11</v>
      </c>
      <c r="G84" t="str">
        <f>'Template K64F'!K125</f>
        <v>I2C1_SDA</v>
      </c>
      <c r="H84" t="str">
        <f>'Template K64F'!L125</f>
        <v>FTM3_CH7</v>
      </c>
      <c r="I84" t="str">
        <f>'Template K64F'!M125</f>
        <v>I2S0_RXD1</v>
      </c>
      <c r="J84" t="str">
        <f>'Template K64F'!N125</f>
        <v>FB_RW_b</v>
      </c>
      <c r="K84">
        <f>'Template K64F'!O125</f>
        <v>0</v>
      </c>
      <c r="L84">
        <f>'Template K64F'!P125</f>
        <v>0</v>
      </c>
      <c r="M84">
        <f>'Template K64F'!Q125</f>
        <v>0</v>
      </c>
    </row>
    <row r="85" spans="1:13" ht="12.75" x14ac:dyDescent="0.2">
      <c r="A85">
        <f>'Template K64F'!D126</f>
        <v>84</v>
      </c>
      <c r="B85" t="str">
        <f>'Template K64F'!E126</f>
        <v>(open seeErata)</v>
      </c>
      <c r="C85" t="str">
        <f>'Template K64F'!G126</f>
        <v>PTC12</v>
      </c>
      <c r="D85" t="str">
        <f>'Template K64F'!H126</f>
        <v>DISABLED</v>
      </c>
      <c r="E85">
        <f>'Template K64F'!I126</f>
        <v>0</v>
      </c>
      <c r="F85" t="str">
        <f>'Template K64F'!J126</f>
        <v>PTC12</v>
      </c>
      <c r="G85">
        <f>'Template K64F'!K126</f>
        <v>0</v>
      </c>
      <c r="H85" t="str">
        <f>'Template K64F'!L126</f>
        <v>UART4_RTS_b</v>
      </c>
      <c r="I85">
        <f>'Template K64F'!M126</f>
        <v>0</v>
      </c>
      <c r="J85" t="str">
        <f>'Template K64F'!N126</f>
        <v>FB_AD27</v>
      </c>
      <c r="K85" t="str">
        <f>'Template K64F'!O126</f>
        <v>FTM3_FLT0</v>
      </c>
      <c r="L85">
        <f>'Template K64F'!P126</f>
        <v>0</v>
      </c>
      <c r="M85">
        <f>'Template K64F'!Q126</f>
        <v>0</v>
      </c>
    </row>
    <row r="86" spans="1:13" ht="12.75" x14ac:dyDescent="0.2">
      <c r="A86">
        <f>'Template K64F'!D127</f>
        <v>85</v>
      </c>
      <c r="B86">
        <f>'Template K64F'!E127</f>
        <v>0</v>
      </c>
      <c r="C86" t="str">
        <f>'Template K64F'!G127</f>
        <v>PTC13</v>
      </c>
      <c r="D86" t="str">
        <f>'Template K64F'!H127</f>
        <v>DISABLED</v>
      </c>
      <c r="E86">
        <f>'Template K64F'!I127</f>
        <v>0</v>
      </c>
      <c r="F86" t="str">
        <f>'Template K64F'!J127</f>
        <v>PTC13</v>
      </c>
      <c r="G86">
        <f>'Template K64F'!K127</f>
        <v>0</v>
      </c>
      <c r="H86" t="str">
        <f>'Template K64F'!L127</f>
        <v>UART4_CTS_b</v>
      </c>
      <c r="I86">
        <f>'Template K64F'!M127</f>
        <v>0</v>
      </c>
      <c r="J86" t="str">
        <f>'Template K64F'!N127</f>
        <v>FB_AD26</v>
      </c>
      <c r="K86">
        <f>'Template K64F'!O127</f>
        <v>0</v>
      </c>
      <c r="L86">
        <f>'Template K64F'!P127</f>
        <v>0</v>
      </c>
      <c r="M86">
        <f>'Template K64F'!Q127</f>
        <v>0</v>
      </c>
    </row>
    <row r="87" spans="1:13" ht="12.75" x14ac:dyDescent="0.2">
      <c r="A87">
        <f>'Template K64F'!D128</f>
        <v>86</v>
      </c>
      <c r="B87" t="str">
        <f>'Template K64F'!E128</f>
        <v>JB-3</v>
      </c>
      <c r="C87" t="str">
        <f>'Template K64F'!G128</f>
        <v>PTC14</v>
      </c>
      <c r="D87" t="str">
        <f>'Template K64F'!H128</f>
        <v>DISABLED</v>
      </c>
      <c r="E87">
        <f>'Template K64F'!I128</f>
        <v>0</v>
      </c>
      <c r="F87" t="str">
        <f>'Template K64F'!J128</f>
        <v>PTC14</v>
      </c>
      <c r="G87">
        <f>'Template K64F'!K128</f>
        <v>0</v>
      </c>
      <c r="H87" t="str">
        <f>'Template K64F'!L128</f>
        <v>UART4_RX</v>
      </c>
      <c r="I87">
        <f>'Template K64F'!M128</f>
        <v>0</v>
      </c>
      <c r="J87" t="str">
        <f>'Template K64F'!N128</f>
        <v>FB_AD25</v>
      </c>
      <c r="K87">
        <f>'Template K64F'!O128</f>
        <v>0</v>
      </c>
      <c r="L87">
        <f>'Template K64F'!P128</f>
        <v>0</v>
      </c>
      <c r="M87">
        <f>'Template K64F'!Q128</f>
        <v>0</v>
      </c>
    </row>
    <row r="88" spans="1:13" ht="12.75" x14ac:dyDescent="0.2">
      <c r="A88">
        <f>'Template K64F'!D129</f>
        <v>87</v>
      </c>
      <c r="B88" t="str">
        <f>'Template K64F'!E129</f>
        <v>JB-4</v>
      </c>
      <c r="C88" t="str">
        <f>'Template K64F'!G129</f>
        <v>PTC15</v>
      </c>
      <c r="D88" t="str">
        <f>'Template K64F'!H129</f>
        <v>DISABLED</v>
      </c>
      <c r="E88">
        <f>'Template K64F'!I129</f>
        <v>0</v>
      </c>
      <c r="F88" t="str">
        <f>'Template K64F'!J129</f>
        <v>PTC15</v>
      </c>
      <c r="G88">
        <f>'Template K64F'!K129</f>
        <v>0</v>
      </c>
      <c r="H88" t="str">
        <f>'Template K64F'!L129</f>
        <v>UART4_TX</v>
      </c>
      <c r="I88">
        <f>'Template K64F'!M129</f>
        <v>0</v>
      </c>
      <c r="J88" t="str">
        <f>'Template K64F'!N129</f>
        <v>FB_AD24</v>
      </c>
      <c r="K88">
        <f>'Template K64F'!O129</f>
        <v>0</v>
      </c>
      <c r="L88">
        <f>'Template K64F'!P129</f>
        <v>0</v>
      </c>
      <c r="M88">
        <f>'Template K64F'!Q129</f>
        <v>0</v>
      </c>
    </row>
    <row r="89" spans="1:13" ht="12.75" x14ac:dyDescent="0.2">
      <c r="A89">
        <f>'Template K64F'!D130</f>
        <v>88</v>
      </c>
      <c r="B89">
        <f>'Template K64F'!E130</f>
        <v>0</v>
      </c>
      <c r="C89" t="str">
        <f>'Template K64F'!G130</f>
        <v>VSS</v>
      </c>
      <c r="D89" t="str">
        <f>'Template K64F'!H130</f>
        <v>VSS</v>
      </c>
      <c r="E89" t="str">
        <f>'Template K64F'!I130</f>
        <v>VSS</v>
      </c>
      <c r="F89">
        <f>'Template K64F'!J130</f>
        <v>0</v>
      </c>
      <c r="G89">
        <f>'Template K64F'!K130</f>
        <v>0</v>
      </c>
      <c r="H89">
        <f>'Template K64F'!L130</f>
        <v>0</v>
      </c>
      <c r="I89">
        <f>'Template K64F'!M130</f>
        <v>0</v>
      </c>
      <c r="J89">
        <f>'Template K64F'!N130</f>
        <v>0</v>
      </c>
      <c r="K89">
        <f>'Template K64F'!O130</f>
        <v>0</v>
      </c>
      <c r="L89">
        <f>'Template K64F'!P130</f>
        <v>0</v>
      </c>
      <c r="M89">
        <f>'Template K64F'!Q130</f>
        <v>0</v>
      </c>
    </row>
    <row r="90" spans="1:13" ht="12.75" x14ac:dyDescent="0.2">
      <c r="A90">
        <f>'Template K64F'!D131</f>
        <v>89</v>
      </c>
      <c r="B90">
        <f>'Template K64F'!E131</f>
        <v>0</v>
      </c>
      <c r="C90" t="str">
        <f>'Template K64F'!G131</f>
        <v>VDD</v>
      </c>
      <c r="D90" t="str">
        <f>'Template K64F'!H131</f>
        <v>VDD</v>
      </c>
      <c r="E90" t="str">
        <f>'Template K64F'!I131</f>
        <v>VDD</v>
      </c>
      <c r="F90">
        <f>'Template K64F'!J131</f>
        <v>0</v>
      </c>
      <c r="G90">
        <f>'Template K64F'!K131</f>
        <v>0</v>
      </c>
      <c r="H90">
        <f>'Template K64F'!L131</f>
        <v>0</v>
      </c>
      <c r="I90">
        <f>'Template K64F'!M131</f>
        <v>0</v>
      </c>
      <c r="J90">
        <f>'Template K64F'!N131</f>
        <v>0</v>
      </c>
      <c r="K90">
        <f>'Template K64F'!O131</f>
        <v>0</v>
      </c>
      <c r="L90">
        <f>'Template K64F'!P131</f>
        <v>0</v>
      </c>
      <c r="M90">
        <f>'Template K64F'!Q131</f>
        <v>0</v>
      </c>
    </row>
    <row r="91" spans="1:13" ht="12.75" x14ac:dyDescent="0.2">
      <c r="A91">
        <f>'Template K64F'!D132</f>
        <v>90</v>
      </c>
      <c r="B91" t="str">
        <f>'Template K64F'!E132</f>
        <v>J1-2</v>
      </c>
      <c r="C91" t="str">
        <f>'Template K64F'!G132</f>
        <v>PTC16</v>
      </c>
      <c r="D91" t="str">
        <f>'Template K64F'!H132</f>
        <v>DISABLED</v>
      </c>
      <c r="E91">
        <f>'Template K64F'!I132</f>
        <v>0</v>
      </c>
      <c r="F91" t="str">
        <f>'Template K64F'!J132</f>
        <v>PTC16</v>
      </c>
      <c r="G91">
        <f>'Template K64F'!K132</f>
        <v>0</v>
      </c>
      <c r="H91" t="str">
        <f>'Template K64F'!L132</f>
        <v>UART3_RX</v>
      </c>
      <c r="I91" t="str">
        <f>'Template K64F'!M132</f>
        <v>ENET0_1588_TMR0</v>
      </c>
      <c r="J91" t="str">
        <f>'Template K64F'!N132</f>
        <v>FB_CS5_b
FB_TSIZ1
FB_BE23_16_BLS15_8_b</v>
      </c>
      <c r="K91">
        <f>'Template K64F'!O132</f>
        <v>0</v>
      </c>
      <c r="L91">
        <f>'Template K64F'!P132</f>
        <v>0</v>
      </c>
      <c r="M91">
        <f>'Template K64F'!Q132</f>
        <v>0</v>
      </c>
    </row>
    <row r="92" spans="1:13" ht="12.75" x14ac:dyDescent="0.2">
      <c r="A92">
        <f>'Template K64F'!D133</f>
        <v>91</v>
      </c>
      <c r="B92" t="str">
        <f>'Template K64F'!E133</f>
        <v>J1-4</v>
      </c>
      <c r="C92" t="str">
        <f>'Template K64F'!G133</f>
        <v>PTC17</v>
      </c>
      <c r="D92" t="str">
        <f>'Template K64F'!H133</f>
        <v>DISABLED</v>
      </c>
      <c r="E92">
        <f>'Template K64F'!I133</f>
        <v>0</v>
      </c>
      <c r="F92" t="str">
        <f>'Template K64F'!J133</f>
        <v>PTC17</v>
      </c>
      <c r="G92">
        <f>'Template K64F'!K133</f>
        <v>0</v>
      </c>
      <c r="H92" t="str">
        <f>'Template K64F'!L133</f>
        <v>UART3_TX</v>
      </c>
      <c r="I92" t="str">
        <f>'Template K64F'!M133</f>
        <v>ENET0_1588_TMR1</v>
      </c>
      <c r="J92" t="str">
        <f>'Template K64F'!N133</f>
        <v>FB_CS4_b
FB_TSIZ0
FB_BE31_24_BLS7_0_b</v>
      </c>
      <c r="K92">
        <f>'Template K64F'!O133</f>
        <v>0</v>
      </c>
      <c r="L92">
        <f>'Template K64F'!P133</f>
        <v>0</v>
      </c>
      <c r="M92">
        <f>'Template K64F'!Q133</f>
        <v>0</v>
      </c>
    </row>
    <row r="93" spans="1:13" ht="12.75" x14ac:dyDescent="0.2">
      <c r="A93">
        <f>'Template K64F'!D134</f>
        <v>92</v>
      </c>
      <c r="B93" t="str">
        <f>'Template K64F'!E134</f>
        <v>JR-8</v>
      </c>
      <c r="C93" t="str">
        <f>'Template K64F'!G134</f>
        <v>PTC18</v>
      </c>
      <c r="D93" t="str">
        <f>'Template K64F'!H134</f>
        <v>DISABLED</v>
      </c>
      <c r="E93">
        <f>'Template K64F'!I134</f>
        <v>0</v>
      </c>
      <c r="F93" t="str">
        <f>'Template K64F'!J134</f>
        <v>PTC18</v>
      </c>
      <c r="G93">
        <f>'Template K64F'!K134</f>
        <v>0</v>
      </c>
      <c r="H93" t="str">
        <f>'Template K64F'!L134</f>
        <v>UART3_RTS_b</v>
      </c>
      <c r="I93" t="str">
        <f>'Template K64F'!M134</f>
        <v>ENET0_1588_TMR2</v>
      </c>
      <c r="J93" t="str">
        <f>'Template K64F'!N134</f>
        <v>FB_TBST_b
FB_CS2_b
FB_BE15_8_BLS23_16_b</v>
      </c>
      <c r="K93">
        <f>'Template K64F'!O134</f>
        <v>0</v>
      </c>
      <c r="L93">
        <f>'Template K64F'!P134</f>
        <v>0</v>
      </c>
      <c r="M93">
        <f>'Template K64F'!Q134</f>
        <v>0</v>
      </c>
    </row>
    <row r="94" spans="1:13" ht="12.75" x14ac:dyDescent="0.2">
      <c r="A94">
        <f>'Template K64F'!D136</f>
        <v>93</v>
      </c>
      <c r="B94" t="str">
        <f>'Template K64F'!E136</f>
        <v>J2-6</v>
      </c>
      <c r="C94" t="str">
        <f>'Template K64F'!G136</f>
        <v>PTD0 LLWU_P12</v>
      </c>
      <c r="D94">
        <f>'Template K64F'!H136</f>
        <v>0</v>
      </c>
      <c r="E94" t="str">
        <f>'Template K64F'!I136</f>
        <v>DISABLED</v>
      </c>
      <c r="F94" t="str">
        <f>'Template K64F'!J136</f>
        <v>PTD0
LLWU_P12</v>
      </c>
      <c r="G94" t="str">
        <f>'Template K64F'!K136</f>
        <v>SPI0_PCS0</v>
      </c>
      <c r="H94" t="str">
        <f>'Template K64F'!L136</f>
        <v>UART2_RTS_b</v>
      </c>
      <c r="I94" t="str">
        <f>'Template K64F'!M136</f>
        <v>FTM3_CH0</v>
      </c>
      <c r="J94" t="str">
        <f>'Template K64F'!N136</f>
        <v>FB_ALE
FB_CS1_b/FB_TS_b</v>
      </c>
      <c r="K94">
        <f>'Template K64F'!O136</f>
        <v>0</v>
      </c>
      <c r="L94">
        <f>'Template K64F'!P136</f>
        <v>0</v>
      </c>
      <c r="M94">
        <f>'Template K64F'!Q136</f>
        <v>0</v>
      </c>
    </row>
    <row r="95" spans="1:13" ht="12.75" x14ac:dyDescent="0.2">
      <c r="A95">
        <f>'Template K64F'!D137</f>
        <v>94</v>
      </c>
      <c r="B95" t="str">
        <f>'Template K64F'!E137</f>
        <v>J2-12</v>
      </c>
      <c r="C95" t="str">
        <f>'Template K64F'!G137</f>
        <v>PTD1</v>
      </c>
      <c r="D95" t="str">
        <f>'Template K64F'!H137</f>
        <v>ADC0_SE5b</v>
      </c>
      <c r="E95" t="str">
        <f>'Template K64F'!I137</f>
        <v>ADC0_SE5b</v>
      </c>
      <c r="F95" t="str">
        <f>'Template K64F'!J137</f>
        <v>PTD1</v>
      </c>
      <c r="G95" t="str">
        <f>'Template K64F'!K137</f>
        <v>SPI0_SCK</v>
      </c>
      <c r="H95" t="str">
        <f>'Template K64F'!L137</f>
        <v>UART2_CTS_b</v>
      </c>
      <c r="I95" t="str">
        <f>'Template K64F'!M137</f>
        <v>FTM3_CH1</v>
      </c>
      <c r="J95" t="str">
        <f>'Template K64F'!N137</f>
        <v>FB_CS0_b</v>
      </c>
      <c r="K95">
        <f>'Template K64F'!O137</f>
        <v>0</v>
      </c>
      <c r="L95">
        <f>'Template K64F'!P137</f>
        <v>0</v>
      </c>
      <c r="M95">
        <f>'Template K64F'!Q137</f>
        <v>0</v>
      </c>
    </row>
    <row r="96" spans="1:13" ht="12.75" x14ac:dyDescent="0.2">
      <c r="A96">
        <f>'Template K64F'!D138</f>
        <v>95</v>
      </c>
      <c r="B96" t="str">
        <f>'Template K64F'!E138</f>
        <v>J2-8</v>
      </c>
      <c r="C96" t="str">
        <f>'Template K64F'!G138</f>
        <v>PTD2 LLWU_P13</v>
      </c>
      <c r="D96" t="str">
        <f>'Template K64F'!H138</f>
        <v>DISABLED</v>
      </c>
      <c r="E96">
        <f>'Template K64F'!I138</f>
        <v>0</v>
      </c>
      <c r="F96" t="str">
        <f>'Template K64F'!J138</f>
        <v>PTD2
LLWU_P13</v>
      </c>
      <c r="G96" t="str">
        <f>'Template K64F'!K138</f>
        <v>SPI0_SOUT</v>
      </c>
      <c r="H96" t="str">
        <f>'Template K64F'!L138</f>
        <v>UART2_RX</v>
      </c>
      <c r="I96" t="str">
        <f>'Template K64F'!M138</f>
        <v>FTM3_CH2</v>
      </c>
      <c r="J96" t="str">
        <f>'Template K64F'!N138</f>
        <v>FB_AD4</v>
      </c>
      <c r="K96">
        <f>'Template K64F'!O138</f>
        <v>0</v>
      </c>
      <c r="L96" t="str">
        <f>'Template K64F'!P138</f>
        <v>I2C0_SCL</v>
      </c>
      <c r="M96">
        <f>'Template K64F'!Q138</f>
        <v>0</v>
      </c>
    </row>
    <row r="97" spans="1:13" ht="12.75" x14ac:dyDescent="0.2">
      <c r="A97">
        <f>'Template K64F'!D139</f>
        <v>96</v>
      </c>
      <c r="B97" t="str">
        <f>'Template K64F'!E139</f>
        <v>J2-10</v>
      </c>
      <c r="C97" t="str">
        <f>'Template K64F'!G139</f>
        <v>PTD3</v>
      </c>
      <c r="D97" t="str">
        <f>'Template K64F'!H139</f>
        <v>DISABLED</v>
      </c>
      <c r="E97">
        <f>'Template K64F'!I139</f>
        <v>0</v>
      </c>
      <c r="F97" t="str">
        <f>'Template K64F'!J139</f>
        <v>PTD3</v>
      </c>
      <c r="G97" t="str">
        <f>'Template K64F'!K139</f>
        <v>SPI0_SIN</v>
      </c>
      <c r="H97" t="str">
        <f>'Template K64F'!L139</f>
        <v>UART2_TX</v>
      </c>
      <c r="I97" t="str">
        <f>'Template K64F'!M139</f>
        <v>FTM3_CH3</v>
      </c>
      <c r="J97" t="str">
        <f>'Template K64F'!N139</f>
        <v>FB_AD3</v>
      </c>
      <c r="K97">
        <f>'Template K64F'!O139</f>
        <v>0</v>
      </c>
      <c r="L97" t="str">
        <f>'Template K64F'!P139</f>
        <v>I2C0_SDA</v>
      </c>
      <c r="M97">
        <f>'Template K64F'!Q139</f>
        <v>0</v>
      </c>
    </row>
    <row r="98" spans="1:13" ht="12.75" x14ac:dyDescent="0.2">
      <c r="A98">
        <f>'Template K64F'!D140</f>
        <v>97</v>
      </c>
      <c r="B98" t="str">
        <f>'Template K64F'!E140</f>
        <v>JR-4</v>
      </c>
      <c r="C98" t="str">
        <f>'Template K64F'!G140</f>
        <v>PTD4 LLWU_P14</v>
      </c>
      <c r="D98" t="str">
        <f>'Template K64F'!H140</f>
        <v>DISABLED</v>
      </c>
      <c r="E98">
        <f>'Template K64F'!I140</f>
        <v>0</v>
      </c>
      <c r="F98" t="str">
        <f>'Template K64F'!J140</f>
        <v>PTD4
LLWU_P14</v>
      </c>
      <c r="G98" t="str">
        <f>'Template K64F'!K140</f>
        <v>SPI0_PCS1</v>
      </c>
      <c r="H98" t="str">
        <f>'Template K64F'!L140</f>
        <v>UART0_RTS_b</v>
      </c>
      <c r="I98" t="str">
        <f>'Template K64F'!M140</f>
        <v>FTM0_CH4</v>
      </c>
      <c r="J98" t="str">
        <f>'Template K64F'!N140</f>
        <v>FB_AD2</v>
      </c>
      <c r="K98" t="str">
        <f>'Template K64F'!O140</f>
        <v>EWM_IN</v>
      </c>
      <c r="L98" t="str">
        <f>'Template K64F'!P140</f>
        <v>SPI1_PCS0</v>
      </c>
      <c r="M98">
        <f>'Template K64F'!Q140</f>
        <v>0</v>
      </c>
    </row>
    <row r="99" spans="1:13" ht="12.75" x14ac:dyDescent="0.2">
      <c r="A99">
        <f>'Template K64F'!D141</f>
        <v>98</v>
      </c>
      <c r="B99" t="str">
        <f>'Template K64F'!E141</f>
        <v>JR-5</v>
      </c>
      <c r="C99" t="str">
        <f>'Template K64F'!G141</f>
        <v>PTD5</v>
      </c>
      <c r="D99" t="str">
        <f>'Template K64F'!H141</f>
        <v>ADC0_SE6b</v>
      </c>
      <c r="E99" t="str">
        <f>'Template K64F'!I141</f>
        <v>ADC0_SE6b</v>
      </c>
      <c r="F99" t="str">
        <f>'Template K64F'!J141</f>
        <v>PTD5</v>
      </c>
      <c r="G99" t="str">
        <f>'Template K64F'!K141</f>
        <v>SPI0_PCS2</v>
      </c>
      <c r="H99" t="str">
        <f>'Template K64F'!L141</f>
        <v>UART0_CTS_b
UART0_COL_b</v>
      </c>
      <c r="I99" t="str">
        <f>'Template K64F'!M141</f>
        <v>FTM0_CH5</v>
      </c>
      <c r="J99" t="str">
        <f>'Template K64F'!N141</f>
        <v>FB_AD1</v>
      </c>
      <c r="K99" t="str">
        <f>'Template K64F'!O141</f>
        <v>EWM_OUT_b</v>
      </c>
      <c r="L99" t="str">
        <f>'Template K64F'!P141</f>
        <v>SPI1_SCK</v>
      </c>
      <c r="M99">
        <f>'Template K64F'!Q141</f>
        <v>0</v>
      </c>
    </row>
    <row r="100" spans="1:13" ht="12.75" x14ac:dyDescent="0.2">
      <c r="A100">
        <f>'Template K64F'!D142</f>
        <v>99</v>
      </c>
      <c r="B100" t="str">
        <f>'Template K64F'!E142</f>
        <v>JR-6</v>
      </c>
      <c r="C100" t="str">
        <f>'Template K64F'!G142</f>
        <v>PTD6 LLWU_P15</v>
      </c>
      <c r="D100" t="str">
        <f>'Template K64F'!H142</f>
        <v>ADC0_SE7b</v>
      </c>
      <c r="E100" t="str">
        <f>'Template K64F'!I142</f>
        <v>ADC0_SE7b</v>
      </c>
      <c r="F100" t="str">
        <f>'Template K64F'!J142</f>
        <v>PTD6
LLWU_P15</v>
      </c>
      <c r="G100" t="str">
        <f>'Template K64F'!K142</f>
        <v>SPI0_PCS3</v>
      </c>
      <c r="H100" t="str">
        <f>'Template K64F'!L142</f>
        <v>UART0_RX</v>
      </c>
      <c r="I100" t="str">
        <f>'Template K64F'!M142</f>
        <v>FTM0_CH6</v>
      </c>
      <c r="J100" t="str">
        <f>'Template K64F'!N142</f>
        <v>FB_AD0</v>
      </c>
      <c r="K100" t="str">
        <f>'Template K64F'!O142</f>
        <v>FTM0_FLT0</v>
      </c>
      <c r="L100" t="str">
        <f>'Template K64F'!P142</f>
        <v>SPI1_SOUT</v>
      </c>
      <c r="M100">
        <f>'Template K64F'!Q142</f>
        <v>0</v>
      </c>
    </row>
    <row r="101" spans="1:13" ht="12.75" x14ac:dyDescent="0.2">
      <c r="A101">
        <f>'Template K64F'!D145</f>
        <v>100</v>
      </c>
      <c r="B101" t="str">
        <f>'Template K64F'!E145</f>
        <v>JR-7</v>
      </c>
      <c r="C101" t="str">
        <f>'Template K64F'!G145</f>
        <v>PTD7</v>
      </c>
      <c r="D101" t="str">
        <f>'Template K64F'!H145</f>
        <v>DISABLED</v>
      </c>
      <c r="E101">
        <f>'Template K64F'!I145</f>
        <v>0</v>
      </c>
      <c r="F101" t="str">
        <f>'Template K64F'!J145</f>
        <v>PTD7</v>
      </c>
      <c r="G101" t="str">
        <f>'Template K64F'!K145</f>
        <v>CMT_IRO</v>
      </c>
      <c r="H101" t="str">
        <f>'Template K64F'!L145</f>
        <v>UART0_TX</v>
      </c>
      <c r="I101" t="str">
        <f>'Template K64F'!M145</f>
        <v>FTM0_CH7</v>
      </c>
      <c r="J101">
        <f>'Template K64F'!N145</f>
        <v>0</v>
      </c>
      <c r="K101" t="str">
        <f>'Template K64F'!O145</f>
        <v>FTM0_FLT1</v>
      </c>
      <c r="L101" t="str">
        <f>'Template K64F'!P145</f>
        <v>SPI1_SIN</v>
      </c>
      <c r="M101">
        <f>'Template K64F'!Q145</f>
        <v>0</v>
      </c>
    </row>
    <row r="110" spans="1:13" ht="12.75" x14ac:dyDescent="0.2">
      <c r="A110">
        <f>'Template K64F'!D154</f>
        <v>0</v>
      </c>
      <c r="B110">
        <f>'Template K64F'!E154</f>
        <v>0</v>
      </c>
      <c r="C110">
        <f>'Template K64F'!G154</f>
        <v>0</v>
      </c>
      <c r="D110">
        <f>'Template K64F'!H154</f>
        <v>0</v>
      </c>
      <c r="E110">
        <f>'Template K64F'!I154</f>
        <v>0</v>
      </c>
      <c r="F110">
        <f>'Template K64F'!J154</f>
        <v>0</v>
      </c>
      <c r="G110">
        <f>'Template K64F'!K154</f>
        <v>0</v>
      </c>
      <c r="H110">
        <f>'Template K64F'!L154</f>
        <v>0</v>
      </c>
      <c r="I110">
        <f>'Template K64F'!M154</f>
        <v>0</v>
      </c>
      <c r="J110">
        <f>'Template K64F'!N154</f>
        <v>0</v>
      </c>
      <c r="K110">
        <f>'Template K64F'!O154</f>
        <v>0</v>
      </c>
      <c r="L110">
        <f>'Template K64F'!P154</f>
        <v>0</v>
      </c>
      <c r="M110">
        <f>'Template K64F'!Q154</f>
        <v>0</v>
      </c>
    </row>
    <row r="111" spans="1:13" ht="12.75" x14ac:dyDescent="0.2">
      <c r="A111">
        <f>'Template K64F'!D155</f>
        <v>0</v>
      </c>
      <c r="B111">
        <f>'Template K64F'!E155</f>
        <v>0</v>
      </c>
      <c r="C111">
        <f>'Template K64F'!G155</f>
        <v>0</v>
      </c>
      <c r="D111">
        <f>'Template K64F'!H155</f>
        <v>0</v>
      </c>
      <c r="E111">
        <f>'Template K64F'!I155</f>
        <v>0</v>
      </c>
      <c r="F111">
        <f>'Template K64F'!J155</f>
        <v>0</v>
      </c>
      <c r="G111">
        <f>'Template K64F'!K155</f>
        <v>0</v>
      </c>
      <c r="H111">
        <f>'Template K64F'!L155</f>
        <v>0</v>
      </c>
      <c r="I111">
        <f>'Template K64F'!M155</f>
        <v>0</v>
      </c>
      <c r="J111">
        <f>'Template K64F'!N155</f>
        <v>0</v>
      </c>
      <c r="K111">
        <f>'Template K64F'!O155</f>
        <v>0</v>
      </c>
      <c r="L111">
        <f>'Template K64F'!P155</f>
        <v>0</v>
      </c>
      <c r="M111">
        <f>'Template K64F'!Q155</f>
        <v>0</v>
      </c>
    </row>
    <row r="112" spans="1:13" ht="12.75" x14ac:dyDescent="0.2">
      <c r="A112">
        <f>'Template K64F'!D156</f>
        <v>0</v>
      </c>
      <c r="B112">
        <f>'Template K64F'!E156</f>
        <v>0</v>
      </c>
      <c r="C112">
        <f>'Template K64F'!G156</f>
        <v>0</v>
      </c>
      <c r="D112">
        <f>'Template K64F'!H156</f>
        <v>0</v>
      </c>
      <c r="E112">
        <f>'Template K64F'!I156</f>
        <v>0</v>
      </c>
      <c r="F112">
        <f>'Template K64F'!J156</f>
        <v>0</v>
      </c>
      <c r="G112">
        <f>'Template K64F'!K156</f>
        <v>0</v>
      </c>
      <c r="H112">
        <f>'Template K64F'!L156</f>
        <v>0</v>
      </c>
      <c r="I112">
        <f>'Template K64F'!M156</f>
        <v>0</v>
      </c>
      <c r="J112">
        <f>'Template K64F'!N156</f>
        <v>0</v>
      </c>
      <c r="K112">
        <f>'Template K64F'!O156</f>
        <v>0</v>
      </c>
      <c r="L112">
        <f>'Template K64F'!P156</f>
        <v>0</v>
      </c>
      <c r="M112">
        <f>'Template K64F'!Q156</f>
        <v>0</v>
      </c>
    </row>
    <row r="113" spans="1:13" ht="12.75" x14ac:dyDescent="0.2">
      <c r="A113">
        <f>'Template K64F'!D157</f>
        <v>0</v>
      </c>
      <c r="B113">
        <f>'Template K64F'!E157</f>
        <v>0</v>
      </c>
      <c r="C113">
        <f>'Template K64F'!G157</f>
        <v>0</v>
      </c>
      <c r="D113">
        <f>'Template K64F'!H157</f>
        <v>0</v>
      </c>
      <c r="E113">
        <f>'Template K64F'!I157</f>
        <v>0</v>
      </c>
      <c r="F113">
        <f>'Template K64F'!J157</f>
        <v>0</v>
      </c>
      <c r="G113">
        <f>'Template K64F'!K157</f>
        <v>0</v>
      </c>
      <c r="H113">
        <f>'Template K64F'!L157</f>
        <v>0</v>
      </c>
      <c r="I113">
        <f>'Template K64F'!M157</f>
        <v>0</v>
      </c>
      <c r="J113">
        <f>'Template K64F'!N157</f>
        <v>0</v>
      </c>
      <c r="K113">
        <f>'Template K64F'!O157</f>
        <v>0</v>
      </c>
      <c r="L113">
        <f>'Template K64F'!P157</f>
        <v>0</v>
      </c>
      <c r="M113">
        <f>'Template K64F'!Q157</f>
        <v>0</v>
      </c>
    </row>
    <row r="114" spans="1:13" ht="12.75" x14ac:dyDescent="0.2">
      <c r="A114">
        <f>'Template K64F'!D158</f>
        <v>0</v>
      </c>
      <c r="B114">
        <f>'Template K64F'!E158</f>
        <v>0</v>
      </c>
      <c r="C114">
        <f>'Template K64F'!G158</f>
        <v>0</v>
      </c>
      <c r="D114">
        <f>'Template K64F'!H158</f>
        <v>0</v>
      </c>
      <c r="E114">
        <f>'Template K64F'!I158</f>
        <v>0</v>
      </c>
      <c r="F114">
        <f>'Template K64F'!J158</f>
        <v>0</v>
      </c>
      <c r="G114">
        <f>'Template K64F'!K158</f>
        <v>0</v>
      </c>
      <c r="H114">
        <f>'Template K64F'!L158</f>
        <v>0</v>
      </c>
      <c r="I114">
        <f>'Template K64F'!M158</f>
        <v>0</v>
      </c>
      <c r="J114">
        <f>'Template K64F'!N158</f>
        <v>0</v>
      </c>
      <c r="K114">
        <f>'Template K64F'!O158</f>
        <v>0</v>
      </c>
      <c r="L114">
        <f>'Template K64F'!P158</f>
        <v>0</v>
      </c>
      <c r="M114">
        <f>'Template K64F'!Q158</f>
        <v>0</v>
      </c>
    </row>
    <row r="115" spans="1:13" ht="12.75" x14ac:dyDescent="0.2">
      <c r="A115">
        <f>'Template K64F'!D159</f>
        <v>0</v>
      </c>
      <c r="B115">
        <f>'Template K64F'!E159</f>
        <v>0</v>
      </c>
      <c r="C115">
        <f>'Template K64F'!G159</f>
        <v>0</v>
      </c>
      <c r="D115">
        <f>'Template K64F'!H159</f>
        <v>0</v>
      </c>
      <c r="E115">
        <f>'Template K64F'!I159</f>
        <v>0</v>
      </c>
      <c r="F115">
        <f>'Template K64F'!J159</f>
        <v>0</v>
      </c>
      <c r="G115">
        <f>'Template K64F'!K159</f>
        <v>0</v>
      </c>
      <c r="H115">
        <f>'Template K64F'!L159</f>
        <v>0</v>
      </c>
      <c r="I115">
        <f>'Template K64F'!M159</f>
        <v>0</v>
      </c>
      <c r="J115">
        <f>'Template K64F'!N159</f>
        <v>0</v>
      </c>
      <c r="K115">
        <f>'Template K64F'!O159</f>
        <v>0</v>
      </c>
      <c r="L115">
        <f>'Template K64F'!P159</f>
        <v>0</v>
      </c>
      <c r="M115">
        <f>'Template K64F'!Q159</f>
        <v>0</v>
      </c>
    </row>
    <row r="116" spans="1:13" ht="12.75" x14ac:dyDescent="0.2">
      <c r="A116">
        <f>'Template K64F'!D160</f>
        <v>0</v>
      </c>
      <c r="B116">
        <f>'Template K64F'!E160</f>
        <v>0</v>
      </c>
      <c r="C116">
        <f>'Template K64F'!G160</f>
        <v>0</v>
      </c>
      <c r="D116">
        <f>'Template K64F'!H160</f>
        <v>0</v>
      </c>
      <c r="E116">
        <f>'Template K64F'!I160</f>
        <v>0</v>
      </c>
      <c r="F116">
        <f>'Template K64F'!J160</f>
        <v>0</v>
      </c>
      <c r="G116">
        <f>'Template K64F'!K160</f>
        <v>0</v>
      </c>
      <c r="H116">
        <f>'Template K64F'!L160</f>
        <v>0</v>
      </c>
      <c r="I116">
        <f>'Template K64F'!M160</f>
        <v>0</v>
      </c>
      <c r="J116">
        <f>'Template K64F'!N160</f>
        <v>0</v>
      </c>
      <c r="K116">
        <f>'Template K64F'!O160</f>
        <v>0</v>
      </c>
      <c r="L116">
        <f>'Template K64F'!P160</f>
        <v>0</v>
      </c>
      <c r="M116">
        <f>'Template K64F'!Q160</f>
        <v>0</v>
      </c>
    </row>
    <row r="117" spans="1:13" ht="12.75" x14ac:dyDescent="0.2">
      <c r="A117">
        <f>'Template K64F'!D161</f>
        <v>0</v>
      </c>
      <c r="B117">
        <f>'Template K64F'!E161</f>
        <v>0</v>
      </c>
      <c r="C117">
        <f>'Template K64F'!G161</f>
        <v>0</v>
      </c>
      <c r="D117">
        <f>'Template K64F'!H161</f>
        <v>0</v>
      </c>
      <c r="E117">
        <f>'Template K64F'!I161</f>
        <v>0</v>
      </c>
      <c r="F117">
        <f>'Template K64F'!J161</f>
        <v>0</v>
      </c>
      <c r="G117">
        <f>'Template K64F'!K161</f>
        <v>0</v>
      </c>
      <c r="H117">
        <f>'Template K64F'!L161</f>
        <v>0</v>
      </c>
      <c r="I117">
        <f>'Template K64F'!M161</f>
        <v>0</v>
      </c>
      <c r="J117">
        <f>'Template K64F'!N161</f>
        <v>0</v>
      </c>
      <c r="K117">
        <f>'Template K64F'!O161</f>
        <v>0</v>
      </c>
      <c r="L117">
        <f>'Template K64F'!P161</f>
        <v>0</v>
      </c>
      <c r="M117">
        <f>'Template K64F'!Q161</f>
        <v>0</v>
      </c>
    </row>
    <row r="118" spans="1:13" ht="12.75" x14ac:dyDescent="0.2">
      <c r="A118">
        <f>'Template K64F'!D162</f>
        <v>0</v>
      </c>
      <c r="B118">
        <f>'Template K64F'!E162</f>
        <v>0</v>
      </c>
      <c r="C118">
        <f>'Template K64F'!G162</f>
        <v>0</v>
      </c>
      <c r="D118">
        <f>'Template K64F'!H162</f>
        <v>0</v>
      </c>
      <c r="E118">
        <f>'Template K64F'!I162</f>
        <v>0</v>
      </c>
      <c r="F118">
        <f>'Template K64F'!J162</f>
        <v>0</v>
      </c>
      <c r="G118">
        <f>'Template K64F'!K162</f>
        <v>0</v>
      </c>
      <c r="H118">
        <f>'Template K64F'!L162</f>
        <v>0</v>
      </c>
      <c r="I118">
        <f>'Template K64F'!M162</f>
        <v>0</v>
      </c>
      <c r="J118">
        <f>'Template K64F'!N162</f>
        <v>0</v>
      </c>
      <c r="K118">
        <f>'Template K64F'!O162</f>
        <v>0</v>
      </c>
      <c r="L118">
        <f>'Template K64F'!P162</f>
        <v>0</v>
      </c>
      <c r="M118">
        <f>'Template K64F'!Q162</f>
        <v>0</v>
      </c>
    </row>
    <row r="119" spans="1:13" ht="12.75" x14ac:dyDescent="0.2">
      <c r="A119">
        <f>'Template K64F'!D163</f>
        <v>0</v>
      </c>
      <c r="B119">
        <f>'Template K64F'!E163</f>
        <v>0</v>
      </c>
      <c r="C119">
        <f>'Template K64F'!G163</f>
        <v>0</v>
      </c>
      <c r="D119">
        <f>'Template K64F'!H163</f>
        <v>0</v>
      </c>
      <c r="E119">
        <f>'Template K64F'!I163</f>
        <v>0</v>
      </c>
      <c r="F119">
        <f>'Template K64F'!J163</f>
        <v>0</v>
      </c>
      <c r="G119">
        <f>'Template K64F'!K163</f>
        <v>0</v>
      </c>
      <c r="H119">
        <f>'Template K64F'!L163</f>
        <v>0</v>
      </c>
      <c r="I119">
        <f>'Template K64F'!M163</f>
        <v>0</v>
      </c>
      <c r="J119">
        <f>'Template K64F'!N163</f>
        <v>0</v>
      </c>
      <c r="K119">
        <f>'Template K64F'!O163</f>
        <v>0</v>
      </c>
      <c r="L119">
        <f>'Template K64F'!P163</f>
        <v>0</v>
      </c>
      <c r="M119">
        <f>'Template K64F'!Q163</f>
        <v>0</v>
      </c>
    </row>
    <row r="120" spans="1:13" ht="12.75" x14ac:dyDescent="0.2">
      <c r="A120">
        <f>'Template K64F'!D164</f>
        <v>0</v>
      </c>
      <c r="B120">
        <f>'Template K64F'!E164</f>
        <v>0</v>
      </c>
      <c r="C120">
        <f>'Template K64F'!G164</f>
        <v>0</v>
      </c>
      <c r="D120">
        <f>'Template K64F'!H164</f>
        <v>0</v>
      </c>
      <c r="E120">
        <f>'Template K64F'!I164</f>
        <v>0</v>
      </c>
      <c r="F120">
        <f>'Template K64F'!J164</f>
        <v>0</v>
      </c>
      <c r="G120">
        <f>'Template K64F'!K164</f>
        <v>0</v>
      </c>
      <c r="H120">
        <f>'Template K64F'!L164</f>
        <v>0</v>
      </c>
      <c r="I120">
        <f>'Template K64F'!M164</f>
        <v>0</v>
      </c>
      <c r="J120">
        <f>'Template K64F'!N164</f>
        <v>0</v>
      </c>
      <c r="K120">
        <f>'Template K64F'!O164</f>
        <v>0</v>
      </c>
      <c r="L120">
        <f>'Template K64F'!P164</f>
        <v>0</v>
      </c>
      <c r="M120">
        <f>'Template K64F'!Q164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4" workbookViewId="0">
      <selection activeCell="B10" sqref="B10"/>
    </sheetView>
  </sheetViews>
  <sheetFormatPr defaultRowHeight="12.75" x14ac:dyDescent="0.2"/>
  <cols>
    <col min="1" max="1" width="16.140625" customWidth="1"/>
    <col min="2" max="2" width="44.28515625" bestFit="1" customWidth="1"/>
  </cols>
  <sheetData>
    <row r="1" spans="1:2" x14ac:dyDescent="0.2">
      <c r="A1" s="7" t="s">
        <v>630</v>
      </c>
      <c r="B1" s="7" t="s">
        <v>155</v>
      </c>
    </row>
    <row r="2" spans="1:2" x14ac:dyDescent="0.2">
      <c r="A2" s="7" t="s">
        <v>631</v>
      </c>
      <c r="B2" s="7" t="s">
        <v>159</v>
      </c>
    </row>
    <row r="3" spans="1:2" x14ac:dyDescent="0.2">
      <c r="A3" s="7" t="s">
        <v>632</v>
      </c>
      <c r="B3" s="7" t="s">
        <v>163</v>
      </c>
    </row>
    <row r="4" spans="1:2" x14ac:dyDescent="0.2">
      <c r="A4" s="7" t="s">
        <v>633</v>
      </c>
      <c r="B4" s="7" t="s">
        <v>167</v>
      </c>
    </row>
    <row r="5" spans="1:2" x14ac:dyDescent="0.2">
      <c r="A5" s="7" t="s">
        <v>634</v>
      </c>
      <c r="B5" s="7" t="s">
        <v>653</v>
      </c>
    </row>
    <row r="6" spans="1:2" x14ac:dyDescent="0.2">
      <c r="A6" s="7" t="s">
        <v>635</v>
      </c>
      <c r="B6" s="7" t="s">
        <v>654</v>
      </c>
    </row>
    <row r="7" spans="1:2" x14ac:dyDescent="0.2">
      <c r="A7" s="7" t="s">
        <v>636</v>
      </c>
      <c r="B7" s="7" t="s">
        <v>655</v>
      </c>
    </row>
    <row r="8" spans="1:2" x14ac:dyDescent="0.2">
      <c r="A8" s="7" t="s">
        <v>637</v>
      </c>
      <c r="B8" s="7" t="s">
        <v>656</v>
      </c>
    </row>
    <row r="9" spans="1:2" x14ac:dyDescent="0.2">
      <c r="A9" s="7" t="s">
        <v>639</v>
      </c>
      <c r="B9" s="7" t="s">
        <v>659</v>
      </c>
    </row>
    <row r="10" spans="1:2" x14ac:dyDescent="0.2">
      <c r="A10" s="7" t="s">
        <v>638</v>
      </c>
      <c r="B10" s="7" t="s">
        <v>674</v>
      </c>
    </row>
    <row r="11" spans="1:2" x14ac:dyDescent="0.2">
      <c r="A11" s="7" t="s">
        <v>641</v>
      </c>
      <c r="B11" s="7" t="s">
        <v>441</v>
      </c>
    </row>
    <row r="12" spans="1:2" x14ac:dyDescent="0.2">
      <c r="A12" s="7" t="s">
        <v>647</v>
      </c>
      <c r="B12" s="7" t="s">
        <v>551</v>
      </c>
    </row>
    <row r="13" spans="1:2" x14ac:dyDescent="0.2">
      <c r="A13" s="7" t="s">
        <v>642</v>
      </c>
      <c r="B13" s="7" t="s">
        <v>445</v>
      </c>
    </row>
    <row r="14" spans="1:2" x14ac:dyDescent="0.2">
      <c r="A14" s="7" t="s">
        <v>648</v>
      </c>
      <c r="B14" s="7" t="s">
        <v>555</v>
      </c>
    </row>
    <row r="15" spans="1:2" x14ac:dyDescent="0.2">
      <c r="A15" s="7" t="s">
        <v>644</v>
      </c>
      <c r="B15" s="8" t="s">
        <v>664</v>
      </c>
    </row>
    <row r="16" spans="1:2" x14ac:dyDescent="0.2">
      <c r="A16" s="7" t="s">
        <v>640</v>
      </c>
      <c r="B16" s="7" t="s">
        <v>419</v>
      </c>
    </row>
    <row r="17" spans="1:2" x14ac:dyDescent="0.2">
      <c r="A17" s="7" t="s">
        <v>645</v>
      </c>
      <c r="B17" s="7" t="s">
        <v>516</v>
      </c>
    </row>
    <row r="18" spans="1:2" x14ac:dyDescent="0.2">
      <c r="A18" s="7" t="s">
        <v>649</v>
      </c>
      <c r="B18" s="7" t="s">
        <v>251</v>
      </c>
    </row>
    <row r="19" spans="1:2" x14ac:dyDescent="0.2">
      <c r="A19" s="7" t="s">
        <v>646</v>
      </c>
      <c r="B19" s="7" t="s">
        <v>520</v>
      </c>
    </row>
    <row r="20" spans="1:2" x14ac:dyDescent="0.2">
      <c r="A20" s="7" t="s">
        <v>643</v>
      </c>
      <c r="B20" s="7" t="s">
        <v>463</v>
      </c>
    </row>
    <row r="21" spans="1:2" x14ac:dyDescent="0.2">
      <c r="A21" s="7" t="s">
        <v>422</v>
      </c>
      <c r="B21" s="7" t="s">
        <v>470</v>
      </c>
    </row>
    <row r="22" spans="1:2" x14ac:dyDescent="0.2">
      <c r="A22" s="7" t="s">
        <v>259</v>
      </c>
      <c r="B22" s="7" t="s">
        <v>260</v>
      </c>
    </row>
    <row r="23" spans="1:2" x14ac:dyDescent="0.2">
      <c r="A23" s="7" t="s">
        <v>438</v>
      </c>
      <c r="B23" s="7" t="s">
        <v>512</v>
      </c>
    </row>
    <row r="24" spans="1:2" x14ac:dyDescent="0.2">
      <c r="A24" s="7" t="s">
        <v>485</v>
      </c>
      <c r="B24" s="7" t="s">
        <v>486</v>
      </c>
    </row>
    <row r="25" spans="1:2" x14ac:dyDescent="0.2">
      <c r="A25" s="7" t="s">
        <v>502</v>
      </c>
      <c r="B25" s="7" t="s">
        <v>667</v>
      </c>
    </row>
    <row r="26" spans="1:2" x14ac:dyDescent="0.2">
      <c r="A26" s="7" t="s">
        <v>492</v>
      </c>
      <c r="B26" s="7" t="s">
        <v>665</v>
      </c>
    </row>
    <row r="27" spans="1:2" x14ac:dyDescent="0.2">
      <c r="A27" s="7" t="s">
        <v>232</v>
      </c>
      <c r="B27" s="7" t="s">
        <v>233</v>
      </c>
    </row>
    <row r="28" spans="1:2" x14ac:dyDescent="0.2">
      <c r="A28" s="7" t="s">
        <v>243</v>
      </c>
      <c r="B28" s="7" t="s">
        <v>244</v>
      </c>
    </row>
    <row r="29" spans="1:2" x14ac:dyDescent="0.2">
      <c r="A29" s="7" t="s">
        <v>497</v>
      </c>
      <c r="B29" s="7" t="s">
        <v>666</v>
      </c>
    </row>
    <row r="30" spans="1:2" x14ac:dyDescent="0.2">
      <c r="A30" s="7" t="s">
        <v>565</v>
      </c>
      <c r="B30" s="7" t="s">
        <v>670</v>
      </c>
    </row>
    <row r="31" spans="1:2" x14ac:dyDescent="0.2">
      <c r="A31" s="7" t="s">
        <v>577</v>
      </c>
      <c r="B31" s="7" t="s">
        <v>671</v>
      </c>
    </row>
    <row r="32" spans="1:2" x14ac:dyDescent="0.2">
      <c r="A32" s="7" t="s">
        <v>583</v>
      </c>
      <c r="B32" s="7" t="s">
        <v>584</v>
      </c>
    </row>
    <row r="33" spans="1:2" x14ac:dyDescent="0.2">
      <c r="A33" s="7" t="s">
        <v>570</v>
      </c>
      <c r="B33" s="7" t="s">
        <v>571</v>
      </c>
    </row>
    <row r="34" spans="1:2" x14ac:dyDescent="0.2">
      <c r="A34" s="7" t="s">
        <v>225</v>
      </c>
      <c r="B34" s="7" t="s">
        <v>226</v>
      </c>
    </row>
    <row r="35" spans="1:2" x14ac:dyDescent="0.2">
      <c r="A35" s="7" t="s">
        <v>217</v>
      </c>
      <c r="B35" s="7" t="s">
        <v>218</v>
      </c>
    </row>
    <row r="36" spans="1:2" x14ac:dyDescent="0.2">
      <c r="A36" s="7" t="s">
        <v>386</v>
      </c>
      <c r="B36" s="7" t="s">
        <v>387</v>
      </c>
    </row>
    <row r="37" spans="1:2" x14ac:dyDescent="0.2">
      <c r="A37" s="7" t="s">
        <v>392</v>
      </c>
      <c r="B37" s="7" t="s">
        <v>393</v>
      </c>
    </row>
    <row r="38" spans="1:2" x14ac:dyDescent="0.2">
      <c r="A38" s="7" t="s">
        <v>423</v>
      </c>
      <c r="B38" s="7" t="s">
        <v>424</v>
      </c>
    </row>
    <row r="39" spans="1:2" x14ac:dyDescent="0.2">
      <c r="A39" s="7" t="s">
        <v>429</v>
      </c>
      <c r="B39" s="7" t="s">
        <v>430</v>
      </c>
    </row>
    <row r="40" spans="1:2" x14ac:dyDescent="0.2">
      <c r="A40" s="7" t="s">
        <v>531</v>
      </c>
      <c r="B40" s="7" t="s">
        <v>669</v>
      </c>
    </row>
    <row r="41" spans="1:2" x14ac:dyDescent="0.2">
      <c r="A41" s="7" t="s">
        <v>525</v>
      </c>
      <c r="B41" s="7" t="s">
        <v>526</v>
      </c>
    </row>
    <row r="42" spans="1:2" x14ac:dyDescent="0.2">
      <c r="A42" s="7" t="s">
        <v>448</v>
      </c>
      <c r="B42" s="7" t="s">
        <v>449</v>
      </c>
    </row>
    <row r="43" spans="1:2" x14ac:dyDescent="0.2">
      <c r="A43" s="7" t="s">
        <v>629</v>
      </c>
      <c r="B43" s="7" t="s">
        <v>453</v>
      </c>
    </row>
    <row r="44" spans="1:2" x14ac:dyDescent="0.2">
      <c r="A44" s="7" t="s">
        <v>628</v>
      </c>
      <c r="B44" s="7" t="s">
        <v>459</v>
      </c>
    </row>
  </sheetData>
  <sortState ref="A2:B153">
    <sortCondition ref="A2:A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Template K64F</vt:lpstr>
      <vt:lpstr>MK64F-100LQFP</vt:lpstr>
      <vt:lpstr>Board_Pins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neilh77</cp:lastModifiedBy>
  <dcterms:modified xsi:type="dcterms:W3CDTF">2015-09-28T23:08:18Z</dcterms:modified>
</cp:coreProperties>
</file>