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2" sheetId="2" r:id="rId5"/>
  </sheets>
  <definedNames/>
  <calcPr/>
</workbook>
</file>

<file path=xl/sharedStrings.xml><?xml version="1.0" encoding="utf-8"?>
<sst xmlns="http://schemas.openxmlformats.org/spreadsheetml/2006/main" count="57" uniqueCount="34">
  <si>
    <t>Left Side</t>
  </si>
  <si>
    <t>Right Side</t>
  </si>
  <si>
    <t>Vernier 1 2θ(deg)</t>
  </si>
  <si>
    <t>Vernier 2 2θ(deg)</t>
  </si>
  <si>
    <t>Avg. θ(deg)</t>
  </si>
  <si>
    <t>sin θ</t>
  </si>
  <si>
    <t>V1</t>
  </si>
  <si>
    <t>V2</t>
  </si>
  <si>
    <t>Colour</t>
  </si>
  <si>
    <t>L.S. V1 MSR</t>
  </si>
  <si>
    <t>L.S. V1 VSR</t>
  </si>
  <si>
    <t>L.S. V1 TOTAL</t>
  </si>
  <si>
    <t>L.S. V2 MSR</t>
  </si>
  <si>
    <t>L.S. V2 VSR</t>
  </si>
  <si>
    <t>L.S. V2 TOTAL</t>
  </si>
  <si>
    <t>R.S. V1 MSR</t>
  </si>
  <si>
    <t>R.S. V1 VSR</t>
  </si>
  <si>
    <t>R.S. V1 TOTAL</t>
  </si>
  <si>
    <t>R.S. V2 MSR</t>
  </si>
  <si>
    <t>R.S. V2 VSR</t>
  </si>
  <si>
    <t>R.S. V2 TOTAL</t>
  </si>
  <si>
    <t>Violet</t>
  </si>
  <si>
    <t>Indigo</t>
  </si>
  <si>
    <t>Green-1</t>
  </si>
  <si>
    <t>Green-2</t>
  </si>
  <si>
    <t>Yellow</t>
  </si>
  <si>
    <t>Orange</t>
  </si>
  <si>
    <t>Red-1</t>
  </si>
  <si>
    <t>Red-2</t>
  </si>
  <si>
    <t>λ (nm)</t>
  </si>
  <si>
    <t>Colour/Line/Value(nm)</t>
  </si>
  <si>
    <t>Red/Hα/670</t>
  </si>
  <si>
    <t>Green/Hβ/490</t>
  </si>
  <si>
    <t>Violet/Hγ/440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</si>
</sst>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5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readingOrder="0"/>
    </xf>
    <xf borderId="2" fillId="0" fontId="1" numFmtId="165" xfId="0" applyAlignment="1" applyBorder="1" applyFont="1" applyNumberFormat="1">
      <alignment horizontal="center" readingOrder="0"/>
    </xf>
    <xf borderId="6" fillId="0" fontId="2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7" fillId="0" fontId="2" numFmtId="0" xfId="0" applyBorder="1" applyFont="1"/>
    <xf borderId="0" fillId="0" fontId="1" numFmtId="164" xfId="0" applyFont="1" applyNumberFormat="1"/>
    <xf borderId="0" fillId="0" fontId="1" numFmtId="165" xfId="0" applyFont="1" applyNumberFormat="1"/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/>
    </xf>
    <xf borderId="5" fillId="0" fontId="3" numFmtId="164" xfId="0" applyAlignment="1" applyBorder="1" applyFont="1" applyNumberFormat="1">
      <alignment horizontal="center"/>
    </xf>
    <xf borderId="5" fillId="0" fontId="3" numFmtId="164" xfId="0" applyAlignment="1" applyBorder="1" applyFont="1" applyNumberFormat="1">
      <alignment horizontal="center" vertical="bottom"/>
    </xf>
    <xf borderId="2" fillId="0" fontId="3" numFmtId="165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readingOrder="0" vertical="bottom"/>
    </xf>
    <xf borderId="1" fillId="0" fontId="3" numFmtId="164" xfId="0" applyAlignment="1" applyBorder="1" applyFont="1" applyNumberFormat="1">
      <alignment vertical="bottom"/>
    </xf>
    <xf borderId="1" fillId="0" fontId="3" numFmtId="165" xfId="0" applyAlignment="1" applyBorder="1" applyFont="1" applyNumberForma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4"/>
      <c r="H1" s="2" t="s">
        <v>1</v>
      </c>
      <c r="I1" s="3"/>
      <c r="J1" s="3"/>
      <c r="K1" s="3"/>
      <c r="L1" s="3"/>
      <c r="M1" s="4"/>
      <c r="N1" s="5" t="s">
        <v>2</v>
      </c>
      <c r="O1" s="5" t="s">
        <v>3</v>
      </c>
      <c r="P1" s="6" t="s">
        <v>4</v>
      </c>
      <c r="Q1" s="5" t="s">
        <v>5</v>
      </c>
    </row>
    <row r="2">
      <c r="A2" s="7"/>
      <c r="B2" s="2" t="s">
        <v>6</v>
      </c>
      <c r="C2" s="3"/>
      <c r="D2" s="4"/>
      <c r="E2" s="8" t="s">
        <v>7</v>
      </c>
      <c r="F2" s="3"/>
      <c r="G2" s="4"/>
      <c r="H2" s="2" t="s">
        <v>6</v>
      </c>
      <c r="I2" s="3"/>
      <c r="J2" s="4"/>
      <c r="K2" s="8" t="s">
        <v>7</v>
      </c>
      <c r="L2" s="3"/>
      <c r="M2" s="4"/>
      <c r="N2" s="9"/>
      <c r="O2" s="9"/>
      <c r="P2" s="9"/>
      <c r="Q2" s="9"/>
    </row>
    <row r="3">
      <c r="A3" s="7" t="s">
        <v>8</v>
      </c>
      <c r="B3" s="7" t="s">
        <v>9</v>
      </c>
      <c r="C3" s="7" t="s">
        <v>10</v>
      </c>
      <c r="D3" s="10" t="s">
        <v>11</v>
      </c>
      <c r="E3" s="11" t="s">
        <v>12</v>
      </c>
      <c r="F3" s="7" t="s">
        <v>13</v>
      </c>
      <c r="G3" s="10" t="s">
        <v>14</v>
      </c>
      <c r="H3" s="7" t="s">
        <v>15</v>
      </c>
      <c r="I3" s="7" t="s">
        <v>16</v>
      </c>
      <c r="J3" s="7" t="s">
        <v>17</v>
      </c>
      <c r="K3" s="11" t="s">
        <v>18</v>
      </c>
      <c r="L3" s="7" t="s">
        <v>19</v>
      </c>
      <c r="M3" s="10" t="s">
        <v>20</v>
      </c>
      <c r="N3" s="12"/>
      <c r="O3" s="12"/>
      <c r="P3" s="12"/>
      <c r="Q3" s="12"/>
    </row>
    <row r="4">
      <c r="A4" s="7" t="s">
        <v>21</v>
      </c>
      <c r="B4" s="7">
        <v>334.5</v>
      </c>
      <c r="C4" s="7">
        <v>8.0</v>
      </c>
      <c r="D4" s="10">
        <f t="shared" ref="D4:D11" si="1">B4+C4/60</f>
        <v>334.6333333</v>
      </c>
      <c r="E4" s="11">
        <v>154.5</v>
      </c>
      <c r="F4" s="7">
        <v>28.0</v>
      </c>
      <c r="G4" s="10">
        <f t="shared" ref="G4:G11" si="2">E4+F4/60</f>
        <v>154.9666667</v>
      </c>
      <c r="H4" s="7">
        <v>2.5</v>
      </c>
      <c r="I4" s="7">
        <v>4.0</v>
      </c>
      <c r="J4" s="10">
        <f t="shared" ref="J4:J11" si="3">H4+I4/60</f>
        <v>2.566666667</v>
      </c>
      <c r="K4" s="11">
        <v>182.5</v>
      </c>
      <c r="L4" s="7">
        <v>29.0</v>
      </c>
      <c r="M4" s="10">
        <f t="shared" ref="M4:M11" si="4">K4+L4/60</f>
        <v>182.9833333</v>
      </c>
      <c r="N4" s="10">
        <f t="shared" ref="N4:N11" si="5">360-D4+J4</f>
        <v>27.93333333</v>
      </c>
      <c r="O4" s="10">
        <f t="shared" ref="O4:O11" si="6">-(G4-M4)</f>
        <v>28.01666667</v>
      </c>
      <c r="P4" s="10">
        <f t="shared" ref="P4:P11" si="7">(O4+N4)/4</f>
        <v>13.9875</v>
      </c>
      <c r="Q4" s="10">
        <f t="shared" ref="Q4:Q11" si="8">SIN(RADIANS(P4))</f>
        <v>0.2417102042</v>
      </c>
    </row>
    <row r="5">
      <c r="A5" s="7" t="s">
        <v>22</v>
      </c>
      <c r="B5" s="7">
        <v>333.5</v>
      </c>
      <c r="C5" s="7">
        <v>8.0</v>
      </c>
      <c r="D5" s="10">
        <f t="shared" si="1"/>
        <v>333.6333333</v>
      </c>
      <c r="E5" s="11">
        <v>153.5</v>
      </c>
      <c r="F5" s="7">
        <v>26.0</v>
      </c>
      <c r="G5" s="10">
        <f t="shared" si="2"/>
        <v>153.9333333</v>
      </c>
      <c r="H5" s="7">
        <v>3.5</v>
      </c>
      <c r="I5" s="7">
        <v>21.0</v>
      </c>
      <c r="J5" s="10">
        <f t="shared" si="3"/>
        <v>3.85</v>
      </c>
      <c r="K5" s="11">
        <v>184.0</v>
      </c>
      <c r="L5" s="7">
        <v>11.0</v>
      </c>
      <c r="M5" s="10">
        <f t="shared" si="4"/>
        <v>184.1833333</v>
      </c>
      <c r="N5" s="10">
        <f t="shared" si="5"/>
        <v>30.21666667</v>
      </c>
      <c r="O5" s="10">
        <f t="shared" si="6"/>
        <v>30.25</v>
      </c>
      <c r="P5" s="10">
        <f t="shared" si="7"/>
        <v>15.11666667</v>
      </c>
      <c r="Q5" s="10">
        <f t="shared" si="8"/>
        <v>0.2607853422</v>
      </c>
    </row>
    <row r="6">
      <c r="A6" s="7" t="s">
        <v>23</v>
      </c>
      <c r="B6" s="7">
        <v>331.5</v>
      </c>
      <c r="C6" s="7">
        <v>7.0</v>
      </c>
      <c r="D6" s="10">
        <f t="shared" si="1"/>
        <v>331.6166667</v>
      </c>
      <c r="E6" s="11">
        <v>151.5</v>
      </c>
      <c r="F6" s="7">
        <v>28.0</v>
      </c>
      <c r="G6" s="10">
        <f t="shared" si="2"/>
        <v>151.9666667</v>
      </c>
      <c r="H6" s="7">
        <v>5.5</v>
      </c>
      <c r="I6" s="7">
        <v>29.0</v>
      </c>
      <c r="J6" s="10">
        <f t="shared" si="3"/>
        <v>5.983333333</v>
      </c>
      <c r="K6" s="11">
        <v>186.0</v>
      </c>
      <c r="L6" s="7">
        <v>18.0</v>
      </c>
      <c r="M6" s="10">
        <f t="shared" si="4"/>
        <v>186.3</v>
      </c>
      <c r="N6" s="10">
        <f t="shared" si="5"/>
        <v>34.36666667</v>
      </c>
      <c r="O6" s="10">
        <f t="shared" si="6"/>
        <v>34.33333333</v>
      </c>
      <c r="P6" s="10">
        <f t="shared" si="7"/>
        <v>17.175</v>
      </c>
      <c r="Q6" s="10">
        <f t="shared" si="8"/>
        <v>0.2952912031</v>
      </c>
    </row>
    <row r="7">
      <c r="A7" s="7" t="s">
        <v>24</v>
      </c>
      <c r="B7" s="7">
        <v>329.5</v>
      </c>
      <c r="C7" s="7">
        <v>17.0</v>
      </c>
      <c r="D7" s="10">
        <f t="shared" si="1"/>
        <v>329.7833333</v>
      </c>
      <c r="E7" s="11">
        <v>150.0</v>
      </c>
      <c r="F7" s="7">
        <v>3.0</v>
      </c>
      <c r="G7" s="10">
        <f t="shared" si="2"/>
        <v>150.05</v>
      </c>
      <c r="H7" s="7">
        <v>7.5</v>
      </c>
      <c r="I7" s="7">
        <v>21.0</v>
      </c>
      <c r="J7" s="10">
        <f t="shared" si="3"/>
        <v>7.85</v>
      </c>
      <c r="K7" s="11">
        <v>188.0</v>
      </c>
      <c r="L7" s="7">
        <v>12.0</v>
      </c>
      <c r="M7" s="10">
        <f t="shared" si="4"/>
        <v>188.2</v>
      </c>
      <c r="N7" s="10">
        <f t="shared" si="5"/>
        <v>38.06666667</v>
      </c>
      <c r="O7" s="10">
        <f t="shared" si="6"/>
        <v>38.15</v>
      </c>
      <c r="P7" s="10">
        <f t="shared" si="7"/>
        <v>19.05416667</v>
      </c>
      <c r="Q7" s="10">
        <f t="shared" si="8"/>
        <v>0.3264618895</v>
      </c>
    </row>
    <row r="8">
      <c r="A8" s="7" t="s">
        <v>25</v>
      </c>
      <c r="B8" s="7">
        <v>328.5</v>
      </c>
      <c r="C8" s="7">
        <v>8.0</v>
      </c>
      <c r="D8" s="10">
        <f t="shared" si="1"/>
        <v>328.6333333</v>
      </c>
      <c r="E8" s="11">
        <v>148.5</v>
      </c>
      <c r="F8" s="7">
        <v>24.0</v>
      </c>
      <c r="G8" s="10">
        <f t="shared" si="2"/>
        <v>148.9</v>
      </c>
      <c r="H8" s="7">
        <v>9.0</v>
      </c>
      <c r="I8" s="7">
        <v>1.0</v>
      </c>
      <c r="J8" s="10">
        <f t="shared" si="3"/>
        <v>9.016666667</v>
      </c>
      <c r="K8" s="11">
        <v>189.0</v>
      </c>
      <c r="L8" s="7">
        <v>25.0</v>
      </c>
      <c r="M8" s="10">
        <f t="shared" si="4"/>
        <v>189.4166667</v>
      </c>
      <c r="N8" s="10">
        <f t="shared" si="5"/>
        <v>40.38333333</v>
      </c>
      <c r="O8" s="10">
        <f t="shared" si="6"/>
        <v>40.51666667</v>
      </c>
      <c r="P8" s="10">
        <f t="shared" si="7"/>
        <v>20.225</v>
      </c>
      <c r="Q8" s="10">
        <f t="shared" si="8"/>
        <v>0.3457076609</v>
      </c>
    </row>
    <row r="9">
      <c r="A9" s="7" t="s">
        <v>26</v>
      </c>
      <c r="B9" s="7">
        <v>328.0</v>
      </c>
      <c r="C9" s="7">
        <v>11.0</v>
      </c>
      <c r="D9" s="10">
        <f t="shared" si="1"/>
        <v>328.1833333</v>
      </c>
      <c r="E9" s="11">
        <v>148.0</v>
      </c>
      <c r="F9" s="7">
        <v>22.0</v>
      </c>
      <c r="G9" s="10">
        <f t="shared" si="2"/>
        <v>148.3666667</v>
      </c>
      <c r="H9" s="7">
        <v>9.5</v>
      </c>
      <c r="I9" s="7">
        <v>2.0</v>
      </c>
      <c r="J9" s="10">
        <f t="shared" si="3"/>
        <v>9.533333333</v>
      </c>
      <c r="K9" s="11">
        <v>189.5</v>
      </c>
      <c r="L9" s="7">
        <v>22.0</v>
      </c>
      <c r="M9" s="10">
        <f t="shared" si="4"/>
        <v>189.8666667</v>
      </c>
      <c r="N9" s="10">
        <f t="shared" si="5"/>
        <v>41.35</v>
      </c>
      <c r="O9" s="10">
        <f t="shared" si="6"/>
        <v>41.5</v>
      </c>
      <c r="P9" s="10">
        <f t="shared" si="7"/>
        <v>20.7125</v>
      </c>
      <c r="Q9" s="10">
        <f t="shared" si="8"/>
        <v>0.3536789176</v>
      </c>
    </row>
    <row r="10">
      <c r="A10" s="7" t="s">
        <v>27</v>
      </c>
      <c r="B10" s="7">
        <v>327.0</v>
      </c>
      <c r="C10" s="7">
        <v>23.0</v>
      </c>
      <c r="D10" s="10">
        <f t="shared" si="1"/>
        <v>327.3833333</v>
      </c>
      <c r="E10" s="11">
        <v>147.5</v>
      </c>
      <c r="F10" s="7">
        <v>15.0</v>
      </c>
      <c r="G10" s="10">
        <f t="shared" si="2"/>
        <v>147.75</v>
      </c>
      <c r="H10" s="7">
        <v>10.0</v>
      </c>
      <c r="I10" s="7">
        <v>26.0</v>
      </c>
      <c r="J10" s="10">
        <f t="shared" si="3"/>
        <v>10.43333333</v>
      </c>
      <c r="K10" s="11">
        <v>190.5</v>
      </c>
      <c r="L10" s="7">
        <v>12.0</v>
      </c>
      <c r="M10" s="10">
        <f t="shared" si="4"/>
        <v>190.7</v>
      </c>
      <c r="N10" s="10">
        <f t="shared" si="5"/>
        <v>43.05</v>
      </c>
      <c r="O10" s="10">
        <f t="shared" si="6"/>
        <v>42.95</v>
      </c>
      <c r="P10" s="10">
        <f t="shared" si="7"/>
        <v>21.5</v>
      </c>
      <c r="Q10" s="10">
        <f t="shared" si="8"/>
        <v>0.3665012267</v>
      </c>
    </row>
    <row r="11">
      <c r="A11" s="7" t="s">
        <v>28</v>
      </c>
      <c r="B11" s="7">
        <v>327.0</v>
      </c>
      <c r="C11" s="7">
        <v>17.0</v>
      </c>
      <c r="D11" s="10">
        <f t="shared" si="1"/>
        <v>327.2833333</v>
      </c>
      <c r="E11" s="11">
        <v>147.5</v>
      </c>
      <c r="F11" s="7">
        <v>1.0</v>
      </c>
      <c r="G11" s="10">
        <f t="shared" si="2"/>
        <v>147.5166667</v>
      </c>
      <c r="H11" s="7">
        <v>10.5</v>
      </c>
      <c r="I11" s="7">
        <v>8.0</v>
      </c>
      <c r="J11" s="10">
        <f t="shared" si="3"/>
        <v>10.63333333</v>
      </c>
      <c r="K11" s="11">
        <v>190.5</v>
      </c>
      <c r="L11" s="7">
        <v>28.0</v>
      </c>
      <c r="M11" s="10">
        <f t="shared" si="4"/>
        <v>190.9666667</v>
      </c>
      <c r="N11" s="10">
        <f t="shared" si="5"/>
        <v>43.35</v>
      </c>
      <c r="O11" s="10">
        <f t="shared" si="6"/>
        <v>43.45</v>
      </c>
      <c r="P11" s="10">
        <f t="shared" si="7"/>
        <v>21.7</v>
      </c>
      <c r="Q11" s="10">
        <f t="shared" si="8"/>
        <v>0.3697467573</v>
      </c>
    </row>
    <row r="12">
      <c r="D12" s="13"/>
      <c r="E12" s="14"/>
      <c r="G12" s="13"/>
      <c r="K12" s="14"/>
      <c r="M12" s="13"/>
      <c r="P12" s="13"/>
    </row>
    <row r="13">
      <c r="D13" s="13"/>
      <c r="E13" s="14"/>
      <c r="G13" s="13"/>
      <c r="K13" s="14"/>
      <c r="M13" s="13"/>
      <c r="P13" s="13"/>
    </row>
    <row r="14">
      <c r="D14" s="13"/>
      <c r="E14" s="14"/>
      <c r="G14" s="13"/>
      <c r="K14" s="14"/>
      <c r="M14" s="13"/>
      <c r="P14" s="13"/>
    </row>
    <row r="15">
      <c r="D15" s="13"/>
      <c r="E15" s="14"/>
      <c r="G15" s="13"/>
      <c r="K15" s="14"/>
      <c r="M15" s="13"/>
      <c r="P15" s="13"/>
    </row>
    <row r="16">
      <c r="D16" s="13"/>
      <c r="E16" s="14"/>
      <c r="G16" s="13"/>
      <c r="K16" s="14"/>
      <c r="M16" s="13"/>
      <c r="P16" s="13"/>
    </row>
    <row r="17">
      <c r="D17" s="13"/>
      <c r="E17" s="14"/>
      <c r="G17" s="13"/>
      <c r="K17" s="14"/>
      <c r="M17" s="13"/>
      <c r="P17" s="13"/>
    </row>
    <row r="18">
      <c r="D18" s="13"/>
      <c r="E18" s="14"/>
      <c r="G18" s="13"/>
      <c r="K18" s="14"/>
      <c r="M18" s="13"/>
      <c r="P18" s="13"/>
    </row>
    <row r="19">
      <c r="D19" s="13"/>
      <c r="E19" s="14"/>
      <c r="G19" s="13"/>
      <c r="K19" s="14"/>
      <c r="M19" s="13"/>
      <c r="P19" s="13"/>
    </row>
    <row r="20">
      <c r="D20" s="13"/>
      <c r="E20" s="14"/>
      <c r="G20" s="13"/>
      <c r="K20" s="14"/>
      <c r="M20" s="13"/>
      <c r="P20" s="13"/>
    </row>
    <row r="21">
      <c r="D21" s="13"/>
      <c r="E21" s="14"/>
      <c r="G21" s="13"/>
      <c r="K21" s="14"/>
      <c r="M21" s="13"/>
      <c r="P21" s="13"/>
    </row>
    <row r="22">
      <c r="D22" s="13"/>
      <c r="E22" s="14"/>
      <c r="G22" s="13"/>
      <c r="K22" s="14"/>
      <c r="M22" s="13"/>
      <c r="P22" s="13"/>
    </row>
    <row r="23">
      <c r="D23" s="13"/>
      <c r="E23" s="14"/>
      <c r="G23" s="13"/>
      <c r="K23" s="14"/>
      <c r="M23" s="13"/>
      <c r="P23" s="13"/>
    </row>
    <row r="24">
      <c r="D24" s="13"/>
      <c r="E24" s="14"/>
      <c r="G24" s="13"/>
      <c r="K24" s="14"/>
      <c r="M24" s="13"/>
      <c r="P24" s="13"/>
    </row>
    <row r="25">
      <c r="D25" s="13"/>
      <c r="E25" s="14"/>
      <c r="G25" s="13"/>
      <c r="K25" s="14"/>
      <c r="M25" s="13"/>
      <c r="P25" s="13"/>
    </row>
    <row r="26">
      <c r="D26" s="13"/>
      <c r="E26" s="14"/>
      <c r="G26" s="13"/>
      <c r="K26" s="14"/>
      <c r="M26" s="13"/>
      <c r="P26" s="13"/>
    </row>
    <row r="27">
      <c r="D27" s="13"/>
      <c r="E27" s="14"/>
      <c r="G27" s="13"/>
      <c r="K27" s="14"/>
      <c r="M27" s="13"/>
      <c r="P27" s="13"/>
    </row>
    <row r="28">
      <c r="D28" s="13"/>
      <c r="E28" s="14"/>
      <c r="G28" s="13"/>
      <c r="K28" s="14"/>
      <c r="M28" s="13"/>
      <c r="P28" s="13"/>
    </row>
    <row r="29">
      <c r="D29" s="13"/>
      <c r="E29" s="14"/>
      <c r="G29" s="13"/>
      <c r="K29" s="14"/>
      <c r="M29" s="13"/>
      <c r="P29" s="13"/>
    </row>
    <row r="30">
      <c r="D30" s="13"/>
      <c r="E30" s="14"/>
      <c r="G30" s="13"/>
      <c r="K30" s="14"/>
      <c r="M30" s="13"/>
      <c r="P30" s="13"/>
    </row>
    <row r="31">
      <c r="D31" s="13"/>
      <c r="E31" s="14"/>
      <c r="G31" s="13"/>
      <c r="K31" s="14"/>
      <c r="M31" s="13"/>
      <c r="P31" s="13"/>
    </row>
    <row r="32">
      <c r="D32" s="13"/>
      <c r="E32" s="14"/>
      <c r="G32" s="13"/>
      <c r="K32" s="14"/>
      <c r="M32" s="13"/>
      <c r="P32" s="13"/>
    </row>
    <row r="33">
      <c r="D33" s="13"/>
      <c r="E33" s="14"/>
      <c r="G33" s="13"/>
      <c r="K33" s="14"/>
      <c r="M33" s="13"/>
      <c r="P33" s="13"/>
    </row>
    <row r="34">
      <c r="D34" s="13"/>
      <c r="E34" s="14"/>
      <c r="G34" s="13"/>
      <c r="K34" s="14"/>
      <c r="M34" s="13"/>
      <c r="P34" s="13"/>
    </row>
    <row r="35">
      <c r="D35" s="13"/>
      <c r="E35" s="14"/>
      <c r="G35" s="13"/>
      <c r="K35" s="14"/>
      <c r="M35" s="13"/>
      <c r="P35" s="13"/>
    </row>
    <row r="36">
      <c r="D36" s="13"/>
      <c r="E36" s="14"/>
      <c r="G36" s="13"/>
      <c r="K36" s="14"/>
      <c r="M36" s="13"/>
      <c r="P36" s="13"/>
    </row>
    <row r="37">
      <c r="D37" s="13"/>
      <c r="E37" s="14"/>
      <c r="G37" s="13"/>
      <c r="K37" s="14"/>
      <c r="M37" s="13"/>
      <c r="P37" s="13"/>
    </row>
    <row r="38">
      <c r="D38" s="13"/>
      <c r="E38" s="14"/>
      <c r="G38" s="13"/>
      <c r="K38" s="14"/>
      <c r="M38" s="13"/>
      <c r="P38" s="13"/>
    </row>
    <row r="39">
      <c r="D39" s="13"/>
      <c r="E39" s="14"/>
      <c r="G39" s="13"/>
      <c r="K39" s="14"/>
      <c r="M39" s="13"/>
      <c r="P39" s="13"/>
    </row>
    <row r="40">
      <c r="D40" s="13"/>
      <c r="E40" s="14"/>
      <c r="G40" s="13"/>
      <c r="K40" s="14"/>
      <c r="M40" s="13"/>
      <c r="P40" s="13"/>
    </row>
    <row r="41">
      <c r="D41" s="13"/>
      <c r="E41" s="14"/>
      <c r="G41" s="13"/>
      <c r="K41" s="14"/>
      <c r="M41" s="13"/>
      <c r="P41" s="13"/>
    </row>
    <row r="42">
      <c r="D42" s="13"/>
      <c r="E42" s="14"/>
      <c r="G42" s="13"/>
      <c r="K42" s="14"/>
      <c r="M42" s="13"/>
      <c r="P42" s="13"/>
    </row>
    <row r="43">
      <c r="D43" s="13"/>
      <c r="E43" s="14"/>
      <c r="G43" s="13"/>
      <c r="K43" s="14"/>
      <c r="M43" s="13"/>
      <c r="P43" s="13"/>
    </row>
    <row r="44">
      <c r="D44" s="13"/>
      <c r="E44" s="14"/>
      <c r="G44" s="13"/>
      <c r="K44" s="14"/>
      <c r="M44" s="13"/>
      <c r="P44" s="13"/>
    </row>
    <row r="45">
      <c r="D45" s="13"/>
      <c r="E45" s="14"/>
      <c r="G45" s="13"/>
      <c r="K45" s="14"/>
      <c r="M45" s="13"/>
      <c r="P45" s="13"/>
    </row>
    <row r="46">
      <c r="D46" s="13"/>
      <c r="E46" s="14"/>
      <c r="G46" s="13"/>
      <c r="K46" s="14"/>
      <c r="M46" s="13"/>
      <c r="P46" s="13"/>
    </row>
    <row r="47">
      <c r="D47" s="13"/>
      <c r="E47" s="14"/>
      <c r="G47" s="13"/>
      <c r="K47" s="14"/>
      <c r="M47" s="13"/>
      <c r="P47" s="13"/>
    </row>
    <row r="48">
      <c r="D48" s="13"/>
      <c r="E48" s="14"/>
      <c r="G48" s="13"/>
      <c r="K48" s="14"/>
      <c r="M48" s="13"/>
      <c r="P48" s="13"/>
    </row>
    <row r="49">
      <c r="D49" s="13"/>
      <c r="E49" s="14"/>
      <c r="G49" s="13"/>
      <c r="K49" s="14"/>
      <c r="M49" s="13"/>
      <c r="P49" s="13"/>
    </row>
    <row r="50">
      <c r="D50" s="13"/>
      <c r="E50" s="14"/>
      <c r="G50" s="13"/>
      <c r="K50" s="14"/>
      <c r="M50" s="13"/>
      <c r="P50" s="13"/>
    </row>
    <row r="51">
      <c r="D51" s="13"/>
      <c r="E51" s="14"/>
      <c r="G51" s="13"/>
      <c r="K51" s="14"/>
      <c r="M51" s="13"/>
      <c r="P51" s="13"/>
    </row>
    <row r="52">
      <c r="D52" s="13"/>
      <c r="E52" s="14"/>
      <c r="G52" s="13"/>
      <c r="K52" s="14"/>
      <c r="M52" s="13"/>
      <c r="P52" s="13"/>
    </row>
    <row r="53">
      <c r="D53" s="13"/>
      <c r="E53" s="14"/>
      <c r="G53" s="13"/>
      <c r="K53" s="14"/>
      <c r="M53" s="13"/>
      <c r="P53" s="13"/>
    </row>
    <row r="54">
      <c r="D54" s="13"/>
      <c r="E54" s="14"/>
      <c r="G54" s="13"/>
      <c r="K54" s="14"/>
      <c r="M54" s="13"/>
      <c r="P54" s="13"/>
    </row>
    <row r="55">
      <c r="D55" s="13"/>
      <c r="E55" s="14"/>
      <c r="G55" s="13"/>
      <c r="K55" s="14"/>
      <c r="M55" s="13"/>
      <c r="P55" s="13"/>
    </row>
    <row r="56">
      <c r="D56" s="13"/>
      <c r="E56" s="14"/>
      <c r="G56" s="13"/>
      <c r="K56" s="14"/>
      <c r="M56" s="13"/>
      <c r="P56" s="13"/>
    </row>
    <row r="57">
      <c r="D57" s="13"/>
      <c r="E57" s="14"/>
      <c r="G57" s="13"/>
      <c r="K57" s="14"/>
      <c r="M57" s="13"/>
      <c r="P57" s="13"/>
    </row>
    <row r="58">
      <c r="D58" s="13"/>
      <c r="E58" s="14"/>
      <c r="G58" s="13"/>
      <c r="K58" s="14"/>
      <c r="M58" s="13"/>
      <c r="P58" s="13"/>
    </row>
    <row r="59">
      <c r="D59" s="13"/>
      <c r="E59" s="14"/>
      <c r="G59" s="13"/>
      <c r="K59" s="14"/>
      <c r="M59" s="13"/>
      <c r="P59" s="13"/>
    </row>
    <row r="60">
      <c r="D60" s="13"/>
      <c r="E60" s="14"/>
      <c r="G60" s="13"/>
      <c r="K60" s="14"/>
      <c r="M60" s="13"/>
      <c r="P60" s="13"/>
    </row>
    <row r="61">
      <c r="D61" s="13"/>
      <c r="E61" s="14"/>
      <c r="G61" s="13"/>
      <c r="K61" s="14"/>
      <c r="M61" s="13"/>
      <c r="P61" s="13"/>
    </row>
    <row r="62">
      <c r="D62" s="13"/>
      <c r="E62" s="14"/>
      <c r="G62" s="13"/>
      <c r="K62" s="14"/>
      <c r="M62" s="13"/>
      <c r="P62" s="13"/>
    </row>
    <row r="63">
      <c r="D63" s="13"/>
      <c r="E63" s="14"/>
      <c r="G63" s="13"/>
      <c r="K63" s="14"/>
      <c r="M63" s="13"/>
      <c r="P63" s="13"/>
    </row>
    <row r="64">
      <c r="D64" s="13"/>
      <c r="E64" s="14"/>
      <c r="G64" s="13"/>
      <c r="K64" s="14"/>
      <c r="M64" s="13"/>
      <c r="P64" s="13"/>
    </row>
    <row r="65">
      <c r="D65" s="13"/>
      <c r="E65" s="14"/>
      <c r="G65" s="13"/>
      <c r="K65" s="14"/>
      <c r="M65" s="13"/>
      <c r="P65" s="13"/>
    </row>
    <row r="66">
      <c r="D66" s="13"/>
      <c r="E66" s="14"/>
      <c r="G66" s="13"/>
      <c r="K66" s="14"/>
      <c r="M66" s="13"/>
      <c r="P66" s="13"/>
    </row>
    <row r="67">
      <c r="D67" s="13"/>
      <c r="E67" s="14"/>
      <c r="G67" s="13"/>
      <c r="K67" s="14"/>
      <c r="M67" s="13"/>
      <c r="P67" s="13"/>
    </row>
    <row r="68">
      <c r="D68" s="13"/>
      <c r="E68" s="14"/>
      <c r="G68" s="13"/>
      <c r="K68" s="14"/>
      <c r="M68" s="13"/>
      <c r="P68" s="13"/>
    </row>
    <row r="69">
      <c r="D69" s="13"/>
      <c r="E69" s="14"/>
      <c r="G69" s="13"/>
      <c r="K69" s="14"/>
      <c r="M69" s="13"/>
      <c r="P69" s="13"/>
    </row>
    <row r="70">
      <c r="D70" s="13"/>
      <c r="E70" s="14"/>
      <c r="G70" s="13"/>
      <c r="K70" s="14"/>
      <c r="M70" s="13"/>
      <c r="P70" s="13"/>
    </row>
    <row r="71">
      <c r="D71" s="13"/>
      <c r="E71" s="14"/>
      <c r="G71" s="13"/>
      <c r="K71" s="14"/>
      <c r="M71" s="13"/>
      <c r="P71" s="13"/>
    </row>
    <row r="72">
      <c r="D72" s="13"/>
      <c r="E72" s="14"/>
      <c r="G72" s="13"/>
      <c r="K72" s="14"/>
      <c r="M72" s="13"/>
      <c r="P72" s="13"/>
    </row>
    <row r="73">
      <c r="D73" s="13"/>
      <c r="E73" s="14"/>
      <c r="G73" s="13"/>
      <c r="K73" s="14"/>
      <c r="M73" s="13"/>
      <c r="P73" s="13"/>
    </row>
    <row r="74">
      <c r="D74" s="13"/>
      <c r="E74" s="14"/>
      <c r="G74" s="13"/>
      <c r="K74" s="14"/>
      <c r="M74" s="13"/>
      <c r="P74" s="13"/>
    </row>
    <row r="75">
      <c r="D75" s="13"/>
      <c r="E75" s="14"/>
      <c r="G75" s="13"/>
      <c r="K75" s="14"/>
      <c r="M75" s="13"/>
      <c r="P75" s="13"/>
    </row>
    <row r="76">
      <c r="D76" s="13"/>
      <c r="E76" s="14"/>
      <c r="G76" s="13"/>
      <c r="K76" s="14"/>
      <c r="M76" s="13"/>
      <c r="P76" s="13"/>
    </row>
    <row r="77">
      <c r="D77" s="13"/>
      <c r="E77" s="14"/>
      <c r="G77" s="13"/>
      <c r="K77" s="14"/>
      <c r="M77" s="13"/>
      <c r="P77" s="13"/>
    </row>
    <row r="78">
      <c r="D78" s="13"/>
      <c r="E78" s="14"/>
      <c r="G78" s="13"/>
      <c r="K78" s="14"/>
      <c r="M78" s="13"/>
      <c r="P78" s="13"/>
    </row>
    <row r="79">
      <c r="D79" s="13"/>
      <c r="E79" s="14"/>
      <c r="G79" s="13"/>
      <c r="K79" s="14"/>
      <c r="M79" s="13"/>
      <c r="P79" s="13"/>
    </row>
    <row r="80">
      <c r="D80" s="13"/>
      <c r="E80" s="14"/>
      <c r="G80" s="13"/>
      <c r="K80" s="14"/>
      <c r="M80" s="13"/>
      <c r="P80" s="13"/>
    </row>
    <row r="81">
      <c r="D81" s="13"/>
      <c r="E81" s="14"/>
      <c r="G81" s="13"/>
      <c r="K81" s="14"/>
      <c r="M81" s="13"/>
      <c r="P81" s="13"/>
    </row>
    <row r="82">
      <c r="D82" s="13"/>
      <c r="E82" s="14"/>
      <c r="G82" s="13"/>
      <c r="K82" s="14"/>
      <c r="M82" s="13"/>
      <c r="P82" s="13"/>
    </row>
    <row r="83">
      <c r="D83" s="13"/>
      <c r="E83" s="14"/>
      <c r="G83" s="13"/>
      <c r="K83" s="14"/>
      <c r="M83" s="13"/>
      <c r="P83" s="13"/>
    </row>
    <row r="84">
      <c r="D84" s="13"/>
      <c r="E84" s="14"/>
      <c r="G84" s="13"/>
      <c r="K84" s="14"/>
      <c r="M84" s="13"/>
      <c r="P84" s="13"/>
    </row>
    <row r="85">
      <c r="D85" s="13"/>
      <c r="E85" s="14"/>
      <c r="G85" s="13"/>
      <c r="K85" s="14"/>
      <c r="M85" s="13"/>
      <c r="P85" s="13"/>
    </row>
    <row r="86">
      <c r="D86" s="13"/>
      <c r="E86" s="14"/>
      <c r="G86" s="13"/>
      <c r="K86" s="14"/>
      <c r="M86" s="13"/>
      <c r="P86" s="13"/>
    </row>
    <row r="87">
      <c r="D87" s="13"/>
      <c r="E87" s="14"/>
      <c r="G87" s="13"/>
      <c r="K87" s="14"/>
      <c r="M87" s="13"/>
      <c r="P87" s="13"/>
    </row>
    <row r="88">
      <c r="D88" s="13"/>
      <c r="E88" s="14"/>
      <c r="G88" s="13"/>
      <c r="K88" s="14"/>
      <c r="M88" s="13"/>
      <c r="P88" s="13"/>
    </row>
    <row r="89">
      <c r="D89" s="13"/>
      <c r="E89" s="14"/>
      <c r="G89" s="13"/>
      <c r="K89" s="14"/>
      <c r="M89" s="13"/>
      <c r="P89" s="13"/>
    </row>
    <row r="90">
      <c r="D90" s="13"/>
      <c r="E90" s="14"/>
      <c r="G90" s="13"/>
      <c r="K90" s="14"/>
      <c r="M90" s="13"/>
      <c r="P90" s="13"/>
    </row>
    <row r="91">
      <c r="D91" s="13"/>
      <c r="E91" s="14"/>
      <c r="G91" s="13"/>
      <c r="K91" s="14"/>
      <c r="M91" s="13"/>
      <c r="P91" s="13"/>
    </row>
    <row r="92">
      <c r="D92" s="13"/>
      <c r="E92" s="14"/>
      <c r="G92" s="13"/>
      <c r="K92" s="14"/>
      <c r="M92" s="13"/>
      <c r="P92" s="13"/>
    </row>
    <row r="93">
      <c r="D93" s="13"/>
      <c r="E93" s="14"/>
      <c r="G93" s="13"/>
      <c r="K93" s="14"/>
      <c r="M93" s="13"/>
      <c r="P93" s="13"/>
    </row>
    <row r="94">
      <c r="D94" s="13"/>
      <c r="E94" s="14"/>
      <c r="G94" s="13"/>
      <c r="K94" s="14"/>
      <c r="M94" s="13"/>
      <c r="P94" s="13"/>
    </row>
    <row r="95">
      <c r="D95" s="13"/>
      <c r="E95" s="14"/>
      <c r="G95" s="13"/>
      <c r="K95" s="14"/>
      <c r="M95" s="13"/>
      <c r="P95" s="13"/>
    </row>
    <row r="96">
      <c r="D96" s="13"/>
      <c r="E96" s="14"/>
      <c r="G96" s="13"/>
      <c r="K96" s="14"/>
      <c r="M96" s="13"/>
      <c r="P96" s="13"/>
    </row>
    <row r="97">
      <c r="D97" s="13"/>
      <c r="E97" s="14"/>
      <c r="G97" s="13"/>
      <c r="K97" s="14"/>
      <c r="M97" s="13"/>
      <c r="P97" s="13"/>
    </row>
    <row r="98">
      <c r="D98" s="13"/>
      <c r="E98" s="14"/>
      <c r="G98" s="13"/>
      <c r="K98" s="14"/>
      <c r="M98" s="13"/>
      <c r="P98" s="13"/>
    </row>
    <row r="99">
      <c r="D99" s="13"/>
      <c r="E99" s="14"/>
      <c r="G99" s="13"/>
      <c r="K99" s="14"/>
      <c r="M99" s="13"/>
      <c r="P99" s="13"/>
    </row>
    <row r="100">
      <c r="D100" s="13"/>
      <c r="E100" s="14"/>
      <c r="G100" s="13"/>
      <c r="K100" s="14"/>
      <c r="M100" s="13"/>
      <c r="P100" s="13"/>
    </row>
    <row r="101">
      <c r="D101" s="13"/>
      <c r="E101" s="14"/>
      <c r="G101" s="13"/>
      <c r="K101" s="14"/>
      <c r="M101" s="13"/>
      <c r="P101" s="13"/>
    </row>
    <row r="102">
      <c r="D102" s="13"/>
      <c r="E102" s="14"/>
      <c r="G102" s="13"/>
      <c r="K102" s="14"/>
      <c r="M102" s="13"/>
      <c r="P102" s="13"/>
    </row>
    <row r="103">
      <c r="D103" s="13"/>
      <c r="E103" s="14"/>
      <c r="G103" s="13"/>
      <c r="K103" s="14"/>
      <c r="M103" s="13"/>
      <c r="P103" s="13"/>
    </row>
    <row r="104">
      <c r="D104" s="13"/>
      <c r="E104" s="14"/>
      <c r="G104" s="13"/>
      <c r="K104" s="14"/>
      <c r="M104" s="13"/>
      <c r="P104" s="13"/>
    </row>
    <row r="105">
      <c r="D105" s="13"/>
      <c r="E105" s="14"/>
      <c r="G105" s="13"/>
      <c r="K105" s="14"/>
      <c r="M105" s="13"/>
      <c r="P105" s="13"/>
    </row>
    <row r="106">
      <c r="D106" s="13"/>
      <c r="E106" s="14"/>
      <c r="G106" s="13"/>
      <c r="K106" s="14"/>
      <c r="M106" s="13"/>
      <c r="P106" s="13"/>
    </row>
    <row r="107">
      <c r="D107" s="13"/>
      <c r="E107" s="14"/>
      <c r="G107" s="13"/>
      <c r="K107" s="14"/>
      <c r="M107" s="13"/>
      <c r="P107" s="13"/>
    </row>
    <row r="108">
      <c r="D108" s="13"/>
      <c r="E108" s="14"/>
      <c r="G108" s="13"/>
      <c r="K108" s="14"/>
      <c r="M108" s="13"/>
      <c r="P108" s="13"/>
    </row>
    <row r="109">
      <c r="D109" s="13"/>
      <c r="E109" s="14"/>
      <c r="G109" s="13"/>
      <c r="K109" s="14"/>
      <c r="M109" s="13"/>
      <c r="P109" s="13"/>
    </row>
    <row r="110">
      <c r="D110" s="13"/>
      <c r="E110" s="14"/>
      <c r="G110" s="13"/>
      <c r="K110" s="14"/>
      <c r="M110" s="13"/>
      <c r="P110" s="13"/>
    </row>
    <row r="111">
      <c r="D111" s="13"/>
      <c r="E111" s="14"/>
      <c r="G111" s="13"/>
      <c r="K111" s="14"/>
      <c r="M111" s="13"/>
      <c r="P111" s="13"/>
    </row>
    <row r="112">
      <c r="D112" s="13"/>
      <c r="E112" s="14"/>
      <c r="G112" s="13"/>
      <c r="K112" s="14"/>
      <c r="M112" s="13"/>
      <c r="P112" s="13"/>
    </row>
    <row r="113">
      <c r="D113" s="13"/>
      <c r="E113" s="14"/>
      <c r="G113" s="13"/>
      <c r="K113" s="14"/>
      <c r="M113" s="13"/>
      <c r="P113" s="13"/>
    </row>
    <row r="114">
      <c r="D114" s="13"/>
      <c r="E114" s="14"/>
      <c r="G114" s="13"/>
      <c r="K114" s="14"/>
      <c r="M114" s="13"/>
      <c r="P114" s="13"/>
    </row>
    <row r="115">
      <c r="D115" s="13"/>
      <c r="E115" s="14"/>
      <c r="G115" s="13"/>
      <c r="K115" s="14"/>
      <c r="M115" s="13"/>
      <c r="P115" s="13"/>
    </row>
    <row r="116">
      <c r="D116" s="13"/>
      <c r="E116" s="14"/>
      <c r="G116" s="13"/>
      <c r="K116" s="14"/>
      <c r="M116" s="13"/>
      <c r="P116" s="13"/>
    </row>
    <row r="117">
      <c r="D117" s="13"/>
      <c r="E117" s="14"/>
      <c r="G117" s="13"/>
      <c r="K117" s="14"/>
      <c r="M117" s="13"/>
      <c r="P117" s="13"/>
    </row>
    <row r="118">
      <c r="D118" s="13"/>
      <c r="E118" s="14"/>
      <c r="G118" s="13"/>
      <c r="K118" s="14"/>
      <c r="M118" s="13"/>
      <c r="P118" s="13"/>
    </row>
    <row r="119">
      <c r="D119" s="13"/>
      <c r="E119" s="14"/>
      <c r="G119" s="13"/>
      <c r="K119" s="14"/>
      <c r="M119" s="13"/>
      <c r="P119" s="13"/>
    </row>
    <row r="120">
      <c r="D120" s="13"/>
      <c r="E120" s="14"/>
      <c r="G120" s="13"/>
      <c r="K120" s="14"/>
      <c r="M120" s="13"/>
      <c r="P120" s="13"/>
    </row>
    <row r="121">
      <c r="D121" s="13"/>
      <c r="E121" s="14"/>
      <c r="G121" s="13"/>
      <c r="K121" s="14"/>
      <c r="M121" s="13"/>
      <c r="P121" s="13"/>
    </row>
    <row r="122">
      <c r="D122" s="13"/>
      <c r="E122" s="14"/>
      <c r="G122" s="13"/>
      <c r="K122" s="14"/>
      <c r="M122" s="13"/>
      <c r="P122" s="13"/>
    </row>
    <row r="123">
      <c r="D123" s="13"/>
      <c r="E123" s="14"/>
      <c r="G123" s="13"/>
      <c r="K123" s="14"/>
      <c r="M123" s="13"/>
      <c r="P123" s="13"/>
    </row>
    <row r="124">
      <c r="D124" s="13"/>
      <c r="E124" s="14"/>
      <c r="G124" s="13"/>
      <c r="K124" s="14"/>
      <c r="M124" s="13"/>
      <c r="P124" s="13"/>
    </row>
    <row r="125">
      <c r="D125" s="13"/>
      <c r="E125" s="14"/>
      <c r="G125" s="13"/>
      <c r="K125" s="14"/>
      <c r="M125" s="13"/>
      <c r="P125" s="13"/>
    </row>
    <row r="126">
      <c r="D126" s="13"/>
      <c r="E126" s="14"/>
      <c r="G126" s="13"/>
      <c r="K126" s="14"/>
      <c r="M126" s="13"/>
      <c r="P126" s="13"/>
    </row>
    <row r="127">
      <c r="D127" s="13"/>
      <c r="E127" s="14"/>
      <c r="G127" s="13"/>
      <c r="K127" s="14"/>
      <c r="M127" s="13"/>
      <c r="P127" s="13"/>
    </row>
    <row r="128">
      <c r="D128" s="13"/>
      <c r="E128" s="14"/>
      <c r="G128" s="13"/>
      <c r="K128" s="14"/>
      <c r="M128" s="13"/>
      <c r="P128" s="13"/>
    </row>
    <row r="129">
      <c r="D129" s="13"/>
      <c r="E129" s="14"/>
      <c r="G129" s="13"/>
      <c r="K129" s="14"/>
      <c r="M129" s="13"/>
      <c r="P129" s="13"/>
    </row>
    <row r="130">
      <c r="D130" s="13"/>
      <c r="E130" s="14"/>
      <c r="G130" s="13"/>
      <c r="K130" s="14"/>
      <c r="M130" s="13"/>
      <c r="P130" s="13"/>
    </row>
    <row r="131">
      <c r="D131" s="13"/>
      <c r="E131" s="14"/>
      <c r="G131" s="13"/>
      <c r="K131" s="14"/>
      <c r="M131" s="13"/>
      <c r="P131" s="13"/>
    </row>
    <row r="132">
      <c r="D132" s="13"/>
      <c r="E132" s="14"/>
      <c r="G132" s="13"/>
      <c r="K132" s="14"/>
      <c r="M132" s="13"/>
      <c r="P132" s="13"/>
    </row>
    <row r="133">
      <c r="D133" s="13"/>
      <c r="E133" s="14"/>
      <c r="G133" s="13"/>
      <c r="K133" s="14"/>
      <c r="M133" s="13"/>
      <c r="P133" s="13"/>
    </row>
    <row r="134">
      <c r="D134" s="13"/>
      <c r="E134" s="14"/>
      <c r="G134" s="13"/>
      <c r="K134" s="14"/>
      <c r="M134" s="13"/>
      <c r="P134" s="13"/>
    </row>
    <row r="135">
      <c r="D135" s="13"/>
      <c r="E135" s="14"/>
      <c r="G135" s="13"/>
      <c r="K135" s="14"/>
      <c r="M135" s="13"/>
      <c r="P135" s="13"/>
    </row>
    <row r="136">
      <c r="D136" s="13"/>
      <c r="E136" s="14"/>
      <c r="G136" s="13"/>
      <c r="K136" s="14"/>
      <c r="M136" s="13"/>
      <c r="P136" s="13"/>
    </row>
    <row r="137">
      <c r="D137" s="13"/>
      <c r="E137" s="14"/>
      <c r="G137" s="13"/>
      <c r="K137" s="14"/>
      <c r="M137" s="13"/>
      <c r="P137" s="13"/>
    </row>
    <row r="138">
      <c r="D138" s="13"/>
      <c r="E138" s="14"/>
      <c r="G138" s="13"/>
      <c r="K138" s="14"/>
      <c r="M138" s="13"/>
      <c r="P138" s="13"/>
    </row>
    <row r="139">
      <c r="D139" s="13"/>
      <c r="E139" s="14"/>
      <c r="G139" s="13"/>
      <c r="K139" s="14"/>
      <c r="M139" s="13"/>
      <c r="P139" s="13"/>
    </row>
    <row r="140">
      <c r="D140" s="13"/>
      <c r="E140" s="14"/>
      <c r="G140" s="13"/>
      <c r="K140" s="14"/>
      <c r="M140" s="13"/>
      <c r="P140" s="13"/>
    </row>
    <row r="141">
      <c r="D141" s="13"/>
      <c r="E141" s="14"/>
      <c r="G141" s="13"/>
      <c r="K141" s="14"/>
      <c r="M141" s="13"/>
      <c r="P141" s="13"/>
    </row>
    <row r="142">
      <c r="D142" s="13"/>
      <c r="E142" s="14"/>
      <c r="G142" s="13"/>
      <c r="K142" s="14"/>
      <c r="M142" s="13"/>
      <c r="P142" s="13"/>
    </row>
    <row r="143">
      <c r="D143" s="13"/>
      <c r="E143" s="14"/>
      <c r="G143" s="13"/>
      <c r="K143" s="14"/>
      <c r="M143" s="13"/>
      <c r="P143" s="13"/>
    </row>
    <row r="144">
      <c r="D144" s="13"/>
      <c r="E144" s="14"/>
      <c r="G144" s="13"/>
      <c r="K144" s="14"/>
      <c r="M144" s="13"/>
      <c r="P144" s="13"/>
    </row>
    <row r="145">
      <c r="D145" s="13"/>
      <c r="E145" s="14"/>
      <c r="G145" s="13"/>
      <c r="K145" s="14"/>
      <c r="M145" s="13"/>
      <c r="P145" s="13"/>
    </row>
    <row r="146">
      <c r="D146" s="13"/>
      <c r="E146" s="14"/>
      <c r="G146" s="13"/>
      <c r="K146" s="14"/>
      <c r="M146" s="13"/>
      <c r="P146" s="13"/>
    </row>
    <row r="147">
      <c r="D147" s="13"/>
      <c r="E147" s="14"/>
      <c r="G147" s="13"/>
      <c r="K147" s="14"/>
      <c r="M147" s="13"/>
      <c r="P147" s="13"/>
    </row>
    <row r="148">
      <c r="D148" s="13"/>
      <c r="E148" s="14"/>
      <c r="G148" s="13"/>
      <c r="K148" s="14"/>
      <c r="M148" s="13"/>
      <c r="P148" s="13"/>
    </row>
    <row r="149">
      <c r="D149" s="13"/>
      <c r="E149" s="14"/>
      <c r="G149" s="13"/>
      <c r="K149" s="14"/>
      <c r="M149" s="13"/>
      <c r="P149" s="13"/>
    </row>
    <row r="150">
      <c r="D150" s="13"/>
      <c r="E150" s="14"/>
      <c r="G150" s="13"/>
      <c r="K150" s="14"/>
      <c r="M150" s="13"/>
      <c r="P150" s="13"/>
    </row>
    <row r="151">
      <c r="D151" s="13"/>
      <c r="E151" s="14"/>
      <c r="G151" s="13"/>
      <c r="K151" s="14"/>
      <c r="M151" s="13"/>
      <c r="P151" s="13"/>
    </row>
    <row r="152">
      <c r="D152" s="13"/>
      <c r="E152" s="14"/>
      <c r="G152" s="13"/>
      <c r="K152" s="14"/>
      <c r="M152" s="13"/>
      <c r="P152" s="13"/>
    </row>
    <row r="153">
      <c r="D153" s="13"/>
      <c r="E153" s="14"/>
      <c r="G153" s="13"/>
      <c r="K153" s="14"/>
      <c r="M153" s="13"/>
      <c r="P153" s="13"/>
    </row>
    <row r="154">
      <c r="D154" s="13"/>
      <c r="E154" s="14"/>
      <c r="G154" s="13"/>
      <c r="K154" s="14"/>
      <c r="M154" s="13"/>
      <c r="P154" s="13"/>
    </row>
    <row r="155">
      <c r="D155" s="13"/>
      <c r="E155" s="14"/>
      <c r="G155" s="13"/>
      <c r="K155" s="14"/>
      <c r="M155" s="13"/>
      <c r="P155" s="13"/>
    </row>
    <row r="156">
      <c r="D156" s="13"/>
      <c r="E156" s="14"/>
      <c r="G156" s="13"/>
      <c r="K156" s="14"/>
      <c r="M156" s="13"/>
      <c r="P156" s="13"/>
    </row>
    <row r="157">
      <c r="D157" s="13"/>
      <c r="E157" s="14"/>
      <c r="G157" s="13"/>
      <c r="K157" s="14"/>
      <c r="M157" s="13"/>
      <c r="P157" s="13"/>
    </row>
    <row r="158">
      <c r="D158" s="13"/>
      <c r="E158" s="14"/>
      <c r="G158" s="13"/>
      <c r="K158" s="14"/>
      <c r="M158" s="13"/>
      <c r="P158" s="13"/>
    </row>
    <row r="159">
      <c r="D159" s="13"/>
      <c r="E159" s="14"/>
      <c r="G159" s="13"/>
      <c r="K159" s="14"/>
      <c r="M159" s="13"/>
      <c r="P159" s="13"/>
    </row>
    <row r="160">
      <c r="D160" s="13"/>
      <c r="E160" s="14"/>
      <c r="G160" s="13"/>
      <c r="K160" s="14"/>
      <c r="M160" s="13"/>
      <c r="P160" s="13"/>
    </row>
    <row r="161">
      <c r="D161" s="13"/>
      <c r="E161" s="14"/>
      <c r="G161" s="13"/>
      <c r="K161" s="14"/>
      <c r="M161" s="13"/>
      <c r="P161" s="13"/>
    </row>
    <row r="162">
      <c r="D162" s="13"/>
      <c r="E162" s="14"/>
      <c r="G162" s="13"/>
      <c r="K162" s="14"/>
      <c r="M162" s="13"/>
      <c r="P162" s="13"/>
    </row>
    <row r="163">
      <c r="D163" s="13"/>
      <c r="E163" s="14"/>
      <c r="G163" s="13"/>
      <c r="K163" s="14"/>
      <c r="M163" s="13"/>
      <c r="P163" s="13"/>
    </row>
    <row r="164">
      <c r="D164" s="13"/>
      <c r="E164" s="14"/>
      <c r="G164" s="13"/>
      <c r="K164" s="14"/>
      <c r="M164" s="13"/>
      <c r="P164" s="13"/>
    </row>
    <row r="165">
      <c r="D165" s="13"/>
      <c r="E165" s="14"/>
      <c r="G165" s="13"/>
      <c r="K165" s="14"/>
      <c r="M165" s="13"/>
      <c r="P165" s="13"/>
    </row>
    <row r="166">
      <c r="D166" s="13"/>
      <c r="E166" s="14"/>
      <c r="G166" s="13"/>
      <c r="K166" s="14"/>
      <c r="M166" s="13"/>
      <c r="P166" s="13"/>
    </row>
    <row r="167">
      <c r="D167" s="13"/>
      <c r="E167" s="14"/>
      <c r="G167" s="13"/>
      <c r="K167" s="14"/>
      <c r="M167" s="13"/>
      <c r="P167" s="13"/>
    </row>
    <row r="168">
      <c r="D168" s="13"/>
      <c r="E168" s="14"/>
      <c r="G168" s="13"/>
      <c r="K168" s="14"/>
      <c r="M168" s="13"/>
      <c r="P168" s="13"/>
    </row>
    <row r="169">
      <c r="D169" s="13"/>
      <c r="E169" s="14"/>
      <c r="G169" s="13"/>
      <c r="K169" s="14"/>
      <c r="M169" s="13"/>
      <c r="P169" s="13"/>
    </row>
    <row r="170">
      <c r="D170" s="13"/>
      <c r="E170" s="14"/>
      <c r="G170" s="13"/>
      <c r="K170" s="14"/>
      <c r="M170" s="13"/>
      <c r="P170" s="13"/>
    </row>
    <row r="171">
      <c r="D171" s="13"/>
      <c r="E171" s="14"/>
      <c r="G171" s="13"/>
      <c r="K171" s="14"/>
      <c r="M171" s="13"/>
      <c r="P171" s="13"/>
    </row>
    <row r="172">
      <c r="D172" s="13"/>
      <c r="E172" s="14"/>
      <c r="G172" s="13"/>
      <c r="K172" s="14"/>
      <c r="M172" s="13"/>
      <c r="P172" s="13"/>
    </row>
    <row r="173">
      <c r="D173" s="13"/>
      <c r="E173" s="14"/>
      <c r="G173" s="13"/>
      <c r="K173" s="14"/>
      <c r="M173" s="13"/>
      <c r="P173" s="13"/>
    </row>
    <row r="174">
      <c r="D174" s="13"/>
      <c r="E174" s="14"/>
      <c r="G174" s="13"/>
      <c r="K174" s="14"/>
      <c r="M174" s="13"/>
      <c r="P174" s="13"/>
    </row>
    <row r="175">
      <c r="D175" s="13"/>
      <c r="E175" s="14"/>
      <c r="G175" s="13"/>
      <c r="K175" s="14"/>
      <c r="M175" s="13"/>
      <c r="P175" s="13"/>
    </row>
    <row r="176">
      <c r="D176" s="13"/>
      <c r="E176" s="14"/>
      <c r="G176" s="13"/>
      <c r="K176" s="14"/>
      <c r="M176" s="13"/>
      <c r="P176" s="13"/>
    </row>
    <row r="177">
      <c r="D177" s="13"/>
      <c r="E177" s="14"/>
      <c r="G177" s="13"/>
      <c r="K177" s="14"/>
      <c r="M177" s="13"/>
      <c r="P177" s="13"/>
    </row>
    <row r="178">
      <c r="D178" s="13"/>
      <c r="E178" s="14"/>
      <c r="G178" s="13"/>
      <c r="K178" s="14"/>
      <c r="M178" s="13"/>
      <c r="P178" s="13"/>
    </row>
    <row r="179">
      <c r="D179" s="13"/>
      <c r="E179" s="14"/>
      <c r="G179" s="13"/>
      <c r="K179" s="14"/>
      <c r="M179" s="13"/>
      <c r="P179" s="13"/>
    </row>
    <row r="180">
      <c r="D180" s="13"/>
      <c r="E180" s="14"/>
      <c r="G180" s="13"/>
      <c r="K180" s="14"/>
      <c r="M180" s="13"/>
      <c r="P180" s="13"/>
    </row>
    <row r="181">
      <c r="D181" s="13"/>
      <c r="E181" s="14"/>
      <c r="G181" s="13"/>
      <c r="K181" s="14"/>
      <c r="M181" s="13"/>
      <c r="P181" s="13"/>
    </row>
    <row r="182">
      <c r="D182" s="13"/>
      <c r="E182" s="14"/>
      <c r="G182" s="13"/>
      <c r="K182" s="14"/>
      <c r="M182" s="13"/>
      <c r="P182" s="13"/>
    </row>
    <row r="183">
      <c r="D183" s="13"/>
      <c r="E183" s="14"/>
      <c r="G183" s="13"/>
      <c r="K183" s="14"/>
      <c r="M183" s="13"/>
      <c r="P183" s="13"/>
    </row>
    <row r="184">
      <c r="D184" s="13"/>
      <c r="E184" s="14"/>
      <c r="G184" s="13"/>
      <c r="K184" s="14"/>
      <c r="M184" s="13"/>
      <c r="P184" s="13"/>
    </row>
    <row r="185">
      <c r="D185" s="13"/>
      <c r="E185" s="14"/>
      <c r="G185" s="13"/>
      <c r="K185" s="14"/>
      <c r="M185" s="13"/>
      <c r="P185" s="13"/>
    </row>
    <row r="186">
      <c r="D186" s="13"/>
      <c r="E186" s="14"/>
      <c r="G186" s="13"/>
      <c r="K186" s="14"/>
      <c r="M186" s="13"/>
      <c r="P186" s="13"/>
    </row>
    <row r="187">
      <c r="D187" s="13"/>
      <c r="E187" s="14"/>
      <c r="G187" s="13"/>
      <c r="K187" s="14"/>
      <c r="M187" s="13"/>
      <c r="P187" s="13"/>
    </row>
    <row r="188">
      <c r="D188" s="13"/>
      <c r="E188" s="14"/>
      <c r="G188" s="13"/>
      <c r="K188" s="14"/>
      <c r="M188" s="13"/>
      <c r="P188" s="13"/>
    </row>
    <row r="189">
      <c r="D189" s="13"/>
      <c r="E189" s="14"/>
      <c r="G189" s="13"/>
      <c r="K189" s="14"/>
      <c r="M189" s="13"/>
      <c r="P189" s="13"/>
    </row>
    <row r="190">
      <c r="D190" s="13"/>
      <c r="E190" s="14"/>
      <c r="G190" s="13"/>
      <c r="K190" s="14"/>
      <c r="M190" s="13"/>
      <c r="P190" s="13"/>
    </row>
    <row r="191">
      <c r="D191" s="13"/>
      <c r="E191" s="14"/>
      <c r="G191" s="13"/>
      <c r="K191" s="14"/>
      <c r="M191" s="13"/>
      <c r="P191" s="13"/>
    </row>
    <row r="192">
      <c r="D192" s="13"/>
      <c r="E192" s="14"/>
      <c r="G192" s="13"/>
      <c r="K192" s="14"/>
      <c r="M192" s="13"/>
      <c r="P192" s="13"/>
    </row>
    <row r="193">
      <c r="D193" s="13"/>
      <c r="E193" s="14"/>
      <c r="G193" s="13"/>
      <c r="K193" s="14"/>
      <c r="M193" s="13"/>
      <c r="P193" s="13"/>
    </row>
    <row r="194">
      <c r="D194" s="13"/>
      <c r="E194" s="14"/>
      <c r="G194" s="13"/>
      <c r="K194" s="14"/>
      <c r="M194" s="13"/>
      <c r="P194" s="13"/>
    </row>
    <row r="195">
      <c r="D195" s="13"/>
      <c r="E195" s="14"/>
      <c r="G195" s="13"/>
      <c r="K195" s="14"/>
      <c r="M195" s="13"/>
      <c r="P195" s="13"/>
    </row>
    <row r="196">
      <c r="D196" s="13"/>
      <c r="E196" s="14"/>
      <c r="G196" s="13"/>
      <c r="K196" s="14"/>
      <c r="M196" s="13"/>
      <c r="P196" s="13"/>
    </row>
    <row r="197">
      <c r="D197" s="13"/>
      <c r="E197" s="14"/>
      <c r="G197" s="13"/>
      <c r="K197" s="14"/>
      <c r="M197" s="13"/>
      <c r="P197" s="13"/>
    </row>
    <row r="198">
      <c r="D198" s="13"/>
      <c r="E198" s="14"/>
      <c r="G198" s="13"/>
      <c r="K198" s="14"/>
      <c r="M198" s="13"/>
      <c r="P198" s="13"/>
    </row>
    <row r="199">
      <c r="D199" s="13"/>
      <c r="E199" s="14"/>
      <c r="G199" s="13"/>
      <c r="K199" s="14"/>
      <c r="M199" s="13"/>
      <c r="P199" s="13"/>
    </row>
    <row r="200">
      <c r="D200" s="13"/>
      <c r="E200" s="14"/>
      <c r="G200" s="13"/>
      <c r="K200" s="14"/>
      <c r="M200" s="13"/>
      <c r="P200" s="13"/>
    </row>
    <row r="201">
      <c r="D201" s="13"/>
      <c r="E201" s="14"/>
      <c r="G201" s="13"/>
      <c r="K201" s="14"/>
      <c r="M201" s="13"/>
      <c r="P201" s="13"/>
    </row>
    <row r="202">
      <c r="D202" s="13"/>
      <c r="E202" s="14"/>
      <c r="G202" s="13"/>
      <c r="K202" s="14"/>
      <c r="M202" s="13"/>
      <c r="P202" s="13"/>
    </row>
    <row r="203">
      <c r="D203" s="13"/>
      <c r="E203" s="14"/>
      <c r="G203" s="13"/>
      <c r="K203" s="14"/>
      <c r="M203" s="13"/>
      <c r="P203" s="13"/>
    </row>
    <row r="204">
      <c r="D204" s="13"/>
      <c r="E204" s="14"/>
      <c r="G204" s="13"/>
      <c r="K204" s="14"/>
      <c r="M204" s="13"/>
      <c r="P204" s="13"/>
    </row>
    <row r="205">
      <c r="D205" s="13"/>
      <c r="E205" s="14"/>
      <c r="G205" s="13"/>
      <c r="K205" s="14"/>
      <c r="M205" s="13"/>
      <c r="P205" s="13"/>
    </row>
    <row r="206">
      <c r="D206" s="13"/>
      <c r="E206" s="14"/>
      <c r="G206" s="13"/>
      <c r="K206" s="14"/>
      <c r="M206" s="13"/>
      <c r="P206" s="13"/>
    </row>
    <row r="207">
      <c r="D207" s="13"/>
      <c r="E207" s="14"/>
      <c r="G207" s="13"/>
      <c r="K207" s="14"/>
      <c r="M207" s="13"/>
      <c r="P207" s="13"/>
    </row>
    <row r="208">
      <c r="D208" s="13"/>
      <c r="E208" s="14"/>
      <c r="G208" s="13"/>
      <c r="K208" s="14"/>
      <c r="M208" s="13"/>
      <c r="P208" s="13"/>
    </row>
    <row r="209">
      <c r="D209" s="13"/>
      <c r="E209" s="14"/>
      <c r="G209" s="13"/>
      <c r="K209" s="14"/>
      <c r="M209" s="13"/>
      <c r="P209" s="13"/>
    </row>
    <row r="210">
      <c r="D210" s="13"/>
      <c r="E210" s="14"/>
      <c r="G210" s="13"/>
      <c r="K210" s="14"/>
      <c r="M210" s="13"/>
      <c r="P210" s="13"/>
    </row>
    <row r="211">
      <c r="D211" s="13"/>
      <c r="E211" s="14"/>
      <c r="G211" s="13"/>
      <c r="K211" s="14"/>
      <c r="M211" s="13"/>
      <c r="P211" s="13"/>
    </row>
    <row r="212">
      <c r="D212" s="13"/>
      <c r="E212" s="14"/>
      <c r="G212" s="13"/>
      <c r="K212" s="14"/>
      <c r="M212" s="13"/>
      <c r="P212" s="13"/>
    </row>
    <row r="213">
      <c r="D213" s="13"/>
      <c r="E213" s="14"/>
      <c r="G213" s="13"/>
      <c r="K213" s="14"/>
      <c r="M213" s="13"/>
      <c r="P213" s="13"/>
    </row>
    <row r="214">
      <c r="D214" s="13"/>
      <c r="E214" s="14"/>
      <c r="G214" s="13"/>
      <c r="K214" s="14"/>
      <c r="M214" s="13"/>
      <c r="P214" s="13"/>
    </row>
    <row r="215">
      <c r="D215" s="13"/>
      <c r="E215" s="14"/>
      <c r="G215" s="13"/>
      <c r="K215" s="14"/>
      <c r="M215" s="13"/>
      <c r="P215" s="13"/>
    </row>
    <row r="216">
      <c r="D216" s="13"/>
      <c r="E216" s="14"/>
      <c r="G216" s="13"/>
      <c r="K216" s="14"/>
      <c r="M216" s="13"/>
      <c r="P216" s="13"/>
    </row>
    <row r="217">
      <c r="D217" s="13"/>
      <c r="E217" s="14"/>
      <c r="G217" s="13"/>
      <c r="K217" s="14"/>
      <c r="M217" s="13"/>
      <c r="P217" s="13"/>
    </row>
    <row r="218">
      <c r="D218" s="13"/>
      <c r="E218" s="14"/>
      <c r="G218" s="13"/>
      <c r="K218" s="14"/>
      <c r="M218" s="13"/>
      <c r="P218" s="13"/>
    </row>
    <row r="219">
      <c r="D219" s="13"/>
      <c r="E219" s="14"/>
      <c r="G219" s="13"/>
      <c r="K219" s="14"/>
      <c r="M219" s="13"/>
      <c r="P219" s="13"/>
    </row>
    <row r="220">
      <c r="D220" s="13"/>
      <c r="E220" s="14"/>
      <c r="G220" s="13"/>
      <c r="K220" s="14"/>
      <c r="M220" s="13"/>
      <c r="P220" s="13"/>
    </row>
    <row r="221">
      <c r="D221" s="13"/>
      <c r="E221" s="14"/>
      <c r="G221" s="13"/>
      <c r="K221" s="14"/>
      <c r="M221" s="13"/>
      <c r="P221" s="13"/>
    </row>
    <row r="222">
      <c r="D222" s="13"/>
      <c r="E222" s="14"/>
      <c r="G222" s="13"/>
      <c r="K222" s="14"/>
      <c r="M222" s="13"/>
      <c r="P222" s="13"/>
    </row>
    <row r="223">
      <c r="D223" s="13"/>
      <c r="E223" s="14"/>
      <c r="G223" s="13"/>
      <c r="K223" s="14"/>
      <c r="M223" s="13"/>
      <c r="P223" s="13"/>
    </row>
    <row r="224">
      <c r="D224" s="13"/>
      <c r="E224" s="14"/>
      <c r="G224" s="13"/>
      <c r="K224" s="14"/>
      <c r="M224" s="13"/>
      <c r="P224" s="13"/>
    </row>
    <row r="225">
      <c r="D225" s="13"/>
      <c r="E225" s="14"/>
      <c r="G225" s="13"/>
      <c r="K225" s="14"/>
      <c r="M225" s="13"/>
      <c r="P225" s="13"/>
    </row>
    <row r="226">
      <c r="D226" s="13"/>
      <c r="E226" s="14"/>
      <c r="G226" s="13"/>
      <c r="K226" s="14"/>
      <c r="M226" s="13"/>
      <c r="P226" s="13"/>
    </row>
    <row r="227">
      <c r="D227" s="13"/>
      <c r="E227" s="14"/>
      <c r="G227" s="13"/>
      <c r="K227" s="14"/>
      <c r="M227" s="13"/>
      <c r="P227" s="13"/>
    </row>
    <row r="228">
      <c r="D228" s="13"/>
      <c r="E228" s="14"/>
      <c r="G228" s="13"/>
      <c r="K228" s="14"/>
      <c r="M228" s="13"/>
      <c r="P228" s="13"/>
    </row>
    <row r="229">
      <c r="D229" s="13"/>
      <c r="E229" s="14"/>
      <c r="G229" s="13"/>
      <c r="K229" s="14"/>
      <c r="M229" s="13"/>
      <c r="P229" s="13"/>
    </row>
    <row r="230">
      <c r="D230" s="13"/>
      <c r="E230" s="14"/>
      <c r="G230" s="13"/>
      <c r="K230" s="14"/>
      <c r="M230" s="13"/>
      <c r="P230" s="13"/>
    </row>
    <row r="231">
      <c r="D231" s="13"/>
      <c r="E231" s="14"/>
      <c r="G231" s="13"/>
      <c r="K231" s="14"/>
      <c r="M231" s="13"/>
      <c r="P231" s="13"/>
    </row>
    <row r="232">
      <c r="D232" s="13"/>
      <c r="E232" s="14"/>
      <c r="G232" s="13"/>
      <c r="K232" s="14"/>
      <c r="M232" s="13"/>
      <c r="P232" s="13"/>
    </row>
    <row r="233">
      <c r="D233" s="13"/>
      <c r="E233" s="14"/>
      <c r="G233" s="13"/>
      <c r="K233" s="14"/>
      <c r="M233" s="13"/>
      <c r="P233" s="13"/>
    </row>
    <row r="234">
      <c r="D234" s="13"/>
      <c r="E234" s="14"/>
      <c r="G234" s="13"/>
      <c r="K234" s="14"/>
      <c r="M234" s="13"/>
      <c r="P234" s="13"/>
    </row>
    <row r="235">
      <c r="D235" s="13"/>
      <c r="E235" s="14"/>
      <c r="G235" s="13"/>
      <c r="K235" s="14"/>
      <c r="M235" s="13"/>
      <c r="P235" s="13"/>
    </row>
    <row r="236">
      <c r="D236" s="13"/>
      <c r="E236" s="14"/>
      <c r="G236" s="13"/>
      <c r="K236" s="14"/>
      <c r="M236" s="13"/>
      <c r="P236" s="13"/>
    </row>
    <row r="237">
      <c r="D237" s="13"/>
      <c r="E237" s="14"/>
      <c r="G237" s="13"/>
      <c r="K237" s="14"/>
      <c r="M237" s="13"/>
      <c r="P237" s="13"/>
    </row>
    <row r="238">
      <c r="D238" s="13"/>
      <c r="E238" s="14"/>
      <c r="G238" s="13"/>
      <c r="K238" s="14"/>
      <c r="M238" s="13"/>
      <c r="P238" s="13"/>
    </row>
    <row r="239">
      <c r="D239" s="13"/>
      <c r="E239" s="14"/>
      <c r="G239" s="13"/>
      <c r="K239" s="14"/>
      <c r="M239" s="13"/>
      <c r="P239" s="13"/>
    </row>
    <row r="240">
      <c r="D240" s="13"/>
      <c r="E240" s="14"/>
      <c r="G240" s="13"/>
      <c r="K240" s="14"/>
      <c r="M240" s="13"/>
      <c r="P240" s="13"/>
    </row>
    <row r="241">
      <c r="D241" s="13"/>
      <c r="E241" s="14"/>
      <c r="G241" s="13"/>
      <c r="K241" s="14"/>
      <c r="M241" s="13"/>
      <c r="P241" s="13"/>
    </row>
    <row r="242">
      <c r="D242" s="13"/>
      <c r="E242" s="14"/>
      <c r="G242" s="13"/>
      <c r="K242" s="14"/>
      <c r="M242" s="13"/>
      <c r="P242" s="13"/>
    </row>
    <row r="243">
      <c r="D243" s="13"/>
      <c r="E243" s="14"/>
      <c r="G243" s="13"/>
      <c r="K243" s="14"/>
      <c r="M243" s="13"/>
      <c r="P243" s="13"/>
    </row>
    <row r="244">
      <c r="D244" s="13"/>
      <c r="E244" s="14"/>
      <c r="G244" s="13"/>
      <c r="K244" s="14"/>
      <c r="M244" s="13"/>
      <c r="P244" s="13"/>
    </row>
    <row r="245">
      <c r="D245" s="13"/>
      <c r="E245" s="14"/>
      <c r="G245" s="13"/>
      <c r="K245" s="14"/>
      <c r="M245" s="13"/>
      <c r="P245" s="13"/>
    </row>
    <row r="246">
      <c r="D246" s="13"/>
      <c r="E246" s="14"/>
      <c r="G246" s="13"/>
      <c r="K246" s="14"/>
      <c r="M246" s="13"/>
      <c r="P246" s="13"/>
    </row>
    <row r="247">
      <c r="D247" s="13"/>
      <c r="E247" s="14"/>
      <c r="G247" s="13"/>
      <c r="K247" s="14"/>
      <c r="M247" s="13"/>
      <c r="P247" s="13"/>
    </row>
    <row r="248">
      <c r="D248" s="13"/>
      <c r="E248" s="14"/>
      <c r="G248" s="13"/>
      <c r="K248" s="14"/>
      <c r="M248" s="13"/>
      <c r="P248" s="13"/>
    </row>
    <row r="249">
      <c r="D249" s="13"/>
      <c r="E249" s="14"/>
      <c r="G249" s="13"/>
      <c r="K249" s="14"/>
      <c r="M249" s="13"/>
      <c r="P249" s="13"/>
    </row>
    <row r="250">
      <c r="D250" s="13"/>
      <c r="E250" s="14"/>
      <c r="G250" s="13"/>
      <c r="K250" s="14"/>
      <c r="M250" s="13"/>
      <c r="P250" s="13"/>
    </row>
    <row r="251">
      <c r="D251" s="13"/>
      <c r="E251" s="14"/>
      <c r="G251" s="13"/>
      <c r="K251" s="14"/>
      <c r="M251" s="13"/>
      <c r="P251" s="13"/>
    </row>
    <row r="252">
      <c r="D252" s="13"/>
      <c r="E252" s="14"/>
      <c r="G252" s="13"/>
      <c r="K252" s="14"/>
      <c r="M252" s="13"/>
      <c r="P252" s="13"/>
    </row>
    <row r="253">
      <c r="D253" s="13"/>
      <c r="E253" s="14"/>
      <c r="G253" s="13"/>
      <c r="K253" s="14"/>
      <c r="M253" s="13"/>
      <c r="P253" s="13"/>
    </row>
    <row r="254">
      <c r="D254" s="13"/>
      <c r="E254" s="14"/>
      <c r="G254" s="13"/>
      <c r="K254" s="14"/>
      <c r="M254" s="13"/>
      <c r="P254" s="13"/>
    </row>
    <row r="255">
      <c r="D255" s="13"/>
      <c r="E255" s="14"/>
      <c r="G255" s="13"/>
      <c r="K255" s="14"/>
      <c r="M255" s="13"/>
      <c r="P255" s="13"/>
    </row>
    <row r="256">
      <c r="D256" s="13"/>
      <c r="E256" s="14"/>
      <c r="G256" s="13"/>
      <c r="K256" s="14"/>
      <c r="M256" s="13"/>
      <c r="P256" s="13"/>
    </row>
    <row r="257">
      <c r="D257" s="13"/>
      <c r="E257" s="14"/>
      <c r="G257" s="13"/>
      <c r="K257" s="14"/>
      <c r="M257" s="13"/>
      <c r="P257" s="13"/>
    </row>
    <row r="258">
      <c r="D258" s="13"/>
      <c r="E258" s="14"/>
      <c r="G258" s="13"/>
      <c r="K258" s="14"/>
      <c r="M258" s="13"/>
      <c r="P258" s="13"/>
    </row>
    <row r="259">
      <c r="D259" s="13"/>
      <c r="E259" s="14"/>
      <c r="G259" s="13"/>
      <c r="K259" s="14"/>
      <c r="M259" s="13"/>
      <c r="P259" s="13"/>
    </row>
    <row r="260">
      <c r="D260" s="13"/>
      <c r="E260" s="14"/>
      <c r="G260" s="13"/>
      <c r="K260" s="14"/>
      <c r="M260" s="13"/>
      <c r="P260" s="13"/>
    </row>
    <row r="261">
      <c r="D261" s="13"/>
      <c r="E261" s="14"/>
      <c r="G261" s="13"/>
      <c r="K261" s="14"/>
      <c r="M261" s="13"/>
      <c r="P261" s="13"/>
    </row>
    <row r="262">
      <c r="D262" s="13"/>
      <c r="E262" s="14"/>
      <c r="G262" s="13"/>
      <c r="K262" s="14"/>
      <c r="M262" s="13"/>
      <c r="P262" s="13"/>
    </row>
    <row r="263">
      <c r="D263" s="13"/>
      <c r="E263" s="14"/>
      <c r="G263" s="13"/>
      <c r="K263" s="14"/>
      <c r="M263" s="13"/>
      <c r="P263" s="13"/>
    </row>
    <row r="264">
      <c r="D264" s="13"/>
      <c r="E264" s="14"/>
      <c r="G264" s="13"/>
      <c r="K264" s="14"/>
      <c r="M264" s="13"/>
      <c r="P264" s="13"/>
    </row>
    <row r="265">
      <c r="D265" s="13"/>
      <c r="E265" s="14"/>
      <c r="G265" s="13"/>
      <c r="K265" s="14"/>
      <c r="M265" s="13"/>
      <c r="P265" s="13"/>
    </row>
    <row r="266">
      <c r="D266" s="13"/>
      <c r="E266" s="14"/>
      <c r="G266" s="13"/>
      <c r="K266" s="14"/>
      <c r="M266" s="13"/>
      <c r="P266" s="13"/>
    </row>
    <row r="267">
      <c r="D267" s="13"/>
      <c r="E267" s="14"/>
      <c r="G267" s="13"/>
      <c r="K267" s="14"/>
      <c r="M267" s="13"/>
      <c r="P267" s="13"/>
    </row>
    <row r="268">
      <c r="D268" s="13"/>
      <c r="E268" s="14"/>
      <c r="G268" s="13"/>
      <c r="K268" s="14"/>
      <c r="M268" s="13"/>
      <c r="P268" s="13"/>
    </row>
    <row r="269">
      <c r="D269" s="13"/>
      <c r="E269" s="14"/>
      <c r="G269" s="13"/>
      <c r="K269" s="14"/>
      <c r="M269" s="13"/>
      <c r="P269" s="13"/>
    </row>
    <row r="270">
      <c r="D270" s="13"/>
      <c r="E270" s="14"/>
      <c r="G270" s="13"/>
      <c r="K270" s="14"/>
      <c r="M270" s="13"/>
      <c r="P270" s="13"/>
    </row>
    <row r="271">
      <c r="D271" s="13"/>
      <c r="E271" s="14"/>
      <c r="G271" s="13"/>
      <c r="K271" s="14"/>
      <c r="M271" s="13"/>
      <c r="P271" s="13"/>
    </row>
    <row r="272">
      <c r="D272" s="13"/>
      <c r="E272" s="14"/>
      <c r="G272" s="13"/>
      <c r="K272" s="14"/>
      <c r="M272" s="13"/>
      <c r="P272" s="13"/>
    </row>
    <row r="273">
      <c r="D273" s="13"/>
      <c r="E273" s="14"/>
      <c r="G273" s="13"/>
      <c r="K273" s="14"/>
      <c r="M273" s="13"/>
      <c r="P273" s="13"/>
    </row>
    <row r="274">
      <c r="D274" s="13"/>
      <c r="E274" s="14"/>
      <c r="G274" s="13"/>
      <c r="K274" s="14"/>
      <c r="M274" s="13"/>
      <c r="P274" s="13"/>
    </row>
    <row r="275">
      <c r="D275" s="13"/>
      <c r="E275" s="14"/>
      <c r="G275" s="13"/>
      <c r="K275" s="14"/>
      <c r="M275" s="13"/>
      <c r="P275" s="13"/>
    </row>
    <row r="276">
      <c r="D276" s="13"/>
      <c r="E276" s="14"/>
      <c r="G276" s="13"/>
      <c r="K276" s="14"/>
      <c r="M276" s="13"/>
      <c r="P276" s="13"/>
    </row>
    <row r="277">
      <c r="D277" s="13"/>
      <c r="E277" s="14"/>
      <c r="G277" s="13"/>
      <c r="K277" s="14"/>
      <c r="M277" s="13"/>
      <c r="P277" s="13"/>
    </row>
    <row r="278">
      <c r="D278" s="13"/>
      <c r="E278" s="14"/>
      <c r="G278" s="13"/>
      <c r="K278" s="14"/>
      <c r="M278" s="13"/>
      <c r="P278" s="13"/>
    </row>
    <row r="279">
      <c r="D279" s="13"/>
      <c r="E279" s="14"/>
      <c r="G279" s="13"/>
      <c r="K279" s="14"/>
      <c r="M279" s="13"/>
      <c r="P279" s="13"/>
    </row>
    <row r="280">
      <c r="D280" s="13"/>
      <c r="E280" s="14"/>
      <c r="G280" s="13"/>
      <c r="K280" s="14"/>
      <c r="M280" s="13"/>
      <c r="P280" s="13"/>
    </row>
    <row r="281">
      <c r="D281" s="13"/>
      <c r="E281" s="14"/>
      <c r="G281" s="13"/>
      <c r="K281" s="14"/>
      <c r="M281" s="13"/>
      <c r="P281" s="13"/>
    </row>
    <row r="282">
      <c r="D282" s="13"/>
      <c r="E282" s="14"/>
      <c r="G282" s="13"/>
      <c r="K282" s="14"/>
      <c r="M282" s="13"/>
      <c r="P282" s="13"/>
    </row>
    <row r="283">
      <c r="D283" s="13"/>
      <c r="E283" s="14"/>
      <c r="G283" s="13"/>
      <c r="K283" s="14"/>
      <c r="M283" s="13"/>
      <c r="P283" s="13"/>
    </row>
    <row r="284">
      <c r="D284" s="13"/>
      <c r="E284" s="14"/>
      <c r="G284" s="13"/>
      <c r="K284" s="14"/>
      <c r="M284" s="13"/>
      <c r="P284" s="13"/>
    </row>
    <row r="285">
      <c r="D285" s="13"/>
      <c r="E285" s="14"/>
      <c r="G285" s="13"/>
      <c r="K285" s="14"/>
      <c r="M285" s="13"/>
      <c r="P285" s="13"/>
    </row>
    <row r="286">
      <c r="D286" s="13"/>
      <c r="E286" s="14"/>
      <c r="G286" s="13"/>
      <c r="K286" s="14"/>
      <c r="M286" s="13"/>
      <c r="P286" s="13"/>
    </row>
    <row r="287">
      <c r="D287" s="13"/>
      <c r="E287" s="14"/>
      <c r="G287" s="13"/>
      <c r="K287" s="14"/>
      <c r="M287" s="13"/>
      <c r="P287" s="13"/>
    </row>
    <row r="288">
      <c r="D288" s="13"/>
      <c r="E288" s="14"/>
      <c r="G288" s="13"/>
      <c r="K288" s="14"/>
      <c r="M288" s="13"/>
      <c r="P288" s="13"/>
    </row>
    <row r="289">
      <c r="D289" s="13"/>
      <c r="E289" s="14"/>
      <c r="G289" s="13"/>
      <c r="K289" s="14"/>
      <c r="M289" s="13"/>
      <c r="P289" s="13"/>
    </row>
    <row r="290">
      <c r="D290" s="13"/>
      <c r="E290" s="14"/>
      <c r="G290" s="13"/>
      <c r="K290" s="14"/>
      <c r="M290" s="13"/>
      <c r="P290" s="13"/>
    </row>
    <row r="291">
      <c r="D291" s="13"/>
      <c r="E291" s="14"/>
      <c r="G291" s="13"/>
      <c r="K291" s="14"/>
      <c r="M291" s="13"/>
      <c r="P291" s="13"/>
    </row>
    <row r="292">
      <c r="D292" s="13"/>
      <c r="E292" s="14"/>
      <c r="G292" s="13"/>
      <c r="K292" s="14"/>
      <c r="M292" s="13"/>
      <c r="P292" s="13"/>
    </row>
    <row r="293">
      <c r="D293" s="13"/>
      <c r="E293" s="14"/>
      <c r="G293" s="13"/>
      <c r="K293" s="14"/>
      <c r="M293" s="13"/>
      <c r="P293" s="13"/>
    </row>
    <row r="294">
      <c r="D294" s="13"/>
      <c r="E294" s="14"/>
      <c r="G294" s="13"/>
      <c r="K294" s="14"/>
      <c r="M294" s="13"/>
      <c r="P294" s="13"/>
    </row>
    <row r="295">
      <c r="D295" s="13"/>
      <c r="E295" s="14"/>
      <c r="G295" s="13"/>
      <c r="K295" s="14"/>
      <c r="M295" s="13"/>
      <c r="P295" s="13"/>
    </row>
    <row r="296">
      <c r="D296" s="13"/>
      <c r="E296" s="14"/>
      <c r="G296" s="13"/>
      <c r="K296" s="14"/>
      <c r="M296" s="13"/>
      <c r="P296" s="13"/>
    </row>
    <row r="297">
      <c r="D297" s="13"/>
      <c r="E297" s="14"/>
      <c r="G297" s="13"/>
      <c r="K297" s="14"/>
      <c r="M297" s="13"/>
      <c r="P297" s="13"/>
    </row>
    <row r="298">
      <c r="D298" s="13"/>
      <c r="E298" s="14"/>
      <c r="G298" s="13"/>
      <c r="K298" s="14"/>
      <c r="M298" s="13"/>
      <c r="P298" s="13"/>
    </row>
    <row r="299">
      <c r="D299" s="13"/>
      <c r="E299" s="14"/>
      <c r="G299" s="13"/>
      <c r="K299" s="14"/>
      <c r="M299" s="13"/>
      <c r="P299" s="13"/>
    </row>
    <row r="300">
      <c r="D300" s="13"/>
      <c r="E300" s="14"/>
      <c r="G300" s="13"/>
      <c r="K300" s="14"/>
      <c r="M300" s="13"/>
      <c r="P300" s="13"/>
    </row>
    <row r="301">
      <c r="D301" s="13"/>
      <c r="E301" s="14"/>
      <c r="G301" s="13"/>
      <c r="K301" s="14"/>
      <c r="M301" s="13"/>
      <c r="P301" s="13"/>
    </row>
    <row r="302">
      <c r="D302" s="13"/>
      <c r="E302" s="14"/>
      <c r="G302" s="13"/>
      <c r="K302" s="14"/>
      <c r="M302" s="13"/>
      <c r="P302" s="13"/>
    </row>
    <row r="303">
      <c r="D303" s="13"/>
      <c r="E303" s="14"/>
      <c r="G303" s="13"/>
      <c r="K303" s="14"/>
      <c r="M303" s="13"/>
      <c r="P303" s="13"/>
    </row>
    <row r="304">
      <c r="D304" s="13"/>
      <c r="E304" s="14"/>
      <c r="G304" s="13"/>
      <c r="K304" s="14"/>
      <c r="M304" s="13"/>
      <c r="P304" s="13"/>
    </row>
    <row r="305">
      <c r="D305" s="13"/>
      <c r="E305" s="14"/>
      <c r="G305" s="13"/>
      <c r="K305" s="14"/>
      <c r="M305" s="13"/>
      <c r="P305" s="13"/>
    </row>
    <row r="306">
      <c r="D306" s="13"/>
      <c r="E306" s="14"/>
      <c r="G306" s="13"/>
      <c r="K306" s="14"/>
      <c r="M306" s="13"/>
      <c r="P306" s="13"/>
    </row>
    <row r="307">
      <c r="D307" s="13"/>
      <c r="E307" s="14"/>
      <c r="G307" s="13"/>
      <c r="K307" s="14"/>
      <c r="M307" s="13"/>
      <c r="P307" s="13"/>
    </row>
    <row r="308">
      <c r="D308" s="13"/>
      <c r="E308" s="14"/>
      <c r="G308" s="13"/>
      <c r="K308" s="14"/>
      <c r="M308" s="13"/>
      <c r="P308" s="13"/>
    </row>
    <row r="309">
      <c r="D309" s="13"/>
      <c r="E309" s="14"/>
      <c r="G309" s="13"/>
      <c r="K309" s="14"/>
      <c r="M309" s="13"/>
      <c r="P309" s="13"/>
    </row>
    <row r="310">
      <c r="D310" s="13"/>
      <c r="E310" s="14"/>
      <c r="G310" s="13"/>
      <c r="K310" s="14"/>
      <c r="M310" s="13"/>
      <c r="P310" s="13"/>
    </row>
    <row r="311">
      <c r="D311" s="13"/>
      <c r="E311" s="14"/>
      <c r="G311" s="13"/>
      <c r="K311" s="14"/>
      <c r="M311" s="13"/>
      <c r="P311" s="13"/>
    </row>
    <row r="312">
      <c r="D312" s="13"/>
      <c r="E312" s="14"/>
      <c r="G312" s="13"/>
      <c r="K312" s="14"/>
      <c r="M312" s="13"/>
      <c r="P312" s="13"/>
    </row>
    <row r="313">
      <c r="D313" s="13"/>
      <c r="E313" s="14"/>
      <c r="G313" s="13"/>
      <c r="K313" s="14"/>
      <c r="M313" s="13"/>
      <c r="P313" s="13"/>
    </row>
    <row r="314">
      <c r="D314" s="13"/>
      <c r="E314" s="14"/>
      <c r="G314" s="13"/>
      <c r="K314" s="14"/>
      <c r="M314" s="13"/>
      <c r="P314" s="13"/>
    </row>
    <row r="315">
      <c r="D315" s="13"/>
      <c r="E315" s="14"/>
      <c r="G315" s="13"/>
      <c r="K315" s="14"/>
      <c r="M315" s="13"/>
      <c r="P315" s="13"/>
    </row>
    <row r="316">
      <c r="D316" s="13"/>
      <c r="E316" s="14"/>
      <c r="G316" s="13"/>
      <c r="K316" s="14"/>
      <c r="M316" s="13"/>
      <c r="P316" s="13"/>
    </row>
    <row r="317">
      <c r="D317" s="13"/>
      <c r="E317" s="14"/>
      <c r="G317" s="13"/>
      <c r="K317" s="14"/>
      <c r="M317" s="13"/>
      <c r="P317" s="13"/>
    </row>
    <row r="318">
      <c r="D318" s="13"/>
      <c r="E318" s="14"/>
      <c r="G318" s="13"/>
      <c r="K318" s="14"/>
      <c r="M318" s="13"/>
      <c r="P318" s="13"/>
    </row>
    <row r="319">
      <c r="D319" s="13"/>
      <c r="E319" s="14"/>
      <c r="G319" s="13"/>
      <c r="K319" s="14"/>
      <c r="M319" s="13"/>
      <c r="P319" s="13"/>
    </row>
    <row r="320">
      <c r="D320" s="13"/>
      <c r="E320" s="14"/>
      <c r="G320" s="13"/>
      <c r="K320" s="14"/>
      <c r="M320" s="13"/>
      <c r="P320" s="13"/>
    </row>
    <row r="321">
      <c r="D321" s="13"/>
      <c r="E321" s="14"/>
      <c r="G321" s="13"/>
      <c r="K321" s="14"/>
      <c r="M321" s="13"/>
      <c r="P321" s="13"/>
    </row>
    <row r="322">
      <c r="D322" s="13"/>
      <c r="E322" s="14"/>
      <c r="G322" s="13"/>
      <c r="K322" s="14"/>
      <c r="M322" s="13"/>
      <c r="P322" s="13"/>
    </row>
    <row r="323">
      <c r="D323" s="13"/>
      <c r="E323" s="14"/>
      <c r="G323" s="13"/>
      <c r="K323" s="14"/>
      <c r="M323" s="13"/>
      <c r="P323" s="13"/>
    </row>
    <row r="324">
      <c r="D324" s="13"/>
      <c r="E324" s="14"/>
      <c r="G324" s="13"/>
      <c r="K324" s="14"/>
      <c r="M324" s="13"/>
      <c r="P324" s="13"/>
    </row>
    <row r="325">
      <c r="D325" s="13"/>
      <c r="E325" s="14"/>
      <c r="G325" s="13"/>
      <c r="K325" s="14"/>
      <c r="M325" s="13"/>
      <c r="P325" s="13"/>
    </row>
    <row r="326">
      <c r="D326" s="13"/>
      <c r="E326" s="14"/>
      <c r="G326" s="13"/>
      <c r="K326" s="14"/>
      <c r="M326" s="13"/>
      <c r="P326" s="13"/>
    </row>
    <row r="327">
      <c r="D327" s="13"/>
      <c r="E327" s="14"/>
      <c r="G327" s="13"/>
      <c r="K327" s="14"/>
      <c r="M327" s="13"/>
      <c r="P327" s="13"/>
    </row>
    <row r="328">
      <c r="D328" s="13"/>
      <c r="E328" s="14"/>
      <c r="G328" s="13"/>
      <c r="K328" s="14"/>
      <c r="M328" s="13"/>
      <c r="P328" s="13"/>
    </row>
    <row r="329">
      <c r="D329" s="13"/>
      <c r="E329" s="14"/>
      <c r="G329" s="13"/>
      <c r="K329" s="14"/>
      <c r="M329" s="13"/>
      <c r="P329" s="13"/>
    </row>
    <row r="330">
      <c r="D330" s="13"/>
      <c r="E330" s="14"/>
      <c r="G330" s="13"/>
      <c r="K330" s="14"/>
      <c r="M330" s="13"/>
      <c r="P330" s="13"/>
    </row>
    <row r="331">
      <c r="D331" s="13"/>
      <c r="E331" s="14"/>
      <c r="G331" s="13"/>
      <c r="K331" s="14"/>
      <c r="M331" s="13"/>
      <c r="P331" s="13"/>
    </row>
    <row r="332">
      <c r="D332" s="13"/>
      <c r="E332" s="14"/>
      <c r="G332" s="13"/>
      <c r="K332" s="14"/>
      <c r="M332" s="13"/>
      <c r="P332" s="13"/>
    </row>
    <row r="333">
      <c r="D333" s="13"/>
      <c r="E333" s="14"/>
      <c r="G333" s="13"/>
      <c r="K333" s="14"/>
      <c r="M333" s="13"/>
      <c r="P333" s="13"/>
    </row>
    <row r="334">
      <c r="D334" s="13"/>
      <c r="E334" s="14"/>
      <c r="G334" s="13"/>
      <c r="K334" s="14"/>
      <c r="M334" s="13"/>
      <c r="P334" s="13"/>
    </row>
    <row r="335">
      <c r="D335" s="13"/>
      <c r="E335" s="14"/>
      <c r="G335" s="13"/>
      <c r="K335" s="14"/>
      <c r="M335" s="13"/>
      <c r="P335" s="13"/>
    </row>
    <row r="336">
      <c r="D336" s="13"/>
      <c r="E336" s="14"/>
      <c r="G336" s="13"/>
      <c r="K336" s="14"/>
      <c r="M336" s="13"/>
      <c r="P336" s="13"/>
    </row>
    <row r="337">
      <c r="D337" s="13"/>
      <c r="E337" s="14"/>
      <c r="G337" s="13"/>
      <c r="K337" s="14"/>
      <c r="M337" s="13"/>
      <c r="P337" s="13"/>
    </row>
    <row r="338">
      <c r="D338" s="13"/>
      <c r="E338" s="14"/>
      <c r="G338" s="13"/>
      <c r="K338" s="14"/>
      <c r="M338" s="13"/>
      <c r="P338" s="13"/>
    </row>
    <row r="339">
      <c r="D339" s="13"/>
      <c r="E339" s="14"/>
      <c r="G339" s="13"/>
      <c r="K339" s="14"/>
      <c r="M339" s="13"/>
      <c r="P339" s="13"/>
    </row>
    <row r="340">
      <c r="D340" s="13"/>
      <c r="E340" s="14"/>
      <c r="G340" s="13"/>
      <c r="K340" s="14"/>
      <c r="M340" s="13"/>
      <c r="P340" s="13"/>
    </row>
    <row r="341">
      <c r="D341" s="13"/>
      <c r="E341" s="14"/>
      <c r="G341" s="13"/>
      <c r="K341" s="14"/>
      <c r="M341" s="13"/>
      <c r="P341" s="13"/>
    </row>
    <row r="342">
      <c r="D342" s="13"/>
      <c r="E342" s="14"/>
      <c r="G342" s="13"/>
      <c r="K342" s="14"/>
      <c r="M342" s="13"/>
      <c r="P342" s="13"/>
    </row>
    <row r="343">
      <c r="D343" s="13"/>
      <c r="E343" s="14"/>
      <c r="G343" s="13"/>
      <c r="K343" s="14"/>
      <c r="M343" s="13"/>
      <c r="P343" s="13"/>
    </row>
    <row r="344">
      <c r="D344" s="13"/>
      <c r="E344" s="14"/>
      <c r="G344" s="13"/>
      <c r="K344" s="14"/>
      <c r="M344" s="13"/>
      <c r="P344" s="13"/>
    </row>
    <row r="345">
      <c r="D345" s="13"/>
      <c r="E345" s="14"/>
      <c r="G345" s="13"/>
      <c r="K345" s="14"/>
      <c r="M345" s="13"/>
      <c r="P345" s="13"/>
    </row>
    <row r="346">
      <c r="D346" s="13"/>
      <c r="E346" s="14"/>
      <c r="G346" s="13"/>
      <c r="K346" s="14"/>
      <c r="M346" s="13"/>
      <c r="P346" s="13"/>
    </row>
    <row r="347">
      <c r="D347" s="13"/>
      <c r="E347" s="14"/>
      <c r="G347" s="13"/>
      <c r="K347" s="14"/>
      <c r="M347" s="13"/>
      <c r="P347" s="13"/>
    </row>
    <row r="348">
      <c r="D348" s="13"/>
      <c r="E348" s="14"/>
      <c r="G348" s="13"/>
      <c r="K348" s="14"/>
      <c r="M348" s="13"/>
      <c r="P348" s="13"/>
    </row>
    <row r="349">
      <c r="D349" s="13"/>
      <c r="E349" s="14"/>
      <c r="G349" s="13"/>
      <c r="K349" s="14"/>
      <c r="M349" s="13"/>
      <c r="P349" s="13"/>
    </row>
    <row r="350">
      <c r="D350" s="13"/>
      <c r="E350" s="14"/>
      <c r="G350" s="13"/>
      <c r="K350" s="14"/>
      <c r="M350" s="13"/>
      <c r="P350" s="13"/>
    </row>
    <row r="351">
      <c r="D351" s="13"/>
      <c r="E351" s="14"/>
      <c r="G351" s="13"/>
      <c r="K351" s="14"/>
      <c r="M351" s="13"/>
      <c r="P351" s="13"/>
    </row>
    <row r="352">
      <c r="D352" s="13"/>
      <c r="E352" s="14"/>
      <c r="G352" s="13"/>
      <c r="K352" s="14"/>
      <c r="M352" s="13"/>
      <c r="P352" s="13"/>
    </row>
    <row r="353">
      <c r="D353" s="13"/>
      <c r="E353" s="14"/>
      <c r="G353" s="13"/>
      <c r="K353" s="14"/>
      <c r="M353" s="13"/>
      <c r="P353" s="13"/>
    </row>
    <row r="354">
      <c r="D354" s="13"/>
      <c r="E354" s="14"/>
      <c r="G354" s="13"/>
      <c r="K354" s="14"/>
      <c r="M354" s="13"/>
      <c r="P354" s="13"/>
    </row>
    <row r="355">
      <c r="D355" s="13"/>
      <c r="E355" s="14"/>
      <c r="G355" s="13"/>
      <c r="K355" s="14"/>
      <c r="M355" s="13"/>
      <c r="P355" s="13"/>
    </row>
    <row r="356">
      <c r="D356" s="13"/>
      <c r="E356" s="14"/>
      <c r="G356" s="13"/>
      <c r="K356" s="14"/>
      <c r="M356" s="13"/>
      <c r="P356" s="13"/>
    </row>
    <row r="357">
      <c r="D357" s="13"/>
      <c r="E357" s="14"/>
      <c r="G357" s="13"/>
      <c r="K357" s="14"/>
      <c r="M357" s="13"/>
      <c r="P357" s="13"/>
    </row>
    <row r="358">
      <c r="D358" s="13"/>
      <c r="E358" s="14"/>
      <c r="G358" s="13"/>
      <c r="K358" s="14"/>
      <c r="M358" s="13"/>
      <c r="P358" s="13"/>
    </row>
    <row r="359">
      <c r="D359" s="13"/>
      <c r="E359" s="14"/>
      <c r="G359" s="13"/>
      <c r="K359" s="14"/>
      <c r="M359" s="13"/>
      <c r="P359" s="13"/>
    </row>
    <row r="360">
      <c r="D360" s="13"/>
      <c r="E360" s="14"/>
      <c r="G360" s="13"/>
      <c r="K360" s="14"/>
      <c r="M360" s="13"/>
      <c r="P360" s="13"/>
    </row>
    <row r="361">
      <c r="D361" s="13"/>
      <c r="E361" s="14"/>
      <c r="G361" s="13"/>
      <c r="K361" s="14"/>
      <c r="M361" s="13"/>
      <c r="P361" s="13"/>
    </row>
    <row r="362">
      <c r="D362" s="13"/>
      <c r="E362" s="14"/>
      <c r="G362" s="13"/>
      <c r="K362" s="14"/>
      <c r="M362" s="13"/>
      <c r="P362" s="13"/>
    </row>
    <row r="363">
      <c r="D363" s="13"/>
      <c r="E363" s="14"/>
      <c r="G363" s="13"/>
      <c r="K363" s="14"/>
      <c r="M363" s="13"/>
      <c r="P363" s="13"/>
    </row>
    <row r="364">
      <c r="D364" s="13"/>
      <c r="E364" s="14"/>
      <c r="G364" s="13"/>
      <c r="K364" s="14"/>
      <c r="M364" s="13"/>
      <c r="P364" s="13"/>
    </row>
    <row r="365">
      <c r="D365" s="13"/>
      <c r="E365" s="14"/>
      <c r="G365" s="13"/>
      <c r="K365" s="14"/>
      <c r="M365" s="13"/>
      <c r="P365" s="13"/>
    </row>
    <row r="366">
      <c r="D366" s="13"/>
      <c r="E366" s="14"/>
      <c r="G366" s="13"/>
      <c r="K366" s="14"/>
      <c r="M366" s="13"/>
      <c r="P366" s="13"/>
    </row>
    <row r="367">
      <c r="D367" s="13"/>
      <c r="E367" s="14"/>
      <c r="G367" s="13"/>
      <c r="K367" s="14"/>
      <c r="M367" s="13"/>
      <c r="P367" s="13"/>
    </row>
    <row r="368">
      <c r="D368" s="13"/>
      <c r="E368" s="14"/>
      <c r="G368" s="13"/>
      <c r="K368" s="14"/>
      <c r="M368" s="13"/>
      <c r="P368" s="13"/>
    </row>
    <row r="369">
      <c r="D369" s="13"/>
      <c r="E369" s="14"/>
      <c r="G369" s="13"/>
      <c r="K369" s="14"/>
      <c r="M369" s="13"/>
      <c r="P369" s="13"/>
    </row>
    <row r="370">
      <c r="D370" s="13"/>
      <c r="E370" s="14"/>
      <c r="G370" s="13"/>
      <c r="K370" s="14"/>
      <c r="M370" s="13"/>
      <c r="P370" s="13"/>
    </row>
    <row r="371">
      <c r="D371" s="13"/>
      <c r="E371" s="14"/>
      <c r="G371" s="13"/>
      <c r="K371" s="14"/>
      <c r="M371" s="13"/>
      <c r="P371" s="13"/>
    </row>
    <row r="372">
      <c r="D372" s="13"/>
      <c r="E372" s="14"/>
      <c r="G372" s="13"/>
      <c r="K372" s="14"/>
      <c r="M372" s="13"/>
      <c r="P372" s="13"/>
    </row>
    <row r="373">
      <c r="D373" s="13"/>
      <c r="E373" s="14"/>
      <c r="G373" s="13"/>
      <c r="K373" s="14"/>
      <c r="M373" s="13"/>
      <c r="P373" s="13"/>
    </row>
    <row r="374">
      <c r="D374" s="13"/>
      <c r="E374" s="14"/>
      <c r="G374" s="13"/>
      <c r="K374" s="14"/>
      <c r="M374" s="13"/>
      <c r="P374" s="13"/>
    </row>
    <row r="375">
      <c r="D375" s="13"/>
      <c r="E375" s="14"/>
      <c r="G375" s="13"/>
      <c r="K375" s="14"/>
      <c r="M375" s="13"/>
      <c r="P375" s="13"/>
    </row>
    <row r="376">
      <c r="D376" s="13"/>
      <c r="E376" s="14"/>
      <c r="G376" s="13"/>
      <c r="K376" s="14"/>
      <c r="M376" s="13"/>
      <c r="P376" s="13"/>
    </row>
    <row r="377">
      <c r="D377" s="13"/>
      <c r="E377" s="14"/>
      <c r="G377" s="13"/>
      <c r="K377" s="14"/>
      <c r="M377" s="13"/>
      <c r="P377" s="13"/>
    </row>
    <row r="378">
      <c r="D378" s="13"/>
      <c r="E378" s="14"/>
      <c r="G378" s="13"/>
      <c r="K378" s="14"/>
      <c r="M378" s="13"/>
      <c r="P378" s="13"/>
    </row>
    <row r="379">
      <c r="D379" s="13"/>
      <c r="E379" s="14"/>
      <c r="G379" s="13"/>
      <c r="K379" s="14"/>
      <c r="M379" s="13"/>
      <c r="P379" s="13"/>
    </row>
    <row r="380">
      <c r="D380" s="13"/>
      <c r="E380" s="14"/>
      <c r="G380" s="13"/>
      <c r="K380" s="14"/>
      <c r="M380" s="13"/>
      <c r="P380" s="13"/>
    </row>
    <row r="381">
      <c r="D381" s="13"/>
      <c r="E381" s="14"/>
      <c r="G381" s="13"/>
      <c r="K381" s="14"/>
      <c r="M381" s="13"/>
      <c r="P381" s="13"/>
    </row>
    <row r="382">
      <c r="D382" s="13"/>
      <c r="E382" s="14"/>
      <c r="G382" s="13"/>
      <c r="K382" s="14"/>
      <c r="M382" s="13"/>
      <c r="P382" s="13"/>
    </row>
    <row r="383">
      <c r="D383" s="13"/>
      <c r="E383" s="14"/>
      <c r="G383" s="13"/>
      <c r="K383" s="14"/>
      <c r="M383" s="13"/>
      <c r="P383" s="13"/>
    </row>
    <row r="384">
      <c r="D384" s="13"/>
      <c r="E384" s="14"/>
      <c r="G384" s="13"/>
      <c r="K384" s="14"/>
      <c r="M384" s="13"/>
      <c r="P384" s="13"/>
    </row>
    <row r="385">
      <c r="D385" s="13"/>
      <c r="E385" s="14"/>
      <c r="G385" s="13"/>
      <c r="K385" s="14"/>
      <c r="M385" s="13"/>
      <c r="P385" s="13"/>
    </row>
    <row r="386">
      <c r="D386" s="13"/>
      <c r="E386" s="14"/>
      <c r="G386" s="13"/>
      <c r="K386" s="14"/>
      <c r="M386" s="13"/>
      <c r="P386" s="13"/>
    </row>
    <row r="387">
      <c r="D387" s="13"/>
      <c r="E387" s="14"/>
      <c r="G387" s="13"/>
      <c r="K387" s="14"/>
      <c r="M387" s="13"/>
      <c r="P387" s="13"/>
    </row>
    <row r="388">
      <c r="D388" s="13"/>
      <c r="E388" s="14"/>
      <c r="G388" s="13"/>
      <c r="K388" s="14"/>
      <c r="M388" s="13"/>
      <c r="P388" s="13"/>
    </row>
    <row r="389">
      <c r="D389" s="13"/>
      <c r="E389" s="14"/>
      <c r="G389" s="13"/>
      <c r="K389" s="14"/>
      <c r="M389" s="13"/>
      <c r="P389" s="13"/>
    </row>
    <row r="390">
      <c r="D390" s="13"/>
      <c r="E390" s="14"/>
      <c r="G390" s="13"/>
      <c r="K390" s="14"/>
      <c r="M390" s="13"/>
      <c r="P390" s="13"/>
    </row>
    <row r="391">
      <c r="D391" s="13"/>
      <c r="E391" s="14"/>
      <c r="G391" s="13"/>
      <c r="K391" s="14"/>
      <c r="M391" s="13"/>
      <c r="P391" s="13"/>
    </row>
    <row r="392">
      <c r="D392" s="13"/>
      <c r="E392" s="14"/>
      <c r="G392" s="13"/>
      <c r="K392" s="14"/>
      <c r="M392" s="13"/>
      <c r="P392" s="13"/>
    </row>
    <row r="393">
      <c r="D393" s="13"/>
      <c r="E393" s="14"/>
      <c r="G393" s="13"/>
      <c r="K393" s="14"/>
      <c r="M393" s="13"/>
      <c r="P393" s="13"/>
    </row>
    <row r="394">
      <c r="D394" s="13"/>
      <c r="E394" s="14"/>
      <c r="G394" s="13"/>
      <c r="K394" s="14"/>
      <c r="M394" s="13"/>
      <c r="P394" s="13"/>
    </row>
    <row r="395">
      <c r="D395" s="13"/>
      <c r="E395" s="14"/>
      <c r="G395" s="13"/>
      <c r="K395" s="14"/>
      <c r="M395" s="13"/>
      <c r="P395" s="13"/>
    </row>
    <row r="396">
      <c r="D396" s="13"/>
      <c r="E396" s="14"/>
      <c r="G396" s="13"/>
      <c r="K396" s="14"/>
      <c r="M396" s="13"/>
      <c r="P396" s="13"/>
    </row>
    <row r="397">
      <c r="D397" s="13"/>
      <c r="E397" s="14"/>
      <c r="G397" s="13"/>
      <c r="K397" s="14"/>
      <c r="M397" s="13"/>
      <c r="P397" s="13"/>
    </row>
    <row r="398">
      <c r="D398" s="13"/>
      <c r="E398" s="14"/>
      <c r="G398" s="13"/>
      <c r="K398" s="14"/>
      <c r="M398" s="13"/>
      <c r="P398" s="13"/>
    </row>
    <row r="399">
      <c r="D399" s="13"/>
      <c r="E399" s="14"/>
      <c r="G399" s="13"/>
      <c r="K399" s="14"/>
      <c r="M399" s="13"/>
      <c r="P399" s="13"/>
    </row>
    <row r="400">
      <c r="D400" s="13"/>
      <c r="E400" s="14"/>
      <c r="G400" s="13"/>
      <c r="K400" s="14"/>
      <c r="M400" s="13"/>
      <c r="P400" s="13"/>
    </row>
    <row r="401">
      <c r="D401" s="13"/>
      <c r="E401" s="14"/>
      <c r="G401" s="13"/>
      <c r="K401" s="14"/>
      <c r="M401" s="13"/>
      <c r="P401" s="13"/>
    </row>
    <row r="402">
      <c r="D402" s="13"/>
      <c r="E402" s="14"/>
      <c r="G402" s="13"/>
      <c r="K402" s="14"/>
      <c r="M402" s="13"/>
      <c r="P402" s="13"/>
    </row>
    <row r="403">
      <c r="D403" s="13"/>
      <c r="E403" s="14"/>
      <c r="G403" s="13"/>
      <c r="K403" s="14"/>
      <c r="M403" s="13"/>
      <c r="P403" s="13"/>
    </row>
    <row r="404">
      <c r="D404" s="13"/>
      <c r="E404" s="14"/>
      <c r="G404" s="13"/>
      <c r="K404" s="14"/>
      <c r="M404" s="13"/>
      <c r="P404" s="13"/>
    </row>
    <row r="405">
      <c r="D405" s="13"/>
      <c r="E405" s="14"/>
      <c r="G405" s="13"/>
      <c r="K405" s="14"/>
      <c r="M405" s="13"/>
      <c r="P405" s="13"/>
    </row>
    <row r="406">
      <c r="D406" s="13"/>
      <c r="E406" s="14"/>
      <c r="G406" s="13"/>
      <c r="K406" s="14"/>
      <c r="M406" s="13"/>
      <c r="P406" s="13"/>
    </row>
    <row r="407">
      <c r="D407" s="13"/>
      <c r="E407" s="14"/>
      <c r="G407" s="13"/>
      <c r="K407" s="14"/>
      <c r="M407" s="13"/>
      <c r="P407" s="13"/>
    </row>
    <row r="408">
      <c r="D408" s="13"/>
      <c r="E408" s="14"/>
      <c r="G408" s="13"/>
      <c r="K408" s="14"/>
      <c r="M408" s="13"/>
      <c r="P408" s="13"/>
    </row>
    <row r="409">
      <c r="D409" s="13"/>
      <c r="E409" s="14"/>
      <c r="G409" s="13"/>
      <c r="K409" s="14"/>
      <c r="M409" s="13"/>
      <c r="P409" s="13"/>
    </row>
    <row r="410">
      <c r="D410" s="13"/>
      <c r="E410" s="14"/>
      <c r="G410" s="13"/>
      <c r="K410" s="14"/>
      <c r="M410" s="13"/>
      <c r="P410" s="13"/>
    </row>
    <row r="411">
      <c r="D411" s="13"/>
      <c r="E411" s="14"/>
      <c r="G411" s="13"/>
      <c r="K411" s="14"/>
      <c r="M411" s="13"/>
      <c r="P411" s="13"/>
    </row>
    <row r="412">
      <c r="D412" s="13"/>
      <c r="E412" s="14"/>
      <c r="G412" s="13"/>
      <c r="K412" s="14"/>
      <c r="M412" s="13"/>
      <c r="P412" s="13"/>
    </row>
    <row r="413">
      <c r="D413" s="13"/>
      <c r="E413" s="14"/>
      <c r="G413" s="13"/>
      <c r="K413" s="14"/>
      <c r="M413" s="13"/>
      <c r="P413" s="13"/>
    </row>
    <row r="414">
      <c r="D414" s="13"/>
      <c r="E414" s="14"/>
      <c r="G414" s="13"/>
      <c r="K414" s="14"/>
      <c r="M414" s="13"/>
      <c r="P414" s="13"/>
    </row>
    <row r="415">
      <c r="D415" s="13"/>
      <c r="E415" s="14"/>
      <c r="G415" s="13"/>
      <c r="K415" s="14"/>
      <c r="M415" s="13"/>
      <c r="P415" s="13"/>
    </row>
    <row r="416">
      <c r="D416" s="13"/>
      <c r="E416" s="14"/>
      <c r="G416" s="13"/>
      <c r="K416" s="14"/>
      <c r="M416" s="13"/>
      <c r="P416" s="13"/>
    </row>
    <row r="417">
      <c r="D417" s="13"/>
      <c r="E417" s="14"/>
      <c r="G417" s="13"/>
      <c r="K417" s="14"/>
      <c r="M417" s="13"/>
      <c r="P417" s="13"/>
    </row>
    <row r="418">
      <c r="D418" s="13"/>
      <c r="E418" s="14"/>
      <c r="G418" s="13"/>
      <c r="K418" s="14"/>
      <c r="M418" s="13"/>
      <c r="P418" s="13"/>
    </row>
    <row r="419">
      <c r="D419" s="13"/>
      <c r="E419" s="14"/>
      <c r="G419" s="13"/>
      <c r="K419" s="14"/>
      <c r="M419" s="13"/>
      <c r="P419" s="13"/>
    </row>
    <row r="420">
      <c r="D420" s="13"/>
      <c r="E420" s="14"/>
      <c r="G420" s="13"/>
      <c r="K420" s="14"/>
      <c r="M420" s="13"/>
      <c r="P420" s="13"/>
    </row>
    <row r="421">
      <c r="D421" s="13"/>
      <c r="E421" s="14"/>
      <c r="G421" s="13"/>
      <c r="K421" s="14"/>
      <c r="M421" s="13"/>
      <c r="P421" s="13"/>
    </row>
    <row r="422">
      <c r="D422" s="13"/>
      <c r="E422" s="14"/>
      <c r="G422" s="13"/>
      <c r="K422" s="14"/>
      <c r="M422" s="13"/>
      <c r="P422" s="13"/>
    </row>
    <row r="423">
      <c r="D423" s="13"/>
      <c r="E423" s="14"/>
      <c r="G423" s="13"/>
      <c r="K423" s="14"/>
      <c r="M423" s="13"/>
      <c r="P423" s="13"/>
    </row>
    <row r="424">
      <c r="D424" s="13"/>
      <c r="E424" s="14"/>
      <c r="G424" s="13"/>
      <c r="K424" s="14"/>
      <c r="M424" s="13"/>
      <c r="P424" s="13"/>
    </row>
    <row r="425">
      <c r="D425" s="13"/>
      <c r="E425" s="14"/>
      <c r="G425" s="13"/>
      <c r="K425" s="14"/>
      <c r="M425" s="13"/>
      <c r="P425" s="13"/>
    </row>
    <row r="426">
      <c r="D426" s="13"/>
      <c r="E426" s="14"/>
      <c r="G426" s="13"/>
      <c r="K426" s="14"/>
      <c r="M426" s="13"/>
      <c r="P426" s="13"/>
    </row>
    <row r="427">
      <c r="D427" s="13"/>
      <c r="E427" s="14"/>
      <c r="G427" s="13"/>
      <c r="K427" s="14"/>
      <c r="M427" s="13"/>
      <c r="P427" s="13"/>
    </row>
    <row r="428">
      <c r="D428" s="13"/>
      <c r="E428" s="14"/>
      <c r="G428" s="13"/>
      <c r="K428" s="14"/>
      <c r="M428" s="13"/>
      <c r="P428" s="13"/>
    </row>
    <row r="429">
      <c r="D429" s="13"/>
      <c r="E429" s="14"/>
      <c r="G429" s="13"/>
      <c r="K429" s="14"/>
      <c r="M429" s="13"/>
      <c r="P429" s="13"/>
    </row>
    <row r="430">
      <c r="D430" s="13"/>
      <c r="E430" s="14"/>
      <c r="G430" s="13"/>
      <c r="K430" s="14"/>
      <c r="M430" s="13"/>
      <c r="P430" s="13"/>
    </row>
    <row r="431">
      <c r="D431" s="13"/>
      <c r="E431" s="14"/>
      <c r="G431" s="13"/>
      <c r="K431" s="14"/>
      <c r="M431" s="13"/>
      <c r="P431" s="13"/>
    </row>
    <row r="432">
      <c r="D432" s="13"/>
      <c r="E432" s="14"/>
      <c r="G432" s="13"/>
      <c r="K432" s="14"/>
      <c r="M432" s="13"/>
      <c r="P432" s="13"/>
    </row>
    <row r="433">
      <c r="D433" s="13"/>
      <c r="E433" s="14"/>
      <c r="G433" s="13"/>
      <c r="K433" s="14"/>
      <c r="M433" s="13"/>
      <c r="P433" s="13"/>
    </row>
    <row r="434">
      <c r="D434" s="13"/>
      <c r="E434" s="14"/>
      <c r="G434" s="13"/>
      <c r="K434" s="14"/>
      <c r="M434" s="13"/>
      <c r="P434" s="13"/>
    </row>
    <row r="435">
      <c r="D435" s="13"/>
      <c r="E435" s="14"/>
      <c r="G435" s="13"/>
      <c r="K435" s="14"/>
      <c r="M435" s="13"/>
      <c r="P435" s="13"/>
    </row>
    <row r="436">
      <c r="D436" s="13"/>
      <c r="E436" s="14"/>
      <c r="G436" s="13"/>
      <c r="K436" s="14"/>
      <c r="M436" s="13"/>
      <c r="P436" s="13"/>
    </row>
    <row r="437">
      <c r="D437" s="13"/>
      <c r="E437" s="14"/>
      <c r="G437" s="13"/>
      <c r="K437" s="14"/>
      <c r="M437" s="13"/>
      <c r="P437" s="13"/>
    </row>
    <row r="438">
      <c r="D438" s="13"/>
      <c r="E438" s="14"/>
      <c r="G438" s="13"/>
      <c r="K438" s="14"/>
      <c r="M438" s="13"/>
      <c r="P438" s="13"/>
    </row>
    <row r="439">
      <c r="D439" s="13"/>
      <c r="E439" s="14"/>
      <c r="G439" s="13"/>
      <c r="K439" s="14"/>
      <c r="M439" s="13"/>
      <c r="P439" s="13"/>
    </row>
    <row r="440">
      <c r="D440" s="13"/>
      <c r="E440" s="14"/>
      <c r="G440" s="13"/>
      <c r="K440" s="14"/>
      <c r="M440" s="13"/>
      <c r="P440" s="13"/>
    </row>
    <row r="441">
      <c r="D441" s="13"/>
      <c r="E441" s="14"/>
      <c r="G441" s="13"/>
      <c r="K441" s="14"/>
      <c r="M441" s="13"/>
      <c r="P441" s="13"/>
    </row>
    <row r="442">
      <c r="D442" s="13"/>
      <c r="E442" s="14"/>
      <c r="G442" s="13"/>
      <c r="K442" s="14"/>
      <c r="M442" s="13"/>
      <c r="P442" s="13"/>
    </row>
    <row r="443">
      <c r="D443" s="13"/>
      <c r="E443" s="14"/>
      <c r="G443" s="13"/>
      <c r="K443" s="14"/>
      <c r="M443" s="13"/>
      <c r="P443" s="13"/>
    </row>
    <row r="444">
      <c r="D444" s="13"/>
      <c r="E444" s="14"/>
      <c r="G444" s="13"/>
      <c r="K444" s="14"/>
      <c r="M444" s="13"/>
      <c r="P444" s="13"/>
    </row>
    <row r="445">
      <c r="D445" s="13"/>
      <c r="E445" s="14"/>
      <c r="G445" s="13"/>
      <c r="K445" s="14"/>
      <c r="M445" s="13"/>
      <c r="P445" s="13"/>
    </row>
    <row r="446">
      <c r="D446" s="13"/>
      <c r="E446" s="14"/>
      <c r="G446" s="13"/>
      <c r="K446" s="14"/>
      <c r="M446" s="13"/>
      <c r="P446" s="13"/>
    </row>
    <row r="447">
      <c r="D447" s="13"/>
      <c r="E447" s="14"/>
      <c r="G447" s="13"/>
      <c r="K447" s="14"/>
      <c r="M447" s="13"/>
      <c r="P447" s="13"/>
    </row>
    <row r="448">
      <c r="D448" s="13"/>
      <c r="E448" s="14"/>
      <c r="G448" s="13"/>
      <c r="K448" s="14"/>
      <c r="M448" s="13"/>
      <c r="P448" s="13"/>
    </row>
    <row r="449">
      <c r="D449" s="13"/>
      <c r="E449" s="14"/>
      <c r="G449" s="13"/>
      <c r="K449" s="14"/>
      <c r="M449" s="13"/>
      <c r="P449" s="13"/>
    </row>
    <row r="450">
      <c r="D450" s="13"/>
      <c r="E450" s="14"/>
      <c r="G450" s="13"/>
      <c r="K450" s="14"/>
      <c r="M450" s="13"/>
      <c r="P450" s="13"/>
    </row>
    <row r="451">
      <c r="D451" s="13"/>
      <c r="E451" s="14"/>
      <c r="G451" s="13"/>
      <c r="K451" s="14"/>
      <c r="M451" s="13"/>
      <c r="P451" s="13"/>
    </row>
    <row r="452">
      <c r="D452" s="13"/>
      <c r="E452" s="14"/>
      <c r="G452" s="13"/>
      <c r="K452" s="14"/>
      <c r="M452" s="13"/>
      <c r="P452" s="13"/>
    </row>
    <row r="453">
      <c r="D453" s="13"/>
      <c r="E453" s="14"/>
      <c r="G453" s="13"/>
      <c r="K453" s="14"/>
      <c r="M453" s="13"/>
      <c r="P453" s="13"/>
    </row>
    <row r="454">
      <c r="D454" s="13"/>
      <c r="E454" s="14"/>
      <c r="G454" s="13"/>
      <c r="K454" s="14"/>
      <c r="M454" s="13"/>
      <c r="P454" s="13"/>
    </row>
    <row r="455">
      <c r="D455" s="13"/>
      <c r="E455" s="14"/>
      <c r="G455" s="13"/>
      <c r="K455" s="14"/>
      <c r="M455" s="13"/>
      <c r="P455" s="13"/>
    </row>
    <row r="456">
      <c r="D456" s="13"/>
      <c r="E456" s="14"/>
      <c r="G456" s="13"/>
      <c r="K456" s="14"/>
      <c r="M456" s="13"/>
      <c r="P456" s="13"/>
    </row>
    <row r="457">
      <c r="D457" s="13"/>
      <c r="E457" s="14"/>
      <c r="G457" s="13"/>
      <c r="K457" s="14"/>
      <c r="M457" s="13"/>
      <c r="P457" s="13"/>
    </row>
    <row r="458">
      <c r="D458" s="13"/>
      <c r="E458" s="14"/>
      <c r="G458" s="13"/>
      <c r="K458" s="14"/>
      <c r="M458" s="13"/>
      <c r="P458" s="13"/>
    </row>
    <row r="459">
      <c r="D459" s="13"/>
      <c r="E459" s="14"/>
      <c r="G459" s="13"/>
      <c r="K459" s="14"/>
      <c r="M459" s="13"/>
      <c r="P459" s="13"/>
    </row>
    <row r="460">
      <c r="D460" s="13"/>
      <c r="E460" s="14"/>
      <c r="G460" s="13"/>
      <c r="K460" s="14"/>
      <c r="M460" s="13"/>
      <c r="P460" s="13"/>
    </row>
    <row r="461">
      <c r="D461" s="13"/>
      <c r="E461" s="14"/>
      <c r="G461" s="13"/>
      <c r="K461" s="14"/>
      <c r="M461" s="13"/>
      <c r="P461" s="13"/>
    </row>
    <row r="462">
      <c r="D462" s="13"/>
      <c r="E462" s="14"/>
      <c r="G462" s="13"/>
      <c r="K462" s="14"/>
      <c r="M462" s="13"/>
      <c r="P462" s="13"/>
    </row>
    <row r="463">
      <c r="D463" s="13"/>
      <c r="E463" s="14"/>
      <c r="G463" s="13"/>
      <c r="K463" s="14"/>
      <c r="M463" s="13"/>
      <c r="P463" s="13"/>
    </row>
    <row r="464">
      <c r="D464" s="13"/>
      <c r="E464" s="14"/>
      <c r="G464" s="13"/>
      <c r="K464" s="14"/>
      <c r="M464" s="13"/>
      <c r="P464" s="13"/>
    </row>
    <row r="465">
      <c r="D465" s="13"/>
      <c r="E465" s="14"/>
      <c r="G465" s="13"/>
      <c r="K465" s="14"/>
      <c r="M465" s="13"/>
      <c r="P465" s="13"/>
    </row>
    <row r="466">
      <c r="D466" s="13"/>
      <c r="E466" s="14"/>
      <c r="G466" s="13"/>
      <c r="K466" s="14"/>
      <c r="M466" s="13"/>
      <c r="P466" s="13"/>
    </row>
    <row r="467">
      <c r="D467" s="13"/>
      <c r="E467" s="14"/>
      <c r="G467" s="13"/>
      <c r="K467" s="14"/>
      <c r="M467" s="13"/>
      <c r="P467" s="13"/>
    </row>
    <row r="468">
      <c r="D468" s="13"/>
      <c r="E468" s="14"/>
      <c r="G468" s="13"/>
      <c r="K468" s="14"/>
      <c r="M468" s="13"/>
      <c r="P468" s="13"/>
    </row>
    <row r="469">
      <c r="D469" s="13"/>
      <c r="E469" s="14"/>
      <c r="G469" s="13"/>
      <c r="K469" s="14"/>
      <c r="M469" s="13"/>
      <c r="P469" s="13"/>
    </row>
    <row r="470">
      <c r="D470" s="13"/>
      <c r="E470" s="14"/>
      <c r="G470" s="13"/>
      <c r="K470" s="14"/>
      <c r="M470" s="13"/>
      <c r="P470" s="13"/>
    </row>
    <row r="471">
      <c r="D471" s="13"/>
      <c r="E471" s="14"/>
      <c r="G471" s="13"/>
      <c r="K471" s="14"/>
      <c r="M471" s="13"/>
      <c r="P471" s="13"/>
    </row>
    <row r="472">
      <c r="D472" s="13"/>
      <c r="E472" s="14"/>
      <c r="G472" s="13"/>
      <c r="K472" s="14"/>
      <c r="M472" s="13"/>
      <c r="P472" s="13"/>
    </row>
    <row r="473">
      <c r="D473" s="13"/>
      <c r="E473" s="14"/>
      <c r="G473" s="13"/>
      <c r="K473" s="14"/>
      <c r="M473" s="13"/>
      <c r="P473" s="13"/>
    </row>
    <row r="474">
      <c r="D474" s="13"/>
      <c r="E474" s="14"/>
      <c r="G474" s="13"/>
      <c r="K474" s="14"/>
      <c r="M474" s="13"/>
      <c r="P474" s="13"/>
    </row>
    <row r="475">
      <c r="D475" s="13"/>
      <c r="E475" s="14"/>
      <c r="G475" s="13"/>
      <c r="K475" s="14"/>
      <c r="M475" s="13"/>
      <c r="P475" s="13"/>
    </row>
    <row r="476">
      <c r="D476" s="13"/>
      <c r="E476" s="14"/>
      <c r="G476" s="13"/>
      <c r="K476" s="14"/>
      <c r="M476" s="13"/>
      <c r="P476" s="13"/>
    </row>
    <row r="477">
      <c r="D477" s="13"/>
      <c r="E477" s="14"/>
      <c r="G477" s="13"/>
      <c r="K477" s="14"/>
      <c r="M477" s="13"/>
      <c r="P477" s="13"/>
    </row>
    <row r="478">
      <c r="D478" s="13"/>
      <c r="E478" s="14"/>
      <c r="G478" s="13"/>
      <c r="K478" s="14"/>
      <c r="M478" s="13"/>
      <c r="P478" s="13"/>
    </row>
    <row r="479">
      <c r="D479" s="13"/>
      <c r="E479" s="14"/>
      <c r="G479" s="13"/>
      <c r="K479" s="14"/>
      <c r="M479" s="13"/>
      <c r="P479" s="13"/>
    </row>
    <row r="480">
      <c r="D480" s="13"/>
      <c r="E480" s="14"/>
      <c r="G480" s="13"/>
      <c r="K480" s="14"/>
      <c r="M480" s="13"/>
      <c r="P480" s="13"/>
    </row>
    <row r="481">
      <c r="D481" s="13"/>
      <c r="E481" s="14"/>
      <c r="G481" s="13"/>
      <c r="K481" s="14"/>
      <c r="M481" s="13"/>
      <c r="P481" s="13"/>
    </row>
    <row r="482">
      <c r="D482" s="13"/>
      <c r="E482" s="14"/>
      <c r="G482" s="13"/>
      <c r="K482" s="14"/>
      <c r="M482" s="13"/>
      <c r="P482" s="13"/>
    </row>
    <row r="483">
      <c r="D483" s="13"/>
      <c r="E483" s="14"/>
      <c r="G483" s="13"/>
      <c r="K483" s="14"/>
      <c r="M483" s="13"/>
      <c r="P483" s="13"/>
    </row>
    <row r="484">
      <c r="D484" s="13"/>
      <c r="E484" s="14"/>
      <c r="G484" s="13"/>
      <c r="K484" s="14"/>
      <c r="M484" s="13"/>
      <c r="P484" s="13"/>
    </row>
    <row r="485">
      <c r="D485" s="13"/>
      <c r="E485" s="14"/>
      <c r="G485" s="13"/>
      <c r="K485" s="14"/>
      <c r="M485" s="13"/>
      <c r="P485" s="13"/>
    </row>
    <row r="486">
      <c r="D486" s="13"/>
      <c r="E486" s="14"/>
      <c r="G486" s="13"/>
      <c r="K486" s="14"/>
      <c r="M486" s="13"/>
      <c r="P486" s="13"/>
    </row>
    <row r="487">
      <c r="D487" s="13"/>
      <c r="E487" s="14"/>
      <c r="G487" s="13"/>
      <c r="K487" s="14"/>
      <c r="M487" s="13"/>
      <c r="P487" s="13"/>
    </row>
    <row r="488">
      <c r="D488" s="13"/>
      <c r="E488" s="14"/>
      <c r="G488" s="13"/>
      <c r="K488" s="14"/>
      <c r="M488" s="13"/>
      <c r="P488" s="13"/>
    </row>
    <row r="489">
      <c r="D489" s="13"/>
      <c r="E489" s="14"/>
      <c r="G489" s="13"/>
      <c r="K489" s="14"/>
      <c r="M489" s="13"/>
      <c r="P489" s="13"/>
    </row>
    <row r="490">
      <c r="D490" s="13"/>
      <c r="E490" s="14"/>
      <c r="G490" s="13"/>
      <c r="K490" s="14"/>
      <c r="M490" s="13"/>
      <c r="P490" s="13"/>
    </row>
    <row r="491">
      <c r="D491" s="13"/>
      <c r="E491" s="14"/>
      <c r="G491" s="13"/>
      <c r="K491" s="14"/>
      <c r="M491" s="13"/>
      <c r="P491" s="13"/>
    </row>
    <row r="492">
      <c r="D492" s="13"/>
      <c r="E492" s="14"/>
      <c r="G492" s="13"/>
      <c r="K492" s="14"/>
      <c r="M492" s="13"/>
      <c r="P492" s="13"/>
    </row>
    <row r="493">
      <c r="D493" s="13"/>
      <c r="E493" s="14"/>
      <c r="G493" s="13"/>
      <c r="K493" s="14"/>
      <c r="M493" s="13"/>
      <c r="P493" s="13"/>
    </row>
    <row r="494">
      <c r="D494" s="13"/>
      <c r="E494" s="14"/>
      <c r="G494" s="13"/>
      <c r="K494" s="14"/>
      <c r="M494" s="13"/>
      <c r="P494" s="13"/>
    </row>
    <row r="495">
      <c r="D495" s="13"/>
      <c r="E495" s="14"/>
      <c r="G495" s="13"/>
      <c r="K495" s="14"/>
      <c r="M495" s="13"/>
      <c r="P495" s="13"/>
    </row>
    <row r="496">
      <c r="D496" s="13"/>
      <c r="E496" s="14"/>
      <c r="G496" s="13"/>
      <c r="K496" s="14"/>
      <c r="M496" s="13"/>
      <c r="P496" s="13"/>
    </row>
    <row r="497">
      <c r="D497" s="13"/>
      <c r="E497" s="14"/>
      <c r="G497" s="13"/>
      <c r="K497" s="14"/>
      <c r="M497" s="13"/>
      <c r="P497" s="13"/>
    </row>
    <row r="498">
      <c r="D498" s="13"/>
      <c r="E498" s="14"/>
      <c r="G498" s="13"/>
      <c r="K498" s="14"/>
      <c r="M498" s="13"/>
      <c r="P498" s="13"/>
    </row>
    <row r="499">
      <c r="D499" s="13"/>
      <c r="E499" s="14"/>
      <c r="G499" s="13"/>
      <c r="K499" s="14"/>
      <c r="M499" s="13"/>
      <c r="P499" s="13"/>
    </row>
    <row r="500">
      <c r="D500" s="13"/>
      <c r="E500" s="14"/>
      <c r="G500" s="13"/>
      <c r="K500" s="14"/>
      <c r="M500" s="13"/>
      <c r="P500" s="13"/>
    </row>
    <row r="501">
      <c r="D501" s="13"/>
      <c r="E501" s="14"/>
      <c r="G501" s="13"/>
      <c r="K501" s="14"/>
      <c r="M501" s="13"/>
      <c r="P501" s="13"/>
    </row>
    <row r="502">
      <c r="D502" s="13"/>
      <c r="E502" s="14"/>
      <c r="G502" s="13"/>
      <c r="K502" s="14"/>
      <c r="M502" s="13"/>
      <c r="P502" s="13"/>
    </row>
    <row r="503">
      <c r="D503" s="13"/>
      <c r="E503" s="14"/>
      <c r="G503" s="13"/>
      <c r="K503" s="14"/>
      <c r="M503" s="13"/>
      <c r="P503" s="13"/>
    </row>
    <row r="504">
      <c r="D504" s="13"/>
      <c r="E504" s="14"/>
      <c r="G504" s="13"/>
      <c r="K504" s="14"/>
      <c r="M504" s="13"/>
      <c r="P504" s="13"/>
    </row>
    <row r="505">
      <c r="D505" s="13"/>
      <c r="E505" s="14"/>
      <c r="G505" s="13"/>
      <c r="K505" s="14"/>
      <c r="M505" s="13"/>
      <c r="P505" s="13"/>
    </row>
    <row r="506">
      <c r="D506" s="13"/>
      <c r="E506" s="14"/>
      <c r="G506" s="13"/>
      <c r="K506" s="14"/>
      <c r="M506" s="13"/>
      <c r="P506" s="13"/>
    </row>
    <row r="507">
      <c r="D507" s="13"/>
      <c r="E507" s="14"/>
      <c r="G507" s="13"/>
      <c r="K507" s="14"/>
      <c r="M507" s="13"/>
      <c r="P507" s="13"/>
    </row>
    <row r="508">
      <c r="D508" s="13"/>
      <c r="E508" s="14"/>
      <c r="G508" s="13"/>
      <c r="K508" s="14"/>
      <c r="M508" s="13"/>
      <c r="P508" s="13"/>
    </row>
    <row r="509">
      <c r="D509" s="13"/>
      <c r="E509" s="14"/>
      <c r="G509" s="13"/>
      <c r="K509" s="14"/>
      <c r="M509" s="13"/>
      <c r="P509" s="13"/>
    </row>
    <row r="510">
      <c r="D510" s="13"/>
      <c r="E510" s="14"/>
      <c r="G510" s="13"/>
      <c r="K510" s="14"/>
      <c r="M510" s="13"/>
      <c r="P510" s="13"/>
    </row>
    <row r="511">
      <c r="D511" s="13"/>
      <c r="E511" s="14"/>
      <c r="G511" s="13"/>
      <c r="K511" s="14"/>
      <c r="M511" s="13"/>
      <c r="P511" s="13"/>
    </row>
    <row r="512">
      <c r="D512" s="13"/>
      <c r="E512" s="14"/>
      <c r="G512" s="13"/>
      <c r="K512" s="14"/>
      <c r="M512" s="13"/>
      <c r="P512" s="13"/>
    </row>
    <row r="513">
      <c r="D513" s="13"/>
      <c r="E513" s="14"/>
      <c r="G513" s="13"/>
      <c r="K513" s="14"/>
      <c r="M513" s="13"/>
      <c r="P513" s="13"/>
    </row>
    <row r="514">
      <c r="D514" s="13"/>
      <c r="E514" s="14"/>
      <c r="G514" s="13"/>
      <c r="K514" s="14"/>
      <c r="M514" s="13"/>
      <c r="P514" s="13"/>
    </row>
    <row r="515">
      <c r="D515" s="13"/>
      <c r="E515" s="14"/>
      <c r="G515" s="13"/>
      <c r="K515" s="14"/>
      <c r="M515" s="13"/>
      <c r="P515" s="13"/>
    </row>
    <row r="516">
      <c r="D516" s="13"/>
      <c r="E516" s="14"/>
      <c r="G516" s="13"/>
      <c r="K516" s="14"/>
      <c r="M516" s="13"/>
      <c r="P516" s="13"/>
    </row>
    <row r="517">
      <c r="D517" s="13"/>
      <c r="E517" s="14"/>
      <c r="G517" s="13"/>
      <c r="K517" s="14"/>
      <c r="M517" s="13"/>
      <c r="P517" s="13"/>
    </row>
    <row r="518">
      <c r="D518" s="13"/>
      <c r="E518" s="14"/>
      <c r="G518" s="13"/>
      <c r="K518" s="14"/>
      <c r="M518" s="13"/>
      <c r="P518" s="13"/>
    </row>
    <row r="519">
      <c r="D519" s="13"/>
      <c r="E519" s="14"/>
      <c r="G519" s="13"/>
      <c r="K519" s="14"/>
      <c r="M519" s="13"/>
      <c r="P519" s="13"/>
    </row>
    <row r="520">
      <c r="D520" s="13"/>
      <c r="E520" s="14"/>
      <c r="G520" s="13"/>
      <c r="K520" s="14"/>
      <c r="M520" s="13"/>
      <c r="P520" s="13"/>
    </row>
    <row r="521">
      <c r="D521" s="13"/>
      <c r="E521" s="14"/>
      <c r="G521" s="13"/>
      <c r="K521" s="14"/>
      <c r="M521" s="13"/>
      <c r="P521" s="13"/>
    </row>
    <row r="522">
      <c r="D522" s="13"/>
      <c r="E522" s="14"/>
      <c r="G522" s="13"/>
      <c r="K522" s="14"/>
      <c r="M522" s="13"/>
      <c r="P522" s="13"/>
    </row>
    <row r="523">
      <c r="D523" s="13"/>
      <c r="E523" s="14"/>
      <c r="G523" s="13"/>
      <c r="K523" s="14"/>
      <c r="M523" s="13"/>
      <c r="P523" s="13"/>
    </row>
    <row r="524">
      <c r="D524" s="13"/>
      <c r="E524" s="14"/>
      <c r="G524" s="13"/>
      <c r="K524" s="14"/>
      <c r="M524" s="13"/>
      <c r="P524" s="13"/>
    </row>
    <row r="525">
      <c r="D525" s="13"/>
      <c r="E525" s="14"/>
      <c r="G525" s="13"/>
      <c r="K525" s="14"/>
      <c r="M525" s="13"/>
      <c r="P525" s="13"/>
    </row>
    <row r="526">
      <c r="D526" s="13"/>
      <c r="E526" s="14"/>
      <c r="G526" s="13"/>
      <c r="K526" s="14"/>
      <c r="M526" s="13"/>
      <c r="P526" s="13"/>
    </row>
    <row r="527">
      <c r="D527" s="13"/>
      <c r="E527" s="14"/>
      <c r="G527" s="13"/>
      <c r="K527" s="14"/>
      <c r="M527" s="13"/>
      <c r="P527" s="13"/>
    </row>
    <row r="528">
      <c r="D528" s="13"/>
      <c r="E528" s="14"/>
      <c r="G528" s="13"/>
      <c r="K528" s="14"/>
      <c r="M528" s="13"/>
      <c r="P528" s="13"/>
    </row>
    <row r="529">
      <c r="D529" s="13"/>
      <c r="E529" s="14"/>
      <c r="G529" s="13"/>
      <c r="K529" s="14"/>
      <c r="M529" s="13"/>
      <c r="P529" s="13"/>
    </row>
    <row r="530">
      <c r="D530" s="13"/>
      <c r="E530" s="14"/>
      <c r="G530" s="13"/>
      <c r="K530" s="14"/>
      <c r="M530" s="13"/>
      <c r="P530" s="13"/>
    </row>
    <row r="531">
      <c r="D531" s="13"/>
      <c r="E531" s="14"/>
      <c r="G531" s="13"/>
      <c r="K531" s="14"/>
      <c r="M531" s="13"/>
      <c r="P531" s="13"/>
    </row>
    <row r="532">
      <c r="D532" s="13"/>
      <c r="E532" s="14"/>
      <c r="G532" s="13"/>
      <c r="K532" s="14"/>
      <c r="M532" s="13"/>
      <c r="P532" s="13"/>
    </row>
    <row r="533">
      <c r="D533" s="13"/>
      <c r="E533" s="14"/>
      <c r="G533" s="13"/>
      <c r="K533" s="14"/>
      <c r="M533" s="13"/>
      <c r="P533" s="13"/>
    </row>
    <row r="534">
      <c r="D534" s="13"/>
      <c r="E534" s="14"/>
      <c r="G534" s="13"/>
      <c r="K534" s="14"/>
      <c r="M534" s="13"/>
      <c r="P534" s="13"/>
    </row>
    <row r="535">
      <c r="D535" s="13"/>
      <c r="E535" s="14"/>
      <c r="G535" s="13"/>
      <c r="K535" s="14"/>
      <c r="M535" s="13"/>
      <c r="P535" s="13"/>
    </row>
    <row r="536">
      <c r="D536" s="13"/>
      <c r="E536" s="14"/>
      <c r="G536" s="13"/>
      <c r="K536" s="14"/>
      <c r="M536" s="13"/>
      <c r="P536" s="13"/>
    </row>
    <row r="537">
      <c r="D537" s="13"/>
      <c r="E537" s="14"/>
      <c r="G537" s="13"/>
      <c r="K537" s="14"/>
      <c r="M537" s="13"/>
      <c r="P537" s="13"/>
    </row>
    <row r="538">
      <c r="D538" s="13"/>
      <c r="E538" s="14"/>
      <c r="G538" s="13"/>
      <c r="K538" s="14"/>
      <c r="M538" s="13"/>
      <c r="P538" s="13"/>
    </row>
    <row r="539">
      <c r="D539" s="13"/>
      <c r="E539" s="14"/>
      <c r="G539" s="13"/>
      <c r="K539" s="14"/>
      <c r="M539" s="13"/>
      <c r="P539" s="13"/>
    </row>
    <row r="540">
      <c r="D540" s="13"/>
      <c r="E540" s="14"/>
      <c r="G540" s="13"/>
      <c r="K540" s="14"/>
      <c r="M540" s="13"/>
      <c r="P540" s="13"/>
    </row>
    <row r="541">
      <c r="D541" s="13"/>
      <c r="E541" s="14"/>
      <c r="G541" s="13"/>
      <c r="K541" s="14"/>
      <c r="M541" s="13"/>
      <c r="P541" s="13"/>
    </row>
    <row r="542">
      <c r="D542" s="13"/>
      <c r="E542" s="14"/>
      <c r="G542" s="13"/>
      <c r="K542" s="14"/>
      <c r="M542" s="13"/>
      <c r="P542" s="13"/>
    </row>
    <row r="543">
      <c r="D543" s="13"/>
      <c r="E543" s="14"/>
      <c r="G543" s="13"/>
      <c r="K543" s="14"/>
      <c r="M543" s="13"/>
      <c r="P543" s="13"/>
    </row>
    <row r="544">
      <c r="D544" s="13"/>
      <c r="E544" s="14"/>
      <c r="G544" s="13"/>
      <c r="K544" s="14"/>
      <c r="M544" s="13"/>
      <c r="P544" s="13"/>
    </row>
    <row r="545">
      <c r="D545" s="13"/>
      <c r="E545" s="14"/>
      <c r="G545" s="13"/>
      <c r="K545" s="14"/>
      <c r="M545" s="13"/>
      <c r="P545" s="13"/>
    </row>
    <row r="546">
      <c r="D546" s="13"/>
      <c r="E546" s="14"/>
      <c r="G546" s="13"/>
      <c r="K546" s="14"/>
      <c r="M546" s="13"/>
      <c r="P546" s="13"/>
    </row>
    <row r="547">
      <c r="D547" s="13"/>
      <c r="E547" s="14"/>
      <c r="G547" s="13"/>
      <c r="K547" s="14"/>
      <c r="M547" s="13"/>
      <c r="P547" s="13"/>
    </row>
    <row r="548">
      <c r="D548" s="13"/>
      <c r="E548" s="14"/>
      <c r="G548" s="13"/>
      <c r="K548" s="14"/>
      <c r="M548" s="13"/>
      <c r="P548" s="13"/>
    </row>
    <row r="549">
      <c r="D549" s="13"/>
      <c r="E549" s="14"/>
      <c r="G549" s="13"/>
      <c r="K549" s="14"/>
      <c r="M549" s="13"/>
      <c r="P549" s="13"/>
    </row>
    <row r="550">
      <c r="D550" s="13"/>
      <c r="E550" s="14"/>
      <c r="G550" s="13"/>
      <c r="K550" s="14"/>
      <c r="M550" s="13"/>
      <c r="P550" s="13"/>
    </row>
    <row r="551">
      <c r="D551" s="13"/>
      <c r="E551" s="14"/>
      <c r="G551" s="13"/>
      <c r="K551" s="14"/>
      <c r="M551" s="13"/>
      <c r="P551" s="13"/>
    </row>
    <row r="552">
      <c r="D552" s="13"/>
      <c r="E552" s="14"/>
      <c r="G552" s="13"/>
      <c r="K552" s="14"/>
      <c r="M552" s="13"/>
      <c r="P552" s="13"/>
    </row>
    <row r="553">
      <c r="D553" s="13"/>
      <c r="E553" s="14"/>
      <c r="G553" s="13"/>
      <c r="K553" s="14"/>
      <c r="M553" s="13"/>
      <c r="P553" s="13"/>
    </row>
    <row r="554">
      <c r="D554" s="13"/>
      <c r="E554" s="14"/>
      <c r="G554" s="13"/>
      <c r="K554" s="14"/>
      <c r="M554" s="13"/>
      <c r="P554" s="13"/>
    </row>
    <row r="555">
      <c r="D555" s="13"/>
      <c r="E555" s="14"/>
      <c r="G555" s="13"/>
      <c r="K555" s="14"/>
      <c r="M555" s="13"/>
      <c r="P555" s="13"/>
    </row>
    <row r="556">
      <c r="D556" s="13"/>
      <c r="E556" s="14"/>
      <c r="G556" s="13"/>
      <c r="K556" s="14"/>
      <c r="M556" s="13"/>
      <c r="P556" s="13"/>
    </row>
    <row r="557">
      <c r="D557" s="13"/>
      <c r="E557" s="14"/>
      <c r="G557" s="13"/>
      <c r="K557" s="14"/>
      <c r="M557" s="13"/>
      <c r="P557" s="13"/>
    </row>
    <row r="558">
      <c r="D558" s="13"/>
      <c r="E558" s="14"/>
      <c r="G558" s="13"/>
      <c r="K558" s="14"/>
      <c r="M558" s="13"/>
      <c r="P558" s="13"/>
    </row>
    <row r="559">
      <c r="D559" s="13"/>
      <c r="E559" s="14"/>
      <c r="G559" s="13"/>
      <c r="K559" s="14"/>
      <c r="M559" s="13"/>
      <c r="P559" s="13"/>
    </row>
    <row r="560">
      <c r="D560" s="13"/>
      <c r="E560" s="14"/>
      <c r="G560" s="13"/>
      <c r="K560" s="14"/>
      <c r="M560" s="13"/>
      <c r="P560" s="13"/>
    </row>
    <row r="561">
      <c r="D561" s="13"/>
      <c r="E561" s="14"/>
      <c r="G561" s="13"/>
      <c r="K561" s="14"/>
      <c r="M561" s="13"/>
      <c r="P561" s="13"/>
    </row>
    <row r="562">
      <c r="D562" s="13"/>
      <c r="E562" s="14"/>
      <c r="G562" s="13"/>
      <c r="K562" s="14"/>
      <c r="M562" s="13"/>
      <c r="P562" s="13"/>
    </row>
    <row r="563">
      <c r="D563" s="13"/>
      <c r="E563" s="14"/>
      <c r="G563" s="13"/>
      <c r="K563" s="14"/>
      <c r="M563" s="13"/>
      <c r="P563" s="13"/>
    </row>
    <row r="564">
      <c r="D564" s="13"/>
      <c r="E564" s="14"/>
      <c r="G564" s="13"/>
      <c r="K564" s="14"/>
      <c r="M564" s="13"/>
      <c r="P564" s="13"/>
    </row>
    <row r="565">
      <c r="D565" s="13"/>
      <c r="E565" s="14"/>
      <c r="G565" s="13"/>
      <c r="K565" s="14"/>
      <c r="M565" s="13"/>
      <c r="P565" s="13"/>
    </row>
    <row r="566">
      <c r="D566" s="13"/>
      <c r="E566" s="14"/>
      <c r="G566" s="13"/>
      <c r="K566" s="14"/>
      <c r="M566" s="13"/>
      <c r="P566" s="13"/>
    </row>
    <row r="567">
      <c r="D567" s="13"/>
      <c r="E567" s="14"/>
      <c r="G567" s="13"/>
      <c r="K567" s="14"/>
      <c r="M567" s="13"/>
      <c r="P567" s="13"/>
    </row>
    <row r="568">
      <c r="D568" s="13"/>
      <c r="E568" s="14"/>
      <c r="G568" s="13"/>
      <c r="K568" s="14"/>
      <c r="M568" s="13"/>
      <c r="P568" s="13"/>
    </row>
    <row r="569">
      <c r="D569" s="13"/>
      <c r="E569" s="14"/>
      <c r="G569" s="13"/>
      <c r="K569" s="14"/>
      <c r="M569" s="13"/>
      <c r="P569" s="13"/>
    </row>
    <row r="570">
      <c r="D570" s="13"/>
      <c r="E570" s="14"/>
      <c r="G570" s="13"/>
      <c r="K570" s="14"/>
      <c r="M570" s="13"/>
      <c r="P570" s="13"/>
    </row>
    <row r="571">
      <c r="D571" s="13"/>
      <c r="E571" s="14"/>
      <c r="G571" s="13"/>
      <c r="K571" s="14"/>
      <c r="M571" s="13"/>
      <c r="P571" s="13"/>
    </row>
    <row r="572">
      <c r="D572" s="13"/>
      <c r="E572" s="14"/>
      <c r="G572" s="13"/>
      <c r="K572" s="14"/>
      <c r="M572" s="13"/>
      <c r="P572" s="13"/>
    </row>
    <row r="573">
      <c r="D573" s="13"/>
      <c r="E573" s="14"/>
      <c r="G573" s="13"/>
      <c r="K573" s="14"/>
      <c r="M573" s="13"/>
      <c r="P573" s="13"/>
    </row>
    <row r="574">
      <c r="D574" s="13"/>
      <c r="E574" s="14"/>
      <c r="G574" s="13"/>
      <c r="K574" s="14"/>
      <c r="M574" s="13"/>
      <c r="P574" s="13"/>
    </row>
    <row r="575">
      <c r="D575" s="13"/>
      <c r="E575" s="14"/>
      <c r="G575" s="13"/>
      <c r="K575" s="14"/>
      <c r="M575" s="13"/>
      <c r="P575" s="13"/>
    </row>
    <row r="576">
      <c r="D576" s="13"/>
      <c r="E576" s="14"/>
      <c r="G576" s="13"/>
      <c r="K576" s="14"/>
      <c r="M576" s="13"/>
      <c r="P576" s="13"/>
    </row>
    <row r="577">
      <c r="D577" s="13"/>
      <c r="E577" s="14"/>
      <c r="G577" s="13"/>
      <c r="K577" s="14"/>
      <c r="M577" s="13"/>
      <c r="P577" s="13"/>
    </row>
    <row r="578">
      <c r="D578" s="13"/>
      <c r="E578" s="14"/>
      <c r="G578" s="13"/>
      <c r="K578" s="14"/>
      <c r="M578" s="13"/>
      <c r="P578" s="13"/>
    </row>
    <row r="579">
      <c r="D579" s="13"/>
      <c r="E579" s="14"/>
      <c r="G579" s="13"/>
      <c r="K579" s="14"/>
      <c r="M579" s="13"/>
      <c r="P579" s="13"/>
    </row>
    <row r="580">
      <c r="D580" s="13"/>
      <c r="E580" s="14"/>
      <c r="G580" s="13"/>
      <c r="K580" s="14"/>
      <c r="M580" s="13"/>
      <c r="P580" s="13"/>
    </row>
    <row r="581">
      <c r="D581" s="13"/>
      <c r="E581" s="14"/>
      <c r="G581" s="13"/>
      <c r="K581" s="14"/>
      <c r="M581" s="13"/>
      <c r="P581" s="13"/>
    </row>
    <row r="582">
      <c r="D582" s="13"/>
      <c r="E582" s="14"/>
      <c r="G582" s="13"/>
      <c r="K582" s="14"/>
      <c r="M582" s="13"/>
      <c r="P582" s="13"/>
    </row>
    <row r="583">
      <c r="D583" s="13"/>
      <c r="E583" s="14"/>
      <c r="G583" s="13"/>
      <c r="K583" s="14"/>
      <c r="M583" s="13"/>
      <c r="P583" s="13"/>
    </row>
    <row r="584">
      <c r="D584" s="13"/>
      <c r="E584" s="14"/>
      <c r="G584" s="13"/>
      <c r="K584" s="14"/>
      <c r="M584" s="13"/>
      <c r="P584" s="13"/>
    </row>
    <row r="585">
      <c r="D585" s="13"/>
      <c r="E585" s="14"/>
      <c r="G585" s="13"/>
      <c r="K585" s="14"/>
      <c r="M585" s="13"/>
      <c r="P585" s="13"/>
    </row>
    <row r="586">
      <c r="D586" s="13"/>
      <c r="E586" s="14"/>
      <c r="G586" s="13"/>
      <c r="K586" s="14"/>
      <c r="M586" s="13"/>
      <c r="P586" s="13"/>
    </row>
    <row r="587">
      <c r="D587" s="13"/>
      <c r="E587" s="14"/>
      <c r="G587" s="13"/>
      <c r="K587" s="14"/>
      <c r="M587" s="13"/>
      <c r="P587" s="13"/>
    </row>
    <row r="588">
      <c r="D588" s="13"/>
      <c r="E588" s="14"/>
      <c r="G588" s="13"/>
      <c r="K588" s="14"/>
      <c r="M588" s="13"/>
      <c r="P588" s="13"/>
    </row>
    <row r="589">
      <c r="D589" s="13"/>
      <c r="E589" s="14"/>
      <c r="G589" s="13"/>
      <c r="K589" s="14"/>
      <c r="M589" s="13"/>
      <c r="P589" s="13"/>
    </row>
    <row r="590">
      <c r="D590" s="13"/>
      <c r="E590" s="14"/>
      <c r="G590" s="13"/>
      <c r="K590" s="14"/>
      <c r="M590" s="13"/>
      <c r="P590" s="13"/>
    </row>
    <row r="591">
      <c r="D591" s="13"/>
      <c r="E591" s="14"/>
      <c r="G591" s="13"/>
      <c r="K591" s="14"/>
      <c r="M591" s="13"/>
      <c r="P591" s="13"/>
    </row>
    <row r="592">
      <c r="D592" s="13"/>
      <c r="E592" s="14"/>
      <c r="G592" s="13"/>
      <c r="K592" s="14"/>
      <c r="M592" s="13"/>
      <c r="P592" s="13"/>
    </row>
    <row r="593">
      <c r="D593" s="13"/>
      <c r="E593" s="14"/>
      <c r="G593" s="13"/>
      <c r="K593" s="14"/>
      <c r="M593" s="13"/>
      <c r="P593" s="13"/>
    </row>
    <row r="594">
      <c r="D594" s="13"/>
      <c r="E594" s="14"/>
      <c r="G594" s="13"/>
      <c r="K594" s="14"/>
      <c r="M594" s="13"/>
      <c r="P594" s="13"/>
    </row>
    <row r="595">
      <c r="D595" s="13"/>
      <c r="E595" s="14"/>
      <c r="G595" s="13"/>
      <c r="K595" s="14"/>
      <c r="M595" s="13"/>
      <c r="P595" s="13"/>
    </row>
    <row r="596">
      <c r="D596" s="13"/>
      <c r="E596" s="14"/>
      <c r="G596" s="13"/>
      <c r="K596" s="14"/>
      <c r="M596" s="13"/>
      <c r="P596" s="13"/>
    </row>
    <row r="597">
      <c r="D597" s="13"/>
      <c r="E597" s="14"/>
      <c r="G597" s="13"/>
      <c r="K597" s="14"/>
      <c r="M597" s="13"/>
      <c r="P597" s="13"/>
    </row>
    <row r="598">
      <c r="D598" s="13"/>
      <c r="E598" s="14"/>
      <c r="G598" s="13"/>
      <c r="K598" s="14"/>
      <c r="M598" s="13"/>
      <c r="P598" s="13"/>
    </row>
    <row r="599">
      <c r="D599" s="13"/>
      <c r="E599" s="14"/>
      <c r="G599" s="13"/>
      <c r="K599" s="14"/>
      <c r="M599" s="13"/>
      <c r="P599" s="13"/>
    </row>
    <row r="600">
      <c r="D600" s="13"/>
      <c r="E600" s="14"/>
      <c r="G600" s="13"/>
      <c r="K600" s="14"/>
      <c r="M600" s="13"/>
      <c r="P600" s="13"/>
    </row>
    <row r="601">
      <c r="D601" s="13"/>
      <c r="E601" s="14"/>
      <c r="G601" s="13"/>
      <c r="K601" s="14"/>
      <c r="M601" s="13"/>
      <c r="P601" s="13"/>
    </row>
    <row r="602">
      <c r="D602" s="13"/>
      <c r="E602" s="14"/>
      <c r="G602" s="13"/>
      <c r="K602" s="14"/>
      <c r="M602" s="13"/>
      <c r="P602" s="13"/>
    </row>
    <row r="603">
      <c r="D603" s="13"/>
      <c r="E603" s="14"/>
      <c r="G603" s="13"/>
      <c r="K603" s="14"/>
      <c r="M603" s="13"/>
      <c r="P603" s="13"/>
    </row>
    <row r="604">
      <c r="D604" s="13"/>
      <c r="E604" s="14"/>
      <c r="G604" s="13"/>
      <c r="K604" s="14"/>
      <c r="M604" s="13"/>
      <c r="P604" s="13"/>
    </row>
    <row r="605">
      <c r="D605" s="13"/>
      <c r="E605" s="14"/>
      <c r="G605" s="13"/>
      <c r="K605" s="14"/>
      <c r="M605" s="13"/>
      <c r="P605" s="13"/>
    </row>
    <row r="606">
      <c r="D606" s="13"/>
      <c r="E606" s="14"/>
      <c r="G606" s="13"/>
      <c r="K606" s="14"/>
      <c r="M606" s="13"/>
      <c r="P606" s="13"/>
    </row>
    <row r="607">
      <c r="D607" s="13"/>
      <c r="E607" s="14"/>
      <c r="G607" s="13"/>
      <c r="K607" s="14"/>
      <c r="M607" s="13"/>
      <c r="P607" s="13"/>
    </row>
    <row r="608">
      <c r="D608" s="13"/>
      <c r="E608" s="14"/>
      <c r="G608" s="13"/>
      <c r="K608" s="14"/>
      <c r="M608" s="13"/>
      <c r="P608" s="13"/>
    </row>
    <row r="609">
      <c r="D609" s="13"/>
      <c r="E609" s="14"/>
      <c r="G609" s="13"/>
      <c r="K609" s="14"/>
      <c r="M609" s="13"/>
      <c r="P609" s="13"/>
    </row>
    <row r="610">
      <c r="D610" s="13"/>
      <c r="E610" s="14"/>
      <c r="G610" s="13"/>
      <c r="K610" s="14"/>
      <c r="M610" s="13"/>
      <c r="P610" s="13"/>
    </row>
    <row r="611">
      <c r="D611" s="13"/>
      <c r="E611" s="14"/>
      <c r="G611" s="13"/>
      <c r="K611" s="14"/>
      <c r="M611" s="13"/>
      <c r="P611" s="13"/>
    </row>
    <row r="612">
      <c r="D612" s="13"/>
      <c r="E612" s="14"/>
      <c r="G612" s="13"/>
      <c r="K612" s="14"/>
      <c r="M612" s="13"/>
      <c r="P612" s="13"/>
    </row>
    <row r="613">
      <c r="D613" s="13"/>
      <c r="E613" s="14"/>
      <c r="G613" s="13"/>
      <c r="K613" s="14"/>
      <c r="M613" s="13"/>
      <c r="P613" s="13"/>
    </row>
    <row r="614">
      <c r="D614" s="13"/>
      <c r="E614" s="14"/>
      <c r="G614" s="13"/>
      <c r="K614" s="14"/>
      <c r="M614" s="13"/>
      <c r="P614" s="13"/>
    </row>
    <row r="615">
      <c r="D615" s="13"/>
      <c r="E615" s="14"/>
      <c r="G615" s="13"/>
      <c r="K615" s="14"/>
      <c r="M615" s="13"/>
      <c r="P615" s="13"/>
    </row>
    <row r="616">
      <c r="D616" s="13"/>
      <c r="E616" s="14"/>
      <c r="G616" s="13"/>
      <c r="K616" s="14"/>
      <c r="M616" s="13"/>
      <c r="P616" s="13"/>
    </row>
    <row r="617">
      <c r="D617" s="13"/>
      <c r="E617" s="14"/>
      <c r="G617" s="13"/>
      <c r="K617" s="14"/>
      <c r="M617" s="13"/>
      <c r="P617" s="13"/>
    </row>
    <row r="618">
      <c r="D618" s="13"/>
      <c r="E618" s="14"/>
      <c r="G618" s="13"/>
      <c r="K618" s="14"/>
      <c r="M618" s="13"/>
      <c r="P618" s="13"/>
    </row>
    <row r="619">
      <c r="D619" s="13"/>
      <c r="E619" s="14"/>
      <c r="G619" s="13"/>
      <c r="K619" s="14"/>
      <c r="M619" s="13"/>
      <c r="P619" s="13"/>
    </row>
    <row r="620">
      <c r="D620" s="13"/>
      <c r="E620" s="14"/>
      <c r="G620" s="13"/>
      <c r="K620" s="14"/>
      <c r="M620" s="13"/>
      <c r="P620" s="13"/>
    </row>
    <row r="621">
      <c r="D621" s="13"/>
      <c r="E621" s="14"/>
      <c r="G621" s="13"/>
      <c r="K621" s="14"/>
      <c r="M621" s="13"/>
      <c r="P621" s="13"/>
    </row>
    <row r="622">
      <c r="D622" s="13"/>
      <c r="E622" s="14"/>
      <c r="G622" s="13"/>
      <c r="K622" s="14"/>
      <c r="M622" s="13"/>
      <c r="P622" s="13"/>
    </row>
    <row r="623">
      <c r="D623" s="13"/>
      <c r="E623" s="14"/>
      <c r="G623" s="13"/>
      <c r="K623" s="14"/>
      <c r="M623" s="13"/>
      <c r="P623" s="13"/>
    </row>
    <row r="624">
      <c r="D624" s="13"/>
      <c r="E624" s="14"/>
      <c r="G624" s="13"/>
      <c r="K624" s="14"/>
      <c r="M624" s="13"/>
      <c r="P624" s="13"/>
    </row>
    <row r="625">
      <c r="D625" s="13"/>
      <c r="E625" s="14"/>
      <c r="G625" s="13"/>
      <c r="K625" s="14"/>
      <c r="M625" s="13"/>
      <c r="P625" s="13"/>
    </row>
    <row r="626">
      <c r="D626" s="13"/>
      <c r="E626" s="14"/>
      <c r="G626" s="13"/>
      <c r="K626" s="14"/>
      <c r="M626" s="13"/>
      <c r="P626" s="13"/>
    </row>
    <row r="627">
      <c r="D627" s="13"/>
      <c r="E627" s="14"/>
      <c r="G627" s="13"/>
      <c r="K627" s="14"/>
      <c r="M627" s="13"/>
      <c r="P627" s="13"/>
    </row>
    <row r="628">
      <c r="D628" s="13"/>
      <c r="E628" s="14"/>
      <c r="G628" s="13"/>
      <c r="K628" s="14"/>
      <c r="M628" s="13"/>
      <c r="P628" s="13"/>
    </row>
    <row r="629">
      <c r="D629" s="13"/>
      <c r="E629" s="14"/>
      <c r="G629" s="13"/>
      <c r="K629" s="14"/>
      <c r="M629" s="13"/>
      <c r="P629" s="13"/>
    </row>
    <row r="630">
      <c r="D630" s="13"/>
      <c r="E630" s="14"/>
      <c r="G630" s="13"/>
      <c r="K630" s="14"/>
      <c r="M630" s="13"/>
      <c r="P630" s="13"/>
    </row>
    <row r="631">
      <c r="D631" s="13"/>
      <c r="E631" s="14"/>
      <c r="G631" s="13"/>
      <c r="K631" s="14"/>
      <c r="M631" s="13"/>
      <c r="P631" s="13"/>
    </row>
    <row r="632">
      <c r="D632" s="13"/>
      <c r="E632" s="14"/>
      <c r="G632" s="13"/>
      <c r="K632" s="14"/>
      <c r="M632" s="13"/>
      <c r="P632" s="13"/>
    </row>
    <row r="633">
      <c r="D633" s="13"/>
      <c r="E633" s="14"/>
      <c r="G633" s="13"/>
      <c r="K633" s="14"/>
      <c r="M633" s="13"/>
      <c r="P633" s="13"/>
    </row>
    <row r="634">
      <c r="D634" s="13"/>
      <c r="E634" s="14"/>
      <c r="G634" s="13"/>
      <c r="K634" s="14"/>
      <c r="M634" s="13"/>
      <c r="P634" s="13"/>
    </row>
    <row r="635">
      <c r="D635" s="13"/>
      <c r="E635" s="14"/>
      <c r="G635" s="13"/>
      <c r="K635" s="14"/>
      <c r="M635" s="13"/>
      <c r="P635" s="13"/>
    </row>
    <row r="636">
      <c r="D636" s="13"/>
      <c r="E636" s="14"/>
      <c r="G636" s="13"/>
      <c r="K636" s="14"/>
      <c r="M636" s="13"/>
      <c r="P636" s="13"/>
    </row>
    <row r="637">
      <c r="D637" s="13"/>
      <c r="E637" s="14"/>
      <c r="G637" s="13"/>
      <c r="K637" s="14"/>
      <c r="M637" s="13"/>
      <c r="P637" s="13"/>
    </row>
    <row r="638">
      <c r="D638" s="13"/>
      <c r="E638" s="14"/>
      <c r="G638" s="13"/>
      <c r="K638" s="14"/>
      <c r="M638" s="13"/>
      <c r="P638" s="13"/>
    </row>
    <row r="639">
      <c r="D639" s="13"/>
      <c r="E639" s="14"/>
      <c r="G639" s="13"/>
      <c r="K639" s="14"/>
      <c r="M639" s="13"/>
      <c r="P639" s="13"/>
    </row>
    <row r="640">
      <c r="D640" s="13"/>
      <c r="E640" s="14"/>
      <c r="G640" s="13"/>
      <c r="K640" s="14"/>
      <c r="M640" s="13"/>
      <c r="P640" s="13"/>
    </row>
    <row r="641">
      <c r="D641" s="13"/>
      <c r="E641" s="14"/>
      <c r="G641" s="13"/>
      <c r="K641" s="14"/>
      <c r="M641" s="13"/>
      <c r="P641" s="13"/>
    </row>
    <row r="642">
      <c r="D642" s="13"/>
      <c r="E642" s="14"/>
      <c r="G642" s="13"/>
      <c r="K642" s="14"/>
      <c r="M642" s="13"/>
      <c r="P642" s="13"/>
    </row>
    <row r="643">
      <c r="D643" s="13"/>
      <c r="E643" s="14"/>
      <c r="G643" s="13"/>
      <c r="K643" s="14"/>
      <c r="M643" s="13"/>
      <c r="P643" s="13"/>
    </row>
    <row r="644">
      <c r="D644" s="13"/>
      <c r="E644" s="14"/>
      <c r="G644" s="13"/>
      <c r="K644" s="14"/>
      <c r="M644" s="13"/>
      <c r="P644" s="13"/>
    </row>
    <row r="645">
      <c r="D645" s="13"/>
      <c r="E645" s="14"/>
      <c r="G645" s="13"/>
      <c r="K645" s="14"/>
      <c r="M645" s="13"/>
      <c r="P645" s="13"/>
    </row>
    <row r="646">
      <c r="D646" s="13"/>
      <c r="E646" s="14"/>
      <c r="G646" s="13"/>
      <c r="K646" s="14"/>
      <c r="M646" s="13"/>
      <c r="P646" s="13"/>
    </row>
    <row r="647">
      <c r="D647" s="13"/>
      <c r="E647" s="14"/>
      <c r="G647" s="13"/>
      <c r="K647" s="14"/>
      <c r="M647" s="13"/>
      <c r="P647" s="13"/>
    </row>
    <row r="648">
      <c r="D648" s="13"/>
      <c r="E648" s="14"/>
      <c r="G648" s="13"/>
      <c r="K648" s="14"/>
      <c r="M648" s="13"/>
      <c r="P648" s="13"/>
    </row>
    <row r="649">
      <c r="D649" s="13"/>
      <c r="E649" s="14"/>
      <c r="G649" s="13"/>
      <c r="K649" s="14"/>
      <c r="M649" s="13"/>
      <c r="P649" s="13"/>
    </row>
    <row r="650">
      <c r="D650" s="13"/>
      <c r="E650" s="14"/>
      <c r="G650" s="13"/>
      <c r="K650" s="14"/>
      <c r="M650" s="13"/>
      <c r="P650" s="13"/>
    </row>
    <row r="651">
      <c r="D651" s="13"/>
      <c r="E651" s="14"/>
      <c r="G651" s="13"/>
      <c r="K651" s="14"/>
      <c r="M651" s="13"/>
      <c r="P651" s="13"/>
    </row>
    <row r="652">
      <c r="D652" s="13"/>
      <c r="E652" s="14"/>
      <c r="G652" s="13"/>
      <c r="K652" s="14"/>
      <c r="M652" s="13"/>
      <c r="P652" s="13"/>
    </row>
    <row r="653">
      <c r="D653" s="13"/>
      <c r="E653" s="14"/>
      <c r="G653" s="13"/>
      <c r="K653" s="14"/>
      <c r="M653" s="13"/>
      <c r="P653" s="13"/>
    </row>
    <row r="654">
      <c r="D654" s="13"/>
      <c r="E654" s="14"/>
      <c r="G654" s="13"/>
      <c r="K654" s="14"/>
      <c r="M654" s="13"/>
      <c r="P654" s="13"/>
    </row>
    <row r="655">
      <c r="D655" s="13"/>
      <c r="E655" s="14"/>
      <c r="G655" s="13"/>
      <c r="K655" s="14"/>
      <c r="M655" s="13"/>
      <c r="P655" s="13"/>
    </row>
    <row r="656">
      <c r="D656" s="13"/>
      <c r="E656" s="14"/>
      <c r="G656" s="13"/>
      <c r="K656" s="14"/>
      <c r="M656" s="13"/>
      <c r="P656" s="13"/>
    </row>
    <row r="657">
      <c r="D657" s="13"/>
      <c r="E657" s="14"/>
      <c r="G657" s="13"/>
      <c r="K657" s="14"/>
      <c r="M657" s="13"/>
      <c r="P657" s="13"/>
    </row>
    <row r="658">
      <c r="D658" s="13"/>
      <c r="E658" s="14"/>
      <c r="G658" s="13"/>
      <c r="K658" s="14"/>
      <c r="M658" s="13"/>
      <c r="P658" s="13"/>
    </row>
    <row r="659">
      <c r="D659" s="13"/>
      <c r="E659" s="14"/>
      <c r="G659" s="13"/>
      <c r="K659" s="14"/>
      <c r="M659" s="13"/>
      <c r="P659" s="13"/>
    </row>
    <row r="660">
      <c r="D660" s="13"/>
      <c r="E660" s="14"/>
      <c r="G660" s="13"/>
      <c r="K660" s="14"/>
      <c r="M660" s="13"/>
      <c r="P660" s="13"/>
    </row>
    <row r="661">
      <c r="D661" s="13"/>
      <c r="E661" s="14"/>
      <c r="G661" s="13"/>
      <c r="K661" s="14"/>
      <c r="M661" s="13"/>
      <c r="P661" s="13"/>
    </row>
    <row r="662">
      <c r="D662" s="13"/>
      <c r="E662" s="14"/>
      <c r="G662" s="13"/>
      <c r="K662" s="14"/>
      <c r="M662" s="13"/>
      <c r="P662" s="13"/>
    </row>
    <row r="663">
      <c r="D663" s="13"/>
      <c r="E663" s="14"/>
      <c r="G663" s="13"/>
      <c r="K663" s="14"/>
      <c r="M663" s="13"/>
      <c r="P663" s="13"/>
    </row>
    <row r="664">
      <c r="D664" s="13"/>
      <c r="E664" s="14"/>
      <c r="G664" s="13"/>
      <c r="K664" s="14"/>
      <c r="M664" s="13"/>
      <c r="P664" s="13"/>
    </row>
    <row r="665">
      <c r="D665" s="13"/>
      <c r="E665" s="14"/>
      <c r="G665" s="13"/>
      <c r="K665" s="14"/>
      <c r="M665" s="13"/>
      <c r="P665" s="13"/>
    </row>
    <row r="666">
      <c r="D666" s="13"/>
      <c r="E666" s="14"/>
      <c r="G666" s="13"/>
      <c r="K666" s="14"/>
      <c r="M666" s="13"/>
      <c r="P666" s="13"/>
    </row>
    <row r="667">
      <c r="D667" s="13"/>
      <c r="E667" s="14"/>
      <c r="G667" s="13"/>
      <c r="K667" s="14"/>
      <c r="M667" s="13"/>
      <c r="P667" s="13"/>
    </row>
    <row r="668">
      <c r="D668" s="13"/>
      <c r="E668" s="14"/>
      <c r="G668" s="13"/>
      <c r="K668" s="14"/>
      <c r="M668" s="13"/>
      <c r="P668" s="13"/>
    </row>
    <row r="669">
      <c r="D669" s="13"/>
      <c r="E669" s="14"/>
      <c r="G669" s="13"/>
      <c r="K669" s="14"/>
      <c r="M669" s="13"/>
      <c r="P669" s="13"/>
    </row>
    <row r="670">
      <c r="D670" s="13"/>
      <c r="E670" s="14"/>
      <c r="G670" s="13"/>
      <c r="K670" s="14"/>
      <c r="M670" s="13"/>
      <c r="P670" s="13"/>
    </row>
    <row r="671">
      <c r="D671" s="13"/>
      <c r="E671" s="14"/>
      <c r="G671" s="13"/>
      <c r="K671" s="14"/>
      <c r="M671" s="13"/>
      <c r="P671" s="13"/>
    </row>
    <row r="672">
      <c r="D672" s="13"/>
      <c r="E672" s="14"/>
      <c r="G672" s="13"/>
      <c r="K672" s="14"/>
      <c r="M672" s="13"/>
      <c r="P672" s="13"/>
    </row>
    <row r="673">
      <c r="D673" s="13"/>
      <c r="E673" s="14"/>
      <c r="G673" s="13"/>
      <c r="K673" s="14"/>
      <c r="M673" s="13"/>
      <c r="P673" s="13"/>
    </row>
    <row r="674">
      <c r="D674" s="13"/>
      <c r="E674" s="14"/>
      <c r="G674" s="13"/>
      <c r="K674" s="14"/>
      <c r="M674" s="13"/>
      <c r="P674" s="13"/>
    </row>
    <row r="675">
      <c r="D675" s="13"/>
      <c r="E675" s="14"/>
      <c r="G675" s="13"/>
      <c r="K675" s="14"/>
      <c r="M675" s="13"/>
      <c r="P675" s="13"/>
    </row>
    <row r="676">
      <c r="D676" s="13"/>
      <c r="E676" s="14"/>
      <c r="G676" s="13"/>
      <c r="K676" s="14"/>
      <c r="M676" s="13"/>
      <c r="P676" s="13"/>
    </row>
    <row r="677">
      <c r="D677" s="13"/>
      <c r="E677" s="14"/>
      <c r="G677" s="13"/>
      <c r="K677" s="14"/>
      <c r="M677" s="13"/>
      <c r="P677" s="13"/>
    </row>
    <row r="678">
      <c r="D678" s="13"/>
      <c r="E678" s="14"/>
      <c r="G678" s="13"/>
      <c r="K678" s="14"/>
      <c r="M678" s="13"/>
      <c r="P678" s="13"/>
    </row>
    <row r="679">
      <c r="D679" s="13"/>
      <c r="E679" s="14"/>
      <c r="G679" s="13"/>
      <c r="K679" s="14"/>
      <c r="M679" s="13"/>
      <c r="P679" s="13"/>
    </row>
    <row r="680">
      <c r="D680" s="13"/>
      <c r="E680" s="14"/>
      <c r="G680" s="13"/>
      <c r="K680" s="14"/>
      <c r="M680" s="13"/>
      <c r="P680" s="13"/>
    </row>
    <row r="681">
      <c r="D681" s="13"/>
      <c r="E681" s="14"/>
      <c r="G681" s="13"/>
      <c r="K681" s="14"/>
      <c r="M681" s="13"/>
      <c r="P681" s="13"/>
    </row>
    <row r="682">
      <c r="D682" s="13"/>
      <c r="E682" s="14"/>
      <c r="G682" s="13"/>
      <c r="K682" s="14"/>
      <c r="M682" s="13"/>
      <c r="P682" s="13"/>
    </row>
    <row r="683">
      <c r="D683" s="13"/>
      <c r="E683" s="14"/>
      <c r="G683" s="13"/>
      <c r="K683" s="14"/>
      <c r="M683" s="13"/>
      <c r="P683" s="13"/>
    </row>
    <row r="684">
      <c r="D684" s="13"/>
      <c r="E684" s="14"/>
      <c r="G684" s="13"/>
      <c r="K684" s="14"/>
      <c r="M684" s="13"/>
      <c r="P684" s="13"/>
    </row>
    <row r="685">
      <c r="D685" s="13"/>
      <c r="E685" s="14"/>
      <c r="G685" s="13"/>
      <c r="K685" s="14"/>
      <c r="M685" s="13"/>
      <c r="P685" s="13"/>
    </row>
    <row r="686">
      <c r="D686" s="13"/>
      <c r="E686" s="14"/>
      <c r="G686" s="13"/>
      <c r="K686" s="14"/>
      <c r="M686" s="13"/>
      <c r="P686" s="13"/>
    </row>
    <row r="687">
      <c r="D687" s="13"/>
      <c r="E687" s="14"/>
      <c r="G687" s="13"/>
      <c r="K687" s="14"/>
      <c r="M687" s="13"/>
      <c r="P687" s="13"/>
    </row>
    <row r="688">
      <c r="D688" s="13"/>
      <c r="E688" s="14"/>
      <c r="G688" s="13"/>
      <c r="K688" s="14"/>
      <c r="M688" s="13"/>
      <c r="P688" s="13"/>
    </row>
    <row r="689">
      <c r="D689" s="13"/>
      <c r="E689" s="14"/>
      <c r="G689" s="13"/>
      <c r="K689" s="14"/>
      <c r="M689" s="13"/>
      <c r="P689" s="13"/>
    </row>
    <row r="690">
      <c r="D690" s="13"/>
      <c r="E690" s="14"/>
      <c r="G690" s="13"/>
      <c r="K690" s="14"/>
      <c r="M690" s="13"/>
      <c r="P690" s="13"/>
    </row>
    <row r="691">
      <c r="D691" s="13"/>
      <c r="E691" s="14"/>
      <c r="G691" s="13"/>
      <c r="K691" s="14"/>
      <c r="M691" s="13"/>
      <c r="P691" s="13"/>
    </row>
    <row r="692">
      <c r="D692" s="13"/>
      <c r="E692" s="14"/>
      <c r="G692" s="13"/>
      <c r="K692" s="14"/>
      <c r="M692" s="13"/>
      <c r="P692" s="13"/>
    </row>
    <row r="693">
      <c r="D693" s="13"/>
      <c r="E693" s="14"/>
      <c r="G693" s="13"/>
      <c r="K693" s="14"/>
      <c r="M693" s="13"/>
      <c r="P693" s="13"/>
    </row>
    <row r="694">
      <c r="D694" s="13"/>
      <c r="E694" s="14"/>
      <c r="G694" s="13"/>
      <c r="K694" s="14"/>
      <c r="M694" s="13"/>
      <c r="P694" s="13"/>
    </row>
    <row r="695">
      <c r="D695" s="13"/>
      <c r="E695" s="14"/>
      <c r="G695" s="13"/>
      <c r="K695" s="14"/>
      <c r="M695" s="13"/>
      <c r="P695" s="13"/>
    </row>
    <row r="696">
      <c r="D696" s="13"/>
      <c r="E696" s="14"/>
      <c r="G696" s="13"/>
      <c r="K696" s="14"/>
      <c r="M696" s="13"/>
      <c r="P696" s="13"/>
    </row>
    <row r="697">
      <c r="D697" s="13"/>
      <c r="E697" s="14"/>
      <c r="G697" s="13"/>
      <c r="K697" s="14"/>
      <c r="M697" s="13"/>
      <c r="P697" s="13"/>
    </row>
    <row r="698">
      <c r="D698" s="13"/>
      <c r="E698" s="14"/>
      <c r="G698" s="13"/>
      <c r="K698" s="14"/>
      <c r="M698" s="13"/>
      <c r="P698" s="13"/>
    </row>
    <row r="699">
      <c r="D699" s="13"/>
      <c r="E699" s="14"/>
      <c r="G699" s="13"/>
      <c r="K699" s="14"/>
      <c r="M699" s="13"/>
      <c r="P699" s="13"/>
    </row>
    <row r="700">
      <c r="D700" s="13"/>
      <c r="E700" s="14"/>
      <c r="G700" s="13"/>
      <c r="K700" s="14"/>
      <c r="M700" s="13"/>
      <c r="P700" s="13"/>
    </row>
    <row r="701">
      <c r="D701" s="13"/>
      <c r="E701" s="14"/>
      <c r="G701" s="13"/>
      <c r="K701" s="14"/>
      <c r="M701" s="13"/>
      <c r="P701" s="13"/>
    </row>
    <row r="702">
      <c r="D702" s="13"/>
      <c r="E702" s="14"/>
      <c r="G702" s="13"/>
      <c r="K702" s="14"/>
      <c r="M702" s="13"/>
      <c r="P702" s="13"/>
    </row>
    <row r="703">
      <c r="D703" s="13"/>
      <c r="E703" s="14"/>
      <c r="G703" s="13"/>
      <c r="K703" s="14"/>
      <c r="M703" s="13"/>
      <c r="P703" s="13"/>
    </row>
    <row r="704">
      <c r="D704" s="13"/>
      <c r="E704" s="14"/>
      <c r="G704" s="13"/>
      <c r="K704" s="14"/>
      <c r="M704" s="13"/>
      <c r="P704" s="13"/>
    </row>
    <row r="705">
      <c r="D705" s="13"/>
      <c r="E705" s="14"/>
      <c r="G705" s="13"/>
      <c r="K705" s="14"/>
      <c r="M705" s="13"/>
      <c r="P705" s="13"/>
    </row>
    <row r="706">
      <c r="D706" s="13"/>
      <c r="E706" s="14"/>
      <c r="G706" s="13"/>
      <c r="K706" s="14"/>
      <c r="M706" s="13"/>
      <c r="P706" s="13"/>
    </row>
    <row r="707">
      <c r="D707" s="13"/>
      <c r="E707" s="14"/>
      <c r="G707" s="13"/>
      <c r="K707" s="14"/>
      <c r="M707" s="13"/>
      <c r="P707" s="13"/>
    </row>
    <row r="708">
      <c r="D708" s="13"/>
      <c r="E708" s="14"/>
      <c r="G708" s="13"/>
      <c r="K708" s="14"/>
      <c r="M708" s="13"/>
      <c r="P708" s="13"/>
    </row>
    <row r="709">
      <c r="D709" s="13"/>
      <c r="E709" s="14"/>
      <c r="G709" s="13"/>
      <c r="K709" s="14"/>
      <c r="M709" s="13"/>
      <c r="P709" s="13"/>
    </row>
    <row r="710">
      <c r="D710" s="13"/>
      <c r="E710" s="14"/>
      <c r="G710" s="13"/>
      <c r="K710" s="14"/>
      <c r="M710" s="13"/>
      <c r="P710" s="13"/>
    </row>
    <row r="711">
      <c r="D711" s="13"/>
      <c r="E711" s="14"/>
      <c r="G711" s="13"/>
      <c r="K711" s="14"/>
      <c r="M711" s="13"/>
      <c r="P711" s="13"/>
    </row>
    <row r="712">
      <c r="D712" s="13"/>
      <c r="E712" s="14"/>
      <c r="G712" s="13"/>
      <c r="K712" s="14"/>
      <c r="M712" s="13"/>
      <c r="P712" s="13"/>
    </row>
    <row r="713">
      <c r="D713" s="13"/>
      <c r="E713" s="14"/>
      <c r="G713" s="13"/>
      <c r="K713" s="14"/>
      <c r="M713" s="13"/>
      <c r="P713" s="13"/>
    </row>
    <row r="714">
      <c r="D714" s="13"/>
      <c r="E714" s="14"/>
      <c r="G714" s="13"/>
      <c r="K714" s="14"/>
      <c r="M714" s="13"/>
      <c r="P714" s="13"/>
    </row>
    <row r="715">
      <c r="D715" s="13"/>
      <c r="E715" s="14"/>
      <c r="G715" s="13"/>
      <c r="K715" s="14"/>
      <c r="M715" s="13"/>
      <c r="P715" s="13"/>
    </row>
    <row r="716">
      <c r="D716" s="13"/>
      <c r="E716" s="14"/>
      <c r="G716" s="13"/>
      <c r="K716" s="14"/>
      <c r="M716" s="13"/>
      <c r="P716" s="13"/>
    </row>
    <row r="717">
      <c r="D717" s="13"/>
      <c r="E717" s="14"/>
      <c r="G717" s="13"/>
      <c r="K717" s="14"/>
      <c r="M717" s="13"/>
      <c r="P717" s="13"/>
    </row>
    <row r="718">
      <c r="D718" s="13"/>
      <c r="E718" s="14"/>
      <c r="G718" s="13"/>
      <c r="K718" s="14"/>
      <c r="M718" s="13"/>
      <c r="P718" s="13"/>
    </row>
    <row r="719">
      <c r="D719" s="13"/>
      <c r="E719" s="14"/>
      <c r="G719" s="13"/>
      <c r="K719" s="14"/>
      <c r="M719" s="13"/>
      <c r="P719" s="13"/>
    </row>
    <row r="720">
      <c r="D720" s="13"/>
      <c r="E720" s="14"/>
      <c r="G720" s="13"/>
      <c r="K720" s="14"/>
      <c r="M720" s="13"/>
      <c r="P720" s="13"/>
    </row>
    <row r="721">
      <c r="D721" s="13"/>
      <c r="E721" s="14"/>
      <c r="G721" s="13"/>
      <c r="K721" s="14"/>
      <c r="M721" s="13"/>
      <c r="P721" s="13"/>
    </row>
    <row r="722">
      <c r="D722" s="13"/>
      <c r="E722" s="14"/>
      <c r="G722" s="13"/>
      <c r="K722" s="14"/>
      <c r="M722" s="13"/>
      <c r="P722" s="13"/>
    </row>
    <row r="723">
      <c r="D723" s="13"/>
      <c r="E723" s="14"/>
      <c r="G723" s="13"/>
      <c r="K723" s="14"/>
      <c r="M723" s="13"/>
      <c r="P723" s="13"/>
    </row>
    <row r="724">
      <c r="D724" s="13"/>
      <c r="E724" s="14"/>
      <c r="G724" s="13"/>
      <c r="K724" s="14"/>
      <c r="M724" s="13"/>
      <c r="P724" s="13"/>
    </row>
    <row r="725">
      <c r="D725" s="13"/>
      <c r="E725" s="14"/>
      <c r="G725" s="13"/>
      <c r="K725" s="14"/>
      <c r="M725" s="13"/>
      <c r="P725" s="13"/>
    </row>
    <row r="726">
      <c r="D726" s="13"/>
      <c r="E726" s="14"/>
      <c r="G726" s="13"/>
      <c r="K726" s="14"/>
      <c r="M726" s="13"/>
      <c r="P726" s="13"/>
    </row>
    <row r="727">
      <c r="D727" s="13"/>
      <c r="E727" s="14"/>
      <c r="G727" s="13"/>
      <c r="K727" s="14"/>
      <c r="M727" s="13"/>
      <c r="P727" s="13"/>
    </row>
    <row r="728">
      <c r="D728" s="13"/>
      <c r="E728" s="14"/>
      <c r="G728" s="13"/>
      <c r="K728" s="14"/>
      <c r="M728" s="13"/>
      <c r="P728" s="13"/>
    </row>
    <row r="729">
      <c r="D729" s="13"/>
      <c r="E729" s="14"/>
      <c r="G729" s="13"/>
      <c r="K729" s="14"/>
      <c r="M729" s="13"/>
      <c r="P729" s="13"/>
    </row>
    <row r="730">
      <c r="D730" s="13"/>
      <c r="E730" s="14"/>
      <c r="G730" s="13"/>
      <c r="K730" s="14"/>
      <c r="M730" s="13"/>
      <c r="P730" s="13"/>
    </row>
    <row r="731">
      <c r="D731" s="13"/>
      <c r="E731" s="14"/>
      <c r="G731" s="13"/>
      <c r="K731" s="14"/>
      <c r="M731" s="13"/>
      <c r="P731" s="13"/>
    </row>
    <row r="732">
      <c r="D732" s="13"/>
      <c r="E732" s="14"/>
      <c r="G732" s="13"/>
      <c r="K732" s="14"/>
      <c r="M732" s="13"/>
      <c r="P732" s="13"/>
    </row>
    <row r="733">
      <c r="D733" s="13"/>
      <c r="E733" s="14"/>
      <c r="G733" s="13"/>
      <c r="K733" s="14"/>
      <c r="M733" s="13"/>
      <c r="P733" s="13"/>
    </row>
    <row r="734">
      <c r="D734" s="13"/>
      <c r="E734" s="14"/>
      <c r="G734" s="13"/>
      <c r="K734" s="14"/>
      <c r="M734" s="13"/>
      <c r="P734" s="13"/>
    </row>
    <row r="735">
      <c r="D735" s="13"/>
      <c r="E735" s="14"/>
      <c r="G735" s="13"/>
      <c r="K735" s="14"/>
      <c r="M735" s="13"/>
      <c r="P735" s="13"/>
    </row>
    <row r="736">
      <c r="D736" s="13"/>
      <c r="E736" s="14"/>
      <c r="G736" s="13"/>
      <c r="K736" s="14"/>
      <c r="M736" s="13"/>
      <c r="P736" s="13"/>
    </row>
    <row r="737">
      <c r="D737" s="13"/>
      <c r="E737" s="14"/>
      <c r="G737" s="13"/>
      <c r="K737" s="14"/>
      <c r="M737" s="13"/>
      <c r="P737" s="13"/>
    </row>
    <row r="738">
      <c r="D738" s="13"/>
      <c r="E738" s="14"/>
      <c r="G738" s="13"/>
      <c r="K738" s="14"/>
      <c r="M738" s="13"/>
      <c r="P738" s="13"/>
    </row>
    <row r="739">
      <c r="D739" s="13"/>
      <c r="E739" s="14"/>
      <c r="G739" s="13"/>
      <c r="K739" s="14"/>
      <c r="M739" s="13"/>
      <c r="P739" s="13"/>
    </row>
    <row r="740">
      <c r="D740" s="13"/>
      <c r="E740" s="14"/>
      <c r="G740" s="13"/>
      <c r="K740" s="14"/>
      <c r="M740" s="13"/>
      <c r="P740" s="13"/>
    </row>
    <row r="741">
      <c r="D741" s="13"/>
      <c r="E741" s="14"/>
      <c r="G741" s="13"/>
      <c r="K741" s="14"/>
      <c r="M741" s="13"/>
      <c r="P741" s="13"/>
    </row>
    <row r="742">
      <c r="D742" s="13"/>
      <c r="E742" s="14"/>
      <c r="G742" s="13"/>
      <c r="K742" s="14"/>
      <c r="M742" s="13"/>
      <c r="P742" s="13"/>
    </row>
    <row r="743">
      <c r="D743" s="13"/>
      <c r="E743" s="14"/>
      <c r="G743" s="13"/>
      <c r="K743" s="14"/>
      <c r="M743" s="13"/>
      <c r="P743" s="13"/>
    </row>
    <row r="744">
      <c r="D744" s="13"/>
      <c r="E744" s="14"/>
      <c r="G744" s="13"/>
      <c r="K744" s="14"/>
      <c r="M744" s="13"/>
      <c r="P744" s="13"/>
    </row>
    <row r="745">
      <c r="D745" s="13"/>
      <c r="E745" s="14"/>
      <c r="G745" s="13"/>
      <c r="K745" s="14"/>
      <c r="M745" s="13"/>
      <c r="P745" s="13"/>
    </row>
    <row r="746">
      <c r="D746" s="13"/>
      <c r="E746" s="14"/>
      <c r="G746" s="13"/>
      <c r="K746" s="14"/>
      <c r="M746" s="13"/>
      <c r="P746" s="13"/>
    </row>
    <row r="747">
      <c r="D747" s="13"/>
      <c r="E747" s="14"/>
      <c r="G747" s="13"/>
      <c r="K747" s="14"/>
      <c r="M747" s="13"/>
      <c r="P747" s="13"/>
    </row>
    <row r="748">
      <c r="D748" s="13"/>
      <c r="E748" s="14"/>
      <c r="G748" s="13"/>
      <c r="K748" s="14"/>
      <c r="M748" s="13"/>
      <c r="P748" s="13"/>
    </row>
    <row r="749">
      <c r="D749" s="13"/>
      <c r="E749" s="14"/>
      <c r="G749" s="13"/>
      <c r="K749" s="14"/>
      <c r="M749" s="13"/>
      <c r="P749" s="13"/>
    </row>
    <row r="750">
      <c r="D750" s="13"/>
      <c r="E750" s="14"/>
      <c r="G750" s="13"/>
      <c r="K750" s="14"/>
      <c r="M750" s="13"/>
      <c r="P750" s="13"/>
    </row>
    <row r="751">
      <c r="D751" s="13"/>
      <c r="E751" s="14"/>
      <c r="G751" s="13"/>
      <c r="K751" s="14"/>
      <c r="M751" s="13"/>
      <c r="P751" s="13"/>
    </row>
    <row r="752">
      <c r="D752" s="13"/>
      <c r="E752" s="14"/>
      <c r="G752" s="13"/>
      <c r="K752" s="14"/>
      <c r="M752" s="13"/>
      <c r="P752" s="13"/>
    </row>
    <row r="753">
      <c r="D753" s="13"/>
      <c r="E753" s="14"/>
      <c r="G753" s="13"/>
      <c r="K753" s="14"/>
      <c r="M753" s="13"/>
      <c r="P753" s="13"/>
    </row>
    <row r="754">
      <c r="D754" s="13"/>
      <c r="E754" s="14"/>
      <c r="G754" s="13"/>
      <c r="K754" s="14"/>
      <c r="M754" s="13"/>
      <c r="P754" s="13"/>
    </row>
    <row r="755">
      <c r="D755" s="13"/>
      <c r="E755" s="14"/>
      <c r="G755" s="13"/>
      <c r="K755" s="14"/>
      <c r="M755" s="13"/>
      <c r="P755" s="13"/>
    </row>
    <row r="756">
      <c r="D756" s="13"/>
      <c r="E756" s="14"/>
      <c r="G756" s="13"/>
      <c r="K756" s="14"/>
      <c r="M756" s="13"/>
      <c r="P756" s="13"/>
    </row>
    <row r="757">
      <c r="D757" s="13"/>
      <c r="E757" s="14"/>
      <c r="G757" s="13"/>
      <c r="K757" s="14"/>
      <c r="M757" s="13"/>
      <c r="P757" s="13"/>
    </row>
    <row r="758">
      <c r="D758" s="13"/>
      <c r="E758" s="14"/>
      <c r="G758" s="13"/>
      <c r="K758" s="14"/>
      <c r="M758" s="13"/>
      <c r="P758" s="13"/>
    </row>
    <row r="759">
      <c r="D759" s="13"/>
      <c r="E759" s="14"/>
      <c r="G759" s="13"/>
      <c r="K759" s="14"/>
      <c r="M759" s="13"/>
      <c r="P759" s="13"/>
    </row>
    <row r="760">
      <c r="D760" s="13"/>
      <c r="E760" s="14"/>
      <c r="G760" s="13"/>
      <c r="K760" s="14"/>
      <c r="M760" s="13"/>
      <c r="P760" s="13"/>
    </row>
    <row r="761">
      <c r="D761" s="13"/>
      <c r="E761" s="14"/>
      <c r="G761" s="13"/>
      <c r="K761" s="14"/>
      <c r="M761" s="13"/>
      <c r="P761" s="13"/>
    </row>
    <row r="762">
      <c r="D762" s="13"/>
      <c r="E762" s="14"/>
      <c r="G762" s="13"/>
      <c r="K762" s="14"/>
      <c r="M762" s="13"/>
      <c r="P762" s="13"/>
    </row>
    <row r="763">
      <c r="D763" s="13"/>
      <c r="E763" s="14"/>
      <c r="G763" s="13"/>
      <c r="K763" s="14"/>
      <c r="M763" s="13"/>
      <c r="P763" s="13"/>
    </row>
    <row r="764">
      <c r="D764" s="13"/>
      <c r="E764" s="14"/>
      <c r="G764" s="13"/>
      <c r="K764" s="14"/>
      <c r="M764" s="13"/>
      <c r="P764" s="13"/>
    </row>
    <row r="765">
      <c r="D765" s="13"/>
      <c r="E765" s="14"/>
      <c r="G765" s="13"/>
      <c r="K765" s="14"/>
      <c r="M765" s="13"/>
      <c r="P765" s="13"/>
    </row>
    <row r="766">
      <c r="D766" s="13"/>
      <c r="E766" s="14"/>
      <c r="G766" s="13"/>
      <c r="K766" s="14"/>
      <c r="M766" s="13"/>
      <c r="P766" s="13"/>
    </row>
    <row r="767">
      <c r="D767" s="13"/>
      <c r="E767" s="14"/>
      <c r="G767" s="13"/>
      <c r="K767" s="14"/>
      <c r="M767" s="13"/>
      <c r="P767" s="13"/>
    </row>
    <row r="768">
      <c r="D768" s="13"/>
      <c r="E768" s="14"/>
      <c r="G768" s="13"/>
      <c r="K768" s="14"/>
      <c r="M768" s="13"/>
      <c r="P768" s="13"/>
    </row>
    <row r="769">
      <c r="D769" s="13"/>
      <c r="E769" s="14"/>
      <c r="G769" s="13"/>
      <c r="K769" s="14"/>
      <c r="M769" s="13"/>
      <c r="P769" s="13"/>
    </row>
    <row r="770">
      <c r="D770" s="13"/>
      <c r="E770" s="14"/>
      <c r="G770" s="13"/>
      <c r="K770" s="14"/>
      <c r="M770" s="13"/>
      <c r="P770" s="13"/>
    </row>
    <row r="771">
      <c r="D771" s="13"/>
      <c r="E771" s="14"/>
      <c r="G771" s="13"/>
      <c r="K771" s="14"/>
      <c r="M771" s="13"/>
      <c r="P771" s="13"/>
    </row>
    <row r="772">
      <c r="D772" s="13"/>
      <c r="E772" s="14"/>
      <c r="G772" s="13"/>
      <c r="K772" s="14"/>
      <c r="M772" s="13"/>
      <c r="P772" s="13"/>
    </row>
    <row r="773">
      <c r="D773" s="13"/>
      <c r="E773" s="14"/>
      <c r="G773" s="13"/>
      <c r="K773" s="14"/>
      <c r="M773" s="13"/>
      <c r="P773" s="13"/>
    </row>
    <row r="774">
      <c r="D774" s="13"/>
      <c r="E774" s="14"/>
      <c r="G774" s="13"/>
      <c r="K774" s="14"/>
      <c r="M774" s="13"/>
      <c r="P774" s="13"/>
    </row>
    <row r="775">
      <c r="D775" s="13"/>
      <c r="E775" s="14"/>
      <c r="G775" s="13"/>
      <c r="K775" s="14"/>
      <c r="M775" s="13"/>
      <c r="P775" s="13"/>
    </row>
    <row r="776">
      <c r="D776" s="13"/>
      <c r="E776" s="14"/>
      <c r="G776" s="13"/>
      <c r="K776" s="14"/>
      <c r="M776" s="13"/>
      <c r="P776" s="13"/>
    </row>
    <row r="777">
      <c r="D777" s="13"/>
      <c r="E777" s="14"/>
      <c r="G777" s="13"/>
      <c r="K777" s="14"/>
      <c r="M777" s="13"/>
      <c r="P777" s="13"/>
    </row>
    <row r="778">
      <c r="D778" s="13"/>
      <c r="E778" s="14"/>
      <c r="G778" s="13"/>
      <c r="K778" s="14"/>
      <c r="M778" s="13"/>
      <c r="P778" s="13"/>
    </row>
    <row r="779">
      <c r="D779" s="13"/>
      <c r="E779" s="14"/>
      <c r="G779" s="13"/>
      <c r="K779" s="14"/>
      <c r="M779" s="13"/>
      <c r="P779" s="13"/>
    </row>
    <row r="780">
      <c r="D780" s="13"/>
      <c r="E780" s="14"/>
      <c r="G780" s="13"/>
      <c r="K780" s="14"/>
      <c r="M780" s="13"/>
      <c r="P780" s="13"/>
    </row>
    <row r="781">
      <c r="D781" s="13"/>
      <c r="E781" s="14"/>
      <c r="G781" s="13"/>
      <c r="K781" s="14"/>
      <c r="M781" s="13"/>
      <c r="P781" s="13"/>
    </row>
    <row r="782">
      <c r="D782" s="13"/>
      <c r="E782" s="14"/>
      <c r="G782" s="13"/>
      <c r="K782" s="14"/>
      <c r="M782" s="13"/>
      <c r="P782" s="13"/>
    </row>
    <row r="783">
      <c r="D783" s="13"/>
      <c r="E783" s="14"/>
      <c r="G783" s="13"/>
      <c r="K783" s="14"/>
      <c r="M783" s="13"/>
      <c r="P783" s="13"/>
    </row>
    <row r="784">
      <c r="D784" s="13"/>
      <c r="E784" s="14"/>
      <c r="G784" s="13"/>
      <c r="K784" s="14"/>
      <c r="M784" s="13"/>
      <c r="P784" s="13"/>
    </row>
    <row r="785">
      <c r="D785" s="13"/>
      <c r="E785" s="14"/>
      <c r="G785" s="13"/>
      <c r="K785" s="14"/>
      <c r="M785" s="13"/>
      <c r="P785" s="13"/>
    </row>
    <row r="786">
      <c r="D786" s="13"/>
      <c r="E786" s="14"/>
      <c r="G786" s="13"/>
      <c r="K786" s="14"/>
      <c r="M786" s="13"/>
      <c r="P786" s="13"/>
    </row>
    <row r="787">
      <c r="D787" s="13"/>
      <c r="E787" s="14"/>
      <c r="G787" s="13"/>
      <c r="K787" s="14"/>
      <c r="M787" s="13"/>
      <c r="P787" s="13"/>
    </row>
    <row r="788">
      <c r="D788" s="13"/>
      <c r="E788" s="14"/>
      <c r="G788" s="13"/>
      <c r="K788" s="14"/>
      <c r="M788" s="13"/>
      <c r="P788" s="13"/>
    </row>
    <row r="789">
      <c r="D789" s="13"/>
      <c r="E789" s="14"/>
      <c r="G789" s="13"/>
      <c r="K789" s="14"/>
      <c r="M789" s="13"/>
      <c r="P789" s="13"/>
    </row>
    <row r="790">
      <c r="D790" s="13"/>
      <c r="E790" s="14"/>
      <c r="G790" s="13"/>
      <c r="K790" s="14"/>
      <c r="M790" s="13"/>
      <c r="P790" s="13"/>
    </row>
    <row r="791">
      <c r="D791" s="13"/>
      <c r="E791" s="14"/>
      <c r="G791" s="13"/>
      <c r="K791" s="14"/>
      <c r="M791" s="13"/>
      <c r="P791" s="13"/>
    </row>
    <row r="792">
      <c r="D792" s="13"/>
      <c r="E792" s="14"/>
      <c r="G792" s="13"/>
      <c r="K792" s="14"/>
      <c r="M792" s="13"/>
      <c r="P792" s="13"/>
    </row>
    <row r="793">
      <c r="D793" s="13"/>
      <c r="E793" s="14"/>
      <c r="G793" s="13"/>
      <c r="K793" s="14"/>
      <c r="M793" s="13"/>
      <c r="P793" s="13"/>
    </row>
    <row r="794">
      <c r="D794" s="13"/>
      <c r="E794" s="14"/>
      <c r="G794" s="13"/>
      <c r="K794" s="14"/>
      <c r="M794" s="13"/>
      <c r="P794" s="13"/>
    </row>
    <row r="795">
      <c r="D795" s="13"/>
      <c r="E795" s="14"/>
      <c r="G795" s="13"/>
      <c r="K795" s="14"/>
      <c r="M795" s="13"/>
      <c r="P795" s="13"/>
    </row>
    <row r="796">
      <c r="D796" s="13"/>
      <c r="E796" s="14"/>
      <c r="G796" s="13"/>
      <c r="K796" s="14"/>
      <c r="M796" s="13"/>
      <c r="P796" s="13"/>
    </row>
    <row r="797">
      <c r="D797" s="13"/>
      <c r="E797" s="14"/>
      <c r="G797" s="13"/>
      <c r="K797" s="14"/>
      <c r="M797" s="13"/>
      <c r="P797" s="13"/>
    </row>
    <row r="798">
      <c r="D798" s="13"/>
      <c r="E798" s="14"/>
      <c r="G798" s="13"/>
      <c r="K798" s="14"/>
      <c r="M798" s="13"/>
      <c r="P798" s="13"/>
    </row>
    <row r="799">
      <c r="D799" s="13"/>
      <c r="E799" s="14"/>
      <c r="G799" s="13"/>
      <c r="K799" s="14"/>
      <c r="M799" s="13"/>
      <c r="P799" s="13"/>
    </row>
    <row r="800">
      <c r="D800" s="13"/>
      <c r="E800" s="14"/>
      <c r="G800" s="13"/>
      <c r="K800" s="14"/>
      <c r="M800" s="13"/>
      <c r="P800" s="13"/>
    </row>
    <row r="801">
      <c r="D801" s="13"/>
      <c r="E801" s="14"/>
      <c r="G801" s="13"/>
      <c r="K801" s="14"/>
      <c r="M801" s="13"/>
      <c r="P801" s="13"/>
    </row>
    <row r="802">
      <c r="D802" s="13"/>
      <c r="E802" s="14"/>
      <c r="G802" s="13"/>
      <c r="K802" s="14"/>
      <c r="M802" s="13"/>
      <c r="P802" s="13"/>
    </row>
    <row r="803">
      <c r="D803" s="13"/>
      <c r="E803" s="14"/>
      <c r="G803" s="13"/>
      <c r="K803" s="14"/>
      <c r="M803" s="13"/>
      <c r="P803" s="13"/>
    </row>
    <row r="804">
      <c r="D804" s="13"/>
      <c r="E804" s="14"/>
      <c r="G804" s="13"/>
      <c r="K804" s="14"/>
      <c r="M804" s="13"/>
      <c r="P804" s="13"/>
    </row>
    <row r="805">
      <c r="D805" s="13"/>
      <c r="E805" s="14"/>
      <c r="G805" s="13"/>
      <c r="K805" s="14"/>
      <c r="M805" s="13"/>
      <c r="P805" s="13"/>
    </row>
    <row r="806">
      <c r="D806" s="13"/>
      <c r="E806" s="14"/>
      <c r="G806" s="13"/>
      <c r="K806" s="14"/>
      <c r="M806" s="13"/>
      <c r="P806" s="13"/>
    </row>
    <row r="807">
      <c r="D807" s="13"/>
      <c r="E807" s="14"/>
      <c r="G807" s="13"/>
      <c r="K807" s="14"/>
      <c r="M807" s="13"/>
      <c r="P807" s="13"/>
    </row>
    <row r="808">
      <c r="D808" s="13"/>
      <c r="E808" s="14"/>
      <c r="G808" s="13"/>
      <c r="K808" s="14"/>
      <c r="M808" s="13"/>
      <c r="P808" s="13"/>
    </row>
    <row r="809">
      <c r="D809" s="13"/>
      <c r="E809" s="14"/>
      <c r="G809" s="13"/>
      <c r="K809" s="14"/>
      <c r="M809" s="13"/>
      <c r="P809" s="13"/>
    </row>
    <row r="810">
      <c r="D810" s="13"/>
      <c r="E810" s="14"/>
      <c r="G810" s="13"/>
      <c r="K810" s="14"/>
      <c r="M810" s="13"/>
      <c r="P810" s="13"/>
    </row>
    <row r="811">
      <c r="D811" s="13"/>
      <c r="E811" s="14"/>
      <c r="G811" s="13"/>
      <c r="K811" s="14"/>
      <c r="M811" s="13"/>
      <c r="P811" s="13"/>
    </row>
    <row r="812">
      <c r="D812" s="13"/>
      <c r="E812" s="14"/>
      <c r="G812" s="13"/>
      <c r="K812" s="14"/>
      <c r="M812" s="13"/>
      <c r="P812" s="13"/>
    </row>
    <row r="813">
      <c r="D813" s="13"/>
      <c r="E813" s="14"/>
      <c r="G813" s="13"/>
      <c r="K813" s="14"/>
      <c r="M813" s="13"/>
      <c r="P813" s="13"/>
    </row>
    <row r="814">
      <c r="D814" s="13"/>
      <c r="E814" s="14"/>
      <c r="G814" s="13"/>
      <c r="K814" s="14"/>
      <c r="M814" s="13"/>
      <c r="P814" s="13"/>
    </row>
    <row r="815">
      <c r="D815" s="13"/>
      <c r="E815" s="14"/>
      <c r="G815" s="13"/>
      <c r="K815" s="14"/>
      <c r="M815" s="13"/>
      <c r="P815" s="13"/>
    </row>
    <row r="816">
      <c r="D816" s="13"/>
      <c r="E816" s="14"/>
      <c r="G816" s="13"/>
      <c r="K816" s="14"/>
      <c r="M816" s="13"/>
      <c r="P816" s="13"/>
    </row>
    <row r="817">
      <c r="D817" s="13"/>
      <c r="E817" s="14"/>
      <c r="G817" s="13"/>
      <c r="K817" s="14"/>
      <c r="M817" s="13"/>
      <c r="P817" s="13"/>
    </row>
    <row r="818">
      <c r="D818" s="13"/>
      <c r="E818" s="14"/>
      <c r="G818" s="13"/>
      <c r="K818" s="14"/>
      <c r="M818" s="13"/>
      <c r="P818" s="13"/>
    </row>
    <row r="819">
      <c r="D819" s="13"/>
      <c r="E819" s="14"/>
      <c r="G819" s="13"/>
      <c r="K819" s="14"/>
      <c r="M819" s="13"/>
      <c r="P819" s="13"/>
    </row>
    <row r="820">
      <c r="D820" s="13"/>
      <c r="E820" s="14"/>
      <c r="G820" s="13"/>
      <c r="K820" s="14"/>
      <c r="M820" s="13"/>
      <c r="P820" s="13"/>
    </row>
    <row r="821">
      <c r="D821" s="13"/>
      <c r="E821" s="14"/>
      <c r="G821" s="13"/>
      <c r="K821" s="14"/>
      <c r="M821" s="13"/>
      <c r="P821" s="13"/>
    </row>
    <row r="822">
      <c r="D822" s="13"/>
      <c r="E822" s="14"/>
      <c r="G822" s="13"/>
      <c r="K822" s="14"/>
      <c r="M822" s="13"/>
      <c r="P822" s="13"/>
    </row>
    <row r="823">
      <c r="D823" s="13"/>
      <c r="E823" s="14"/>
      <c r="G823" s="13"/>
      <c r="K823" s="14"/>
      <c r="M823" s="13"/>
      <c r="P823" s="13"/>
    </row>
    <row r="824">
      <c r="D824" s="13"/>
      <c r="E824" s="14"/>
      <c r="G824" s="13"/>
      <c r="K824" s="14"/>
      <c r="M824" s="13"/>
      <c r="P824" s="13"/>
    </row>
    <row r="825">
      <c r="D825" s="13"/>
      <c r="E825" s="14"/>
      <c r="G825" s="13"/>
      <c r="K825" s="14"/>
      <c r="M825" s="13"/>
      <c r="P825" s="13"/>
    </row>
    <row r="826">
      <c r="D826" s="13"/>
      <c r="E826" s="14"/>
      <c r="G826" s="13"/>
      <c r="K826" s="14"/>
      <c r="M826" s="13"/>
      <c r="P826" s="13"/>
    </row>
    <row r="827">
      <c r="D827" s="13"/>
      <c r="E827" s="14"/>
      <c r="G827" s="13"/>
      <c r="K827" s="14"/>
      <c r="M827" s="13"/>
      <c r="P827" s="13"/>
    </row>
    <row r="828">
      <c r="D828" s="13"/>
      <c r="E828" s="14"/>
      <c r="G828" s="13"/>
      <c r="K828" s="14"/>
      <c r="M828" s="13"/>
      <c r="P828" s="13"/>
    </row>
    <row r="829">
      <c r="D829" s="13"/>
      <c r="E829" s="14"/>
      <c r="G829" s="13"/>
      <c r="K829" s="14"/>
      <c r="M829" s="13"/>
      <c r="P829" s="13"/>
    </row>
    <row r="830">
      <c r="D830" s="13"/>
      <c r="E830" s="14"/>
      <c r="G830" s="13"/>
      <c r="K830" s="14"/>
      <c r="M830" s="13"/>
      <c r="P830" s="13"/>
    </row>
    <row r="831">
      <c r="D831" s="13"/>
      <c r="E831" s="14"/>
      <c r="G831" s="13"/>
      <c r="K831" s="14"/>
      <c r="M831" s="13"/>
      <c r="P831" s="13"/>
    </row>
    <row r="832">
      <c r="D832" s="13"/>
      <c r="E832" s="14"/>
      <c r="G832" s="13"/>
      <c r="K832" s="14"/>
      <c r="M832" s="13"/>
      <c r="P832" s="13"/>
    </row>
    <row r="833">
      <c r="D833" s="13"/>
      <c r="E833" s="14"/>
      <c r="G833" s="13"/>
      <c r="K833" s="14"/>
      <c r="M833" s="13"/>
      <c r="P833" s="13"/>
    </row>
    <row r="834">
      <c r="D834" s="13"/>
      <c r="E834" s="14"/>
      <c r="G834" s="13"/>
      <c r="K834" s="14"/>
      <c r="M834" s="13"/>
      <c r="P834" s="13"/>
    </row>
    <row r="835">
      <c r="D835" s="13"/>
      <c r="E835" s="14"/>
      <c r="G835" s="13"/>
      <c r="K835" s="14"/>
      <c r="M835" s="13"/>
      <c r="P835" s="13"/>
    </row>
    <row r="836">
      <c r="D836" s="13"/>
      <c r="E836" s="14"/>
      <c r="G836" s="13"/>
      <c r="K836" s="14"/>
      <c r="M836" s="13"/>
      <c r="P836" s="13"/>
    </row>
    <row r="837">
      <c r="D837" s="13"/>
      <c r="E837" s="14"/>
      <c r="G837" s="13"/>
      <c r="K837" s="14"/>
      <c r="M837" s="13"/>
      <c r="P837" s="13"/>
    </row>
    <row r="838">
      <c r="D838" s="13"/>
      <c r="E838" s="14"/>
      <c r="G838" s="13"/>
      <c r="K838" s="14"/>
      <c r="M838" s="13"/>
      <c r="P838" s="13"/>
    </row>
    <row r="839">
      <c r="D839" s="13"/>
      <c r="E839" s="14"/>
      <c r="G839" s="13"/>
      <c r="K839" s="14"/>
      <c r="M839" s="13"/>
      <c r="P839" s="13"/>
    </row>
    <row r="840">
      <c r="D840" s="13"/>
      <c r="E840" s="14"/>
      <c r="G840" s="13"/>
      <c r="K840" s="14"/>
      <c r="M840" s="13"/>
      <c r="P840" s="13"/>
    </row>
    <row r="841">
      <c r="D841" s="13"/>
      <c r="E841" s="14"/>
      <c r="G841" s="13"/>
      <c r="K841" s="14"/>
      <c r="M841" s="13"/>
      <c r="P841" s="13"/>
    </row>
    <row r="842">
      <c r="D842" s="13"/>
      <c r="E842" s="14"/>
      <c r="G842" s="13"/>
      <c r="K842" s="14"/>
      <c r="M842" s="13"/>
      <c r="P842" s="13"/>
    </row>
    <row r="843">
      <c r="D843" s="13"/>
      <c r="E843" s="14"/>
      <c r="G843" s="13"/>
      <c r="K843" s="14"/>
      <c r="M843" s="13"/>
      <c r="P843" s="13"/>
    </row>
    <row r="844">
      <c r="D844" s="13"/>
      <c r="E844" s="14"/>
      <c r="G844" s="13"/>
      <c r="K844" s="14"/>
      <c r="M844" s="13"/>
      <c r="P844" s="13"/>
    </row>
    <row r="845">
      <c r="D845" s="13"/>
      <c r="E845" s="14"/>
      <c r="G845" s="13"/>
      <c r="K845" s="14"/>
      <c r="M845" s="13"/>
      <c r="P845" s="13"/>
    </row>
    <row r="846">
      <c r="D846" s="13"/>
      <c r="E846" s="14"/>
      <c r="G846" s="13"/>
      <c r="K846" s="14"/>
      <c r="M846" s="13"/>
      <c r="P846" s="13"/>
    </row>
    <row r="847">
      <c r="D847" s="13"/>
      <c r="E847" s="14"/>
      <c r="G847" s="13"/>
      <c r="K847" s="14"/>
      <c r="M847" s="13"/>
      <c r="P847" s="13"/>
    </row>
    <row r="848">
      <c r="D848" s="13"/>
      <c r="E848" s="14"/>
      <c r="G848" s="13"/>
      <c r="K848" s="14"/>
      <c r="M848" s="13"/>
      <c r="P848" s="13"/>
    </row>
    <row r="849">
      <c r="D849" s="13"/>
      <c r="E849" s="14"/>
      <c r="G849" s="13"/>
      <c r="K849" s="14"/>
      <c r="M849" s="13"/>
      <c r="P849" s="13"/>
    </row>
    <row r="850">
      <c r="D850" s="13"/>
      <c r="E850" s="14"/>
      <c r="G850" s="13"/>
      <c r="K850" s="14"/>
      <c r="M850" s="13"/>
      <c r="P850" s="13"/>
    </row>
    <row r="851">
      <c r="D851" s="13"/>
      <c r="E851" s="14"/>
      <c r="G851" s="13"/>
      <c r="K851" s="14"/>
      <c r="M851" s="13"/>
      <c r="P851" s="13"/>
    </row>
    <row r="852">
      <c r="D852" s="13"/>
      <c r="E852" s="14"/>
      <c r="G852" s="13"/>
      <c r="K852" s="14"/>
      <c r="M852" s="13"/>
      <c r="P852" s="13"/>
    </row>
    <row r="853">
      <c r="D853" s="13"/>
      <c r="E853" s="14"/>
      <c r="G853" s="13"/>
      <c r="K853" s="14"/>
      <c r="M853" s="13"/>
      <c r="P853" s="13"/>
    </row>
    <row r="854">
      <c r="D854" s="13"/>
      <c r="E854" s="14"/>
      <c r="G854" s="13"/>
      <c r="K854" s="14"/>
      <c r="M854" s="13"/>
      <c r="P854" s="13"/>
    </row>
    <row r="855">
      <c r="D855" s="13"/>
      <c r="E855" s="14"/>
      <c r="G855" s="13"/>
      <c r="K855" s="14"/>
      <c r="M855" s="13"/>
      <c r="P855" s="13"/>
    </row>
    <row r="856">
      <c r="D856" s="13"/>
      <c r="E856" s="14"/>
      <c r="G856" s="13"/>
      <c r="K856" s="14"/>
      <c r="M856" s="13"/>
      <c r="P856" s="13"/>
    </row>
    <row r="857">
      <c r="D857" s="13"/>
      <c r="E857" s="14"/>
      <c r="G857" s="13"/>
      <c r="K857" s="14"/>
      <c r="M857" s="13"/>
      <c r="P857" s="13"/>
    </row>
    <row r="858">
      <c r="D858" s="13"/>
      <c r="E858" s="14"/>
      <c r="G858" s="13"/>
      <c r="K858" s="14"/>
      <c r="M858" s="13"/>
      <c r="P858" s="13"/>
    </row>
    <row r="859">
      <c r="D859" s="13"/>
      <c r="E859" s="14"/>
      <c r="G859" s="13"/>
      <c r="K859" s="14"/>
      <c r="M859" s="13"/>
      <c r="P859" s="13"/>
    </row>
    <row r="860">
      <c r="D860" s="13"/>
      <c r="E860" s="14"/>
      <c r="G860" s="13"/>
      <c r="K860" s="14"/>
      <c r="M860" s="13"/>
      <c r="P860" s="13"/>
    </row>
    <row r="861">
      <c r="D861" s="13"/>
      <c r="E861" s="14"/>
      <c r="G861" s="13"/>
      <c r="K861" s="14"/>
      <c r="M861" s="13"/>
      <c r="P861" s="13"/>
    </row>
    <row r="862">
      <c r="D862" s="13"/>
      <c r="E862" s="14"/>
      <c r="G862" s="13"/>
      <c r="K862" s="14"/>
      <c r="M862" s="13"/>
      <c r="P862" s="13"/>
    </row>
    <row r="863">
      <c r="D863" s="13"/>
      <c r="E863" s="14"/>
      <c r="G863" s="13"/>
      <c r="K863" s="14"/>
      <c r="M863" s="13"/>
      <c r="P863" s="13"/>
    </row>
    <row r="864">
      <c r="D864" s="13"/>
      <c r="E864" s="14"/>
      <c r="G864" s="13"/>
      <c r="K864" s="14"/>
      <c r="M864" s="13"/>
      <c r="P864" s="13"/>
    </row>
    <row r="865">
      <c r="D865" s="13"/>
      <c r="E865" s="14"/>
      <c r="G865" s="13"/>
      <c r="K865" s="14"/>
      <c r="M865" s="13"/>
      <c r="P865" s="13"/>
    </row>
    <row r="866">
      <c r="D866" s="13"/>
      <c r="E866" s="14"/>
      <c r="G866" s="13"/>
      <c r="K866" s="14"/>
      <c r="M866" s="13"/>
      <c r="P866" s="13"/>
    </row>
    <row r="867">
      <c r="D867" s="13"/>
      <c r="E867" s="14"/>
      <c r="G867" s="13"/>
      <c r="K867" s="14"/>
      <c r="M867" s="13"/>
      <c r="P867" s="13"/>
    </row>
    <row r="868">
      <c r="D868" s="13"/>
      <c r="E868" s="14"/>
      <c r="G868" s="13"/>
      <c r="K868" s="14"/>
      <c r="M868" s="13"/>
      <c r="P868" s="13"/>
    </row>
    <row r="869">
      <c r="D869" s="13"/>
      <c r="E869" s="14"/>
      <c r="G869" s="13"/>
      <c r="K869" s="14"/>
      <c r="M869" s="13"/>
      <c r="P869" s="13"/>
    </row>
    <row r="870">
      <c r="D870" s="13"/>
      <c r="E870" s="14"/>
      <c r="G870" s="13"/>
      <c r="K870" s="14"/>
      <c r="M870" s="13"/>
      <c r="P870" s="13"/>
    </row>
    <row r="871">
      <c r="D871" s="13"/>
      <c r="E871" s="14"/>
      <c r="G871" s="13"/>
      <c r="K871" s="14"/>
      <c r="M871" s="13"/>
      <c r="P871" s="13"/>
    </row>
    <row r="872">
      <c r="D872" s="13"/>
      <c r="E872" s="14"/>
      <c r="G872" s="13"/>
      <c r="K872" s="14"/>
      <c r="M872" s="13"/>
      <c r="P872" s="13"/>
    </row>
    <row r="873">
      <c r="D873" s="13"/>
      <c r="E873" s="14"/>
      <c r="G873" s="13"/>
      <c r="K873" s="14"/>
      <c r="M873" s="13"/>
      <c r="P873" s="13"/>
    </row>
    <row r="874">
      <c r="D874" s="13"/>
      <c r="E874" s="14"/>
      <c r="G874" s="13"/>
      <c r="K874" s="14"/>
      <c r="M874" s="13"/>
      <c r="P874" s="13"/>
    </row>
    <row r="875">
      <c r="D875" s="13"/>
      <c r="E875" s="14"/>
      <c r="G875" s="13"/>
      <c r="K875" s="14"/>
      <c r="M875" s="13"/>
      <c r="P875" s="13"/>
    </row>
    <row r="876">
      <c r="D876" s="13"/>
      <c r="E876" s="14"/>
      <c r="G876" s="13"/>
      <c r="K876" s="14"/>
      <c r="M876" s="13"/>
      <c r="P876" s="13"/>
    </row>
    <row r="877">
      <c r="D877" s="13"/>
      <c r="E877" s="14"/>
      <c r="G877" s="13"/>
      <c r="K877" s="14"/>
      <c r="M877" s="13"/>
      <c r="P877" s="13"/>
    </row>
    <row r="878">
      <c r="D878" s="13"/>
      <c r="E878" s="14"/>
      <c r="G878" s="13"/>
      <c r="K878" s="14"/>
      <c r="M878" s="13"/>
      <c r="P878" s="13"/>
    </row>
    <row r="879">
      <c r="D879" s="13"/>
      <c r="E879" s="14"/>
      <c r="G879" s="13"/>
      <c r="K879" s="14"/>
      <c r="M879" s="13"/>
      <c r="P879" s="13"/>
    </row>
    <row r="880">
      <c r="D880" s="13"/>
      <c r="E880" s="14"/>
      <c r="G880" s="13"/>
      <c r="K880" s="14"/>
      <c r="M880" s="13"/>
      <c r="P880" s="13"/>
    </row>
    <row r="881">
      <c r="D881" s="13"/>
      <c r="E881" s="14"/>
      <c r="G881" s="13"/>
      <c r="K881" s="14"/>
      <c r="M881" s="13"/>
      <c r="P881" s="13"/>
    </row>
    <row r="882">
      <c r="D882" s="13"/>
      <c r="E882" s="14"/>
      <c r="G882" s="13"/>
      <c r="K882" s="14"/>
      <c r="M882" s="13"/>
      <c r="P882" s="13"/>
    </row>
    <row r="883">
      <c r="D883" s="13"/>
      <c r="E883" s="14"/>
      <c r="G883" s="13"/>
      <c r="K883" s="14"/>
      <c r="M883" s="13"/>
      <c r="P883" s="13"/>
    </row>
    <row r="884">
      <c r="D884" s="13"/>
      <c r="E884" s="14"/>
      <c r="G884" s="13"/>
      <c r="K884" s="14"/>
      <c r="M884" s="13"/>
      <c r="P884" s="13"/>
    </row>
    <row r="885">
      <c r="D885" s="13"/>
      <c r="E885" s="14"/>
      <c r="G885" s="13"/>
      <c r="K885" s="14"/>
      <c r="M885" s="13"/>
      <c r="P885" s="13"/>
    </row>
    <row r="886">
      <c r="D886" s="13"/>
      <c r="E886" s="14"/>
      <c r="G886" s="13"/>
      <c r="K886" s="14"/>
      <c r="M886" s="13"/>
      <c r="P886" s="13"/>
    </row>
    <row r="887">
      <c r="D887" s="13"/>
      <c r="E887" s="14"/>
      <c r="G887" s="13"/>
      <c r="K887" s="14"/>
      <c r="M887" s="13"/>
      <c r="P887" s="13"/>
    </row>
    <row r="888">
      <c r="D888" s="13"/>
      <c r="E888" s="14"/>
      <c r="G888" s="13"/>
      <c r="K888" s="14"/>
      <c r="M888" s="13"/>
      <c r="P888" s="13"/>
    </row>
    <row r="889">
      <c r="D889" s="13"/>
      <c r="E889" s="14"/>
      <c r="G889" s="13"/>
      <c r="K889" s="14"/>
      <c r="M889" s="13"/>
      <c r="P889" s="13"/>
    </row>
    <row r="890">
      <c r="D890" s="13"/>
      <c r="E890" s="14"/>
      <c r="G890" s="13"/>
      <c r="K890" s="14"/>
      <c r="M890" s="13"/>
      <c r="P890" s="13"/>
    </row>
    <row r="891">
      <c r="D891" s="13"/>
      <c r="E891" s="14"/>
      <c r="G891" s="13"/>
      <c r="K891" s="14"/>
      <c r="M891" s="13"/>
      <c r="P891" s="13"/>
    </row>
    <row r="892">
      <c r="D892" s="13"/>
      <c r="E892" s="14"/>
      <c r="G892" s="13"/>
      <c r="K892" s="14"/>
      <c r="M892" s="13"/>
      <c r="P892" s="13"/>
    </row>
    <row r="893">
      <c r="D893" s="13"/>
      <c r="E893" s="14"/>
      <c r="G893" s="13"/>
      <c r="K893" s="14"/>
      <c r="M893" s="13"/>
      <c r="P893" s="13"/>
    </row>
    <row r="894">
      <c r="D894" s="13"/>
      <c r="E894" s="14"/>
      <c r="G894" s="13"/>
      <c r="K894" s="14"/>
      <c r="M894" s="13"/>
      <c r="P894" s="13"/>
    </row>
    <row r="895">
      <c r="D895" s="13"/>
      <c r="E895" s="14"/>
      <c r="G895" s="13"/>
      <c r="K895" s="14"/>
      <c r="M895" s="13"/>
      <c r="P895" s="13"/>
    </row>
    <row r="896">
      <c r="D896" s="13"/>
      <c r="E896" s="14"/>
      <c r="G896" s="13"/>
      <c r="K896" s="14"/>
      <c r="M896" s="13"/>
      <c r="P896" s="13"/>
    </row>
    <row r="897">
      <c r="D897" s="13"/>
      <c r="E897" s="14"/>
      <c r="G897" s="13"/>
      <c r="K897" s="14"/>
      <c r="M897" s="13"/>
      <c r="P897" s="13"/>
    </row>
    <row r="898">
      <c r="D898" s="13"/>
      <c r="E898" s="14"/>
      <c r="G898" s="13"/>
      <c r="K898" s="14"/>
      <c r="M898" s="13"/>
      <c r="P898" s="13"/>
    </row>
    <row r="899">
      <c r="D899" s="13"/>
      <c r="E899" s="14"/>
      <c r="G899" s="13"/>
      <c r="K899" s="14"/>
      <c r="M899" s="13"/>
      <c r="P899" s="13"/>
    </row>
    <row r="900">
      <c r="D900" s="13"/>
      <c r="E900" s="14"/>
      <c r="G900" s="13"/>
      <c r="K900" s="14"/>
      <c r="M900" s="13"/>
      <c r="P900" s="13"/>
    </row>
    <row r="901">
      <c r="D901" s="13"/>
      <c r="E901" s="14"/>
      <c r="G901" s="13"/>
      <c r="K901" s="14"/>
      <c r="M901" s="13"/>
      <c r="P901" s="13"/>
    </row>
    <row r="902">
      <c r="D902" s="13"/>
      <c r="E902" s="14"/>
      <c r="G902" s="13"/>
      <c r="K902" s="14"/>
      <c r="M902" s="13"/>
      <c r="P902" s="13"/>
    </row>
    <row r="903">
      <c r="D903" s="13"/>
      <c r="E903" s="14"/>
      <c r="G903" s="13"/>
      <c r="K903" s="14"/>
      <c r="M903" s="13"/>
      <c r="P903" s="13"/>
    </row>
    <row r="904">
      <c r="D904" s="13"/>
      <c r="E904" s="14"/>
      <c r="G904" s="13"/>
      <c r="K904" s="14"/>
      <c r="M904" s="13"/>
      <c r="P904" s="13"/>
    </row>
    <row r="905">
      <c r="D905" s="13"/>
      <c r="E905" s="14"/>
      <c r="G905" s="13"/>
      <c r="K905" s="14"/>
      <c r="M905" s="13"/>
      <c r="P905" s="13"/>
    </row>
    <row r="906">
      <c r="D906" s="13"/>
      <c r="E906" s="14"/>
      <c r="G906" s="13"/>
      <c r="K906" s="14"/>
      <c r="M906" s="13"/>
      <c r="P906" s="13"/>
    </row>
    <row r="907">
      <c r="D907" s="13"/>
      <c r="E907" s="14"/>
      <c r="G907" s="13"/>
      <c r="K907" s="14"/>
      <c r="M907" s="13"/>
      <c r="P907" s="13"/>
    </row>
    <row r="908">
      <c r="D908" s="13"/>
      <c r="E908" s="14"/>
      <c r="G908" s="13"/>
      <c r="K908" s="14"/>
      <c r="M908" s="13"/>
      <c r="P908" s="13"/>
    </row>
    <row r="909">
      <c r="D909" s="13"/>
      <c r="E909" s="14"/>
      <c r="G909" s="13"/>
      <c r="K909" s="14"/>
      <c r="M909" s="13"/>
      <c r="P909" s="13"/>
    </row>
    <row r="910">
      <c r="D910" s="13"/>
      <c r="E910" s="14"/>
      <c r="G910" s="13"/>
      <c r="K910" s="14"/>
      <c r="M910" s="13"/>
      <c r="P910" s="13"/>
    </row>
    <row r="911">
      <c r="D911" s="13"/>
      <c r="E911" s="14"/>
      <c r="G911" s="13"/>
      <c r="K911" s="14"/>
      <c r="M911" s="13"/>
      <c r="P911" s="13"/>
    </row>
    <row r="912">
      <c r="D912" s="13"/>
      <c r="E912" s="14"/>
      <c r="G912" s="13"/>
      <c r="K912" s="14"/>
      <c r="M912" s="13"/>
      <c r="P912" s="13"/>
    </row>
    <row r="913">
      <c r="D913" s="13"/>
      <c r="E913" s="14"/>
      <c r="G913" s="13"/>
      <c r="K913" s="14"/>
      <c r="M913" s="13"/>
      <c r="P913" s="13"/>
    </row>
    <row r="914">
      <c r="D914" s="13"/>
      <c r="E914" s="14"/>
      <c r="G914" s="13"/>
      <c r="K914" s="14"/>
      <c r="M914" s="13"/>
      <c r="P914" s="13"/>
    </row>
    <row r="915">
      <c r="D915" s="13"/>
      <c r="E915" s="14"/>
      <c r="G915" s="13"/>
      <c r="K915" s="14"/>
      <c r="M915" s="13"/>
      <c r="P915" s="13"/>
    </row>
    <row r="916">
      <c r="D916" s="13"/>
      <c r="E916" s="14"/>
      <c r="G916" s="13"/>
      <c r="K916" s="14"/>
      <c r="M916" s="13"/>
      <c r="P916" s="13"/>
    </row>
    <row r="917">
      <c r="D917" s="13"/>
      <c r="E917" s="14"/>
      <c r="G917" s="13"/>
      <c r="K917" s="14"/>
      <c r="M917" s="13"/>
      <c r="P917" s="13"/>
    </row>
    <row r="918">
      <c r="D918" s="13"/>
      <c r="E918" s="14"/>
      <c r="G918" s="13"/>
      <c r="K918" s="14"/>
      <c r="M918" s="13"/>
      <c r="P918" s="13"/>
    </row>
    <row r="919">
      <c r="D919" s="13"/>
      <c r="E919" s="14"/>
      <c r="G919" s="13"/>
      <c r="K919" s="14"/>
      <c r="M919" s="13"/>
      <c r="P919" s="13"/>
    </row>
    <row r="920">
      <c r="D920" s="13"/>
      <c r="E920" s="14"/>
      <c r="G920" s="13"/>
      <c r="K920" s="14"/>
      <c r="M920" s="13"/>
      <c r="P920" s="13"/>
    </row>
    <row r="921">
      <c r="D921" s="13"/>
      <c r="E921" s="14"/>
      <c r="G921" s="13"/>
      <c r="K921" s="14"/>
      <c r="M921" s="13"/>
      <c r="P921" s="13"/>
    </row>
    <row r="922">
      <c r="D922" s="13"/>
      <c r="E922" s="14"/>
      <c r="G922" s="13"/>
      <c r="K922" s="14"/>
      <c r="M922" s="13"/>
      <c r="P922" s="13"/>
    </row>
    <row r="923">
      <c r="D923" s="13"/>
      <c r="E923" s="14"/>
      <c r="G923" s="13"/>
      <c r="K923" s="14"/>
      <c r="M923" s="13"/>
      <c r="P923" s="13"/>
    </row>
    <row r="924">
      <c r="D924" s="13"/>
      <c r="E924" s="14"/>
      <c r="G924" s="13"/>
      <c r="K924" s="14"/>
      <c r="M924" s="13"/>
      <c r="P924" s="13"/>
    </row>
    <row r="925">
      <c r="D925" s="13"/>
      <c r="E925" s="14"/>
      <c r="G925" s="13"/>
      <c r="K925" s="14"/>
      <c r="M925" s="13"/>
      <c r="P925" s="13"/>
    </row>
    <row r="926">
      <c r="D926" s="13"/>
      <c r="E926" s="14"/>
      <c r="G926" s="13"/>
      <c r="K926" s="14"/>
      <c r="M926" s="13"/>
      <c r="P926" s="13"/>
    </row>
    <row r="927">
      <c r="D927" s="13"/>
      <c r="E927" s="14"/>
      <c r="G927" s="13"/>
      <c r="K927" s="14"/>
      <c r="M927" s="13"/>
      <c r="P927" s="13"/>
    </row>
    <row r="928">
      <c r="D928" s="13"/>
      <c r="E928" s="14"/>
      <c r="G928" s="13"/>
      <c r="K928" s="14"/>
      <c r="M928" s="13"/>
      <c r="P928" s="13"/>
    </row>
    <row r="929">
      <c r="D929" s="13"/>
      <c r="E929" s="14"/>
      <c r="G929" s="13"/>
      <c r="K929" s="14"/>
      <c r="M929" s="13"/>
      <c r="P929" s="13"/>
    </row>
    <row r="930">
      <c r="D930" s="13"/>
      <c r="E930" s="14"/>
      <c r="G930" s="13"/>
      <c r="K930" s="14"/>
      <c r="M930" s="13"/>
      <c r="P930" s="13"/>
    </row>
    <row r="931">
      <c r="D931" s="13"/>
      <c r="E931" s="14"/>
      <c r="G931" s="13"/>
      <c r="K931" s="14"/>
      <c r="M931" s="13"/>
      <c r="P931" s="13"/>
    </row>
    <row r="932">
      <c r="D932" s="13"/>
      <c r="E932" s="14"/>
      <c r="G932" s="13"/>
      <c r="K932" s="14"/>
      <c r="M932" s="13"/>
      <c r="P932" s="13"/>
    </row>
    <row r="933">
      <c r="D933" s="13"/>
      <c r="E933" s="14"/>
      <c r="G933" s="13"/>
      <c r="K933" s="14"/>
      <c r="M933" s="13"/>
      <c r="P933" s="13"/>
    </row>
    <row r="934">
      <c r="D934" s="13"/>
      <c r="E934" s="14"/>
      <c r="G934" s="13"/>
      <c r="K934" s="14"/>
      <c r="M934" s="13"/>
      <c r="P934" s="13"/>
    </row>
    <row r="935">
      <c r="D935" s="13"/>
      <c r="E935" s="14"/>
      <c r="G935" s="13"/>
      <c r="K935" s="14"/>
      <c r="M935" s="13"/>
      <c r="P935" s="13"/>
    </row>
    <row r="936">
      <c r="D936" s="13"/>
      <c r="E936" s="14"/>
      <c r="G936" s="13"/>
      <c r="K936" s="14"/>
      <c r="M936" s="13"/>
      <c r="P936" s="13"/>
    </row>
    <row r="937">
      <c r="D937" s="13"/>
      <c r="E937" s="14"/>
      <c r="G937" s="13"/>
      <c r="K937" s="14"/>
      <c r="M937" s="13"/>
      <c r="P937" s="13"/>
    </row>
    <row r="938">
      <c r="D938" s="13"/>
      <c r="E938" s="14"/>
      <c r="G938" s="13"/>
      <c r="K938" s="14"/>
      <c r="M938" s="13"/>
      <c r="P938" s="13"/>
    </row>
    <row r="939">
      <c r="D939" s="13"/>
      <c r="E939" s="14"/>
      <c r="G939" s="13"/>
      <c r="K939" s="14"/>
      <c r="M939" s="13"/>
      <c r="P939" s="13"/>
    </row>
    <row r="940">
      <c r="D940" s="13"/>
      <c r="E940" s="14"/>
      <c r="G940" s="13"/>
      <c r="K940" s="14"/>
      <c r="M940" s="13"/>
      <c r="P940" s="13"/>
    </row>
    <row r="941">
      <c r="D941" s="13"/>
      <c r="E941" s="14"/>
      <c r="G941" s="13"/>
      <c r="K941" s="14"/>
      <c r="M941" s="13"/>
      <c r="P941" s="13"/>
    </row>
    <row r="942">
      <c r="D942" s="13"/>
      <c r="E942" s="14"/>
      <c r="G942" s="13"/>
      <c r="K942" s="14"/>
      <c r="M942" s="13"/>
      <c r="P942" s="13"/>
    </row>
    <row r="943">
      <c r="D943" s="13"/>
      <c r="E943" s="14"/>
      <c r="G943" s="13"/>
      <c r="K943" s="14"/>
      <c r="M943" s="13"/>
      <c r="P943" s="13"/>
    </row>
    <row r="944">
      <c r="D944" s="13"/>
      <c r="E944" s="14"/>
      <c r="G944" s="13"/>
      <c r="K944" s="14"/>
      <c r="M944" s="13"/>
      <c r="P944" s="13"/>
    </row>
    <row r="945">
      <c r="D945" s="13"/>
      <c r="E945" s="14"/>
      <c r="G945" s="13"/>
      <c r="K945" s="14"/>
      <c r="M945" s="13"/>
      <c r="P945" s="13"/>
    </row>
    <row r="946">
      <c r="D946" s="13"/>
      <c r="E946" s="14"/>
      <c r="G946" s="13"/>
      <c r="K946" s="14"/>
      <c r="M946" s="13"/>
      <c r="P946" s="13"/>
    </row>
    <row r="947">
      <c r="D947" s="13"/>
      <c r="E947" s="14"/>
      <c r="G947" s="13"/>
      <c r="K947" s="14"/>
      <c r="M947" s="13"/>
      <c r="P947" s="13"/>
    </row>
    <row r="948">
      <c r="D948" s="13"/>
      <c r="E948" s="14"/>
      <c r="G948" s="13"/>
      <c r="K948" s="14"/>
      <c r="M948" s="13"/>
      <c r="P948" s="13"/>
    </row>
    <row r="949">
      <c r="D949" s="13"/>
      <c r="E949" s="14"/>
      <c r="G949" s="13"/>
      <c r="K949" s="14"/>
      <c r="M949" s="13"/>
      <c r="P949" s="13"/>
    </row>
    <row r="950">
      <c r="D950" s="13"/>
      <c r="E950" s="14"/>
      <c r="G950" s="13"/>
      <c r="K950" s="14"/>
      <c r="M950" s="13"/>
      <c r="P950" s="13"/>
    </row>
    <row r="951">
      <c r="D951" s="13"/>
      <c r="E951" s="14"/>
      <c r="G951" s="13"/>
      <c r="K951" s="14"/>
      <c r="M951" s="13"/>
      <c r="P951" s="13"/>
    </row>
    <row r="952">
      <c r="D952" s="13"/>
      <c r="E952" s="14"/>
      <c r="G952" s="13"/>
      <c r="K952" s="14"/>
      <c r="M952" s="13"/>
      <c r="P952" s="13"/>
    </row>
    <row r="953">
      <c r="D953" s="13"/>
      <c r="E953" s="14"/>
      <c r="G953" s="13"/>
      <c r="K953" s="14"/>
      <c r="M953" s="13"/>
      <c r="P953" s="13"/>
    </row>
    <row r="954">
      <c r="D954" s="13"/>
      <c r="E954" s="14"/>
      <c r="G954" s="13"/>
      <c r="K954" s="14"/>
      <c r="M954" s="13"/>
      <c r="P954" s="13"/>
    </row>
    <row r="955">
      <c r="D955" s="13"/>
      <c r="E955" s="14"/>
      <c r="G955" s="13"/>
      <c r="K955" s="14"/>
      <c r="M955" s="13"/>
      <c r="P955" s="13"/>
    </row>
    <row r="956">
      <c r="D956" s="13"/>
      <c r="E956" s="14"/>
      <c r="G956" s="13"/>
      <c r="K956" s="14"/>
      <c r="M956" s="13"/>
      <c r="P956" s="13"/>
    </row>
    <row r="957">
      <c r="D957" s="13"/>
      <c r="E957" s="14"/>
      <c r="G957" s="13"/>
      <c r="K957" s="14"/>
      <c r="M957" s="13"/>
      <c r="P957" s="13"/>
    </row>
    <row r="958">
      <c r="D958" s="13"/>
      <c r="E958" s="14"/>
      <c r="G958" s="13"/>
      <c r="K958" s="14"/>
      <c r="M958" s="13"/>
      <c r="P958" s="13"/>
    </row>
    <row r="959">
      <c r="D959" s="13"/>
      <c r="E959" s="14"/>
      <c r="G959" s="13"/>
      <c r="K959" s="14"/>
      <c r="M959" s="13"/>
      <c r="P959" s="13"/>
    </row>
    <row r="960">
      <c r="D960" s="13"/>
      <c r="E960" s="14"/>
      <c r="G960" s="13"/>
      <c r="K960" s="14"/>
      <c r="M960" s="13"/>
      <c r="P960" s="13"/>
    </row>
    <row r="961">
      <c r="D961" s="13"/>
      <c r="E961" s="14"/>
      <c r="G961" s="13"/>
      <c r="K961" s="14"/>
      <c r="M961" s="13"/>
      <c r="P961" s="13"/>
    </row>
    <row r="962">
      <c r="D962" s="13"/>
      <c r="E962" s="14"/>
      <c r="G962" s="13"/>
      <c r="K962" s="14"/>
      <c r="M962" s="13"/>
      <c r="P962" s="13"/>
    </row>
    <row r="963">
      <c r="D963" s="13"/>
      <c r="E963" s="14"/>
      <c r="G963" s="13"/>
      <c r="K963" s="14"/>
      <c r="M963" s="13"/>
      <c r="P963" s="13"/>
    </row>
    <row r="964">
      <c r="D964" s="13"/>
      <c r="E964" s="14"/>
      <c r="G964" s="13"/>
      <c r="K964" s="14"/>
      <c r="M964" s="13"/>
      <c r="P964" s="13"/>
    </row>
    <row r="965">
      <c r="D965" s="13"/>
      <c r="E965" s="14"/>
      <c r="G965" s="13"/>
      <c r="K965" s="14"/>
      <c r="M965" s="13"/>
      <c r="P965" s="13"/>
    </row>
    <row r="966">
      <c r="D966" s="13"/>
      <c r="E966" s="14"/>
      <c r="G966" s="13"/>
      <c r="K966" s="14"/>
      <c r="M966" s="13"/>
      <c r="P966" s="13"/>
    </row>
    <row r="967">
      <c r="D967" s="13"/>
      <c r="E967" s="14"/>
      <c r="G967" s="13"/>
      <c r="K967" s="14"/>
      <c r="M967" s="13"/>
      <c r="P967" s="13"/>
    </row>
    <row r="968">
      <c r="D968" s="13"/>
      <c r="E968" s="14"/>
      <c r="G968" s="13"/>
      <c r="K968" s="14"/>
      <c r="M968" s="13"/>
      <c r="P968" s="13"/>
    </row>
    <row r="969">
      <c r="D969" s="13"/>
      <c r="E969" s="14"/>
      <c r="G969" s="13"/>
      <c r="K969" s="14"/>
      <c r="M969" s="13"/>
      <c r="P969" s="13"/>
    </row>
    <row r="970">
      <c r="D970" s="13"/>
      <c r="E970" s="14"/>
      <c r="G970" s="13"/>
      <c r="K970" s="14"/>
      <c r="M970" s="13"/>
      <c r="P970" s="13"/>
    </row>
    <row r="971">
      <c r="D971" s="13"/>
      <c r="E971" s="14"/>
      <c r="G971" s="13"/>
      <c r="K971" s="14"/>
      <c r="M971" s="13"/>
      <c r="P971" s="13"/>
    </row>
    <row r="972">
      <c r="D972" s="13"/>
      <c r="E972" s="14"/>
      <c r="G972" s="13"/>
      <c r="K972" s="14"/>
      <c r="M972" s="13"/>
      <c r="P972" s="13"/>
    </row>
    <row r="973">
      <c r="D973" s="13"/>
      <c r="E973" s="14"/>
      <c r="G973" s="13"/>
      <c r="K973" s="14"/>
      <c r="M973" s="13"/>
      <c r="P973" s="13"/>
    </row>
    <row r="974">
      <c r="D974" s="13"/>
      <c r="E974" s="14"/>
      <c r="G974" s="13"/>
      <c r="K974" s="14"/>
      <c r="M974" s="13"/>
      <c r="P974" s="13"/>
    </row>
    <row r="975">
      <c r="D975" s="13"/>
      <c r="E975" s="14"/>
      <c r="G975" s="13"/>
      <c r="K975" s="14"/>
      <c r="M975" s="13"/>
      <c r="P975" s="13"/>
    </row>
    <row r="976">
      <c r="D976" s="13"/>
      <c r="E976" s="14"/>
      <c r="G976" s="13"/>
      <c r="K976" s="14"/>
      <c r="M976" s="13"/>
      <c r="P976" s="13"/>
    </row>
    <row r="977">
      <c r="D977" s="13"/>
      <c r="E977" s="14"/>
      <c r="G977" s="13"/>
      <c r="K977" s="14"/>
      <c r="M977" s="13"/>
      <c r="P977" s="13"/>
    </row>
    <row r="978">
      <c r="D978" s="13"/>
      <c r="E978" s="14"/>
      <c r="G978" s="13"/>
      <c r="K978" s="14"/>
      <c r="M978" s="13"/>
      <c r="P978" s="13"/>
    </row>
    <row r="979">
      <c r="D979" s="13"/>
      <c r="E979" s="14"/>
      <c r="G979" s="13"/>
      <c r="K979" s="14"/>
      <c r="M979" s="13"/>
      <c r="P979" s="13"/>
    </row>
    <row r="980">
      <c r="D980" s="13"/>
      <c r="E980" s="14"/>
      <c r="G980" s="13"/>
      <c r="K980" s="14"/>
      <c r="M980" s="13"/>
      <c r="P980" s="13"/>
    </row>
    <row r="981">
      <c r="D981" s="13"/>
      <c r="E981" s="14"/>
      <c r="G981" s="13"/>
      <c r="K981" s="14"/>
      <c r="M981" s="13"/>
      <c r="P981" s="13"/>
    </row>
    <row r="982">
      <c r="D982" s="13"/>
      <c r="E982" s="14"/>
      <c r="G982" s="13"/>
      <c r="K982" s="14"/>
      <c r="M982" s="13"/>
      <c r="P982" s="13"/>
    </row>
    <row r="983">
      <c r="D983" s="13"/>
      <c r="E983" s="14"/>
      <c r="G983" s="13"/>
      <c r="K983" s="14"/>
      <c r="M983" s="13"/>
      <c r="P983" s="13"/>
    </row>
    <row r="984">
      <c r="D984" s="13"/>
      <c r="E984" s="14"/>
      <c r="G984" s="13"/>
      <c r="K984" s="14"/>
      <c r="M984" s="13"/>
      <c r="P984" s="13"/>
    </row>
    <row r="985">
      <c r="D985" s="13"/>
      <c r="E985" s="14"/>
      <c r="G985" s="13"/>
      <c r="K985" s="14"/>
      <c r="M985" s="13"/>
      <c r="P985" s="13"/>
    </row>
    <row r="986">
      <c r="D986" s="13"/>
      <c r="E986" s="14"/>
      <c r="G986" s="13"/>
      <c r="K986" s="14"/>
      <c r="M986" s="13"/>
      <c r="P986" s="13"/>
    </row>
    <row r="987">
      <c r="D987" s="13"/>
      <c r="E987" s="14"/>
      <c r="G987" s="13"/>
      <c r="K987" s="14"/>
      <c r="M987" s="13"/>
      <c r="P987" s="13"/>
    </row>
    <row r="988">
      <c r="D988" s="13"/>
      <c r="E988" s="14"/>
      <c r="G988" s="13"/>
      <c r="K988" s="14"/>
      <c r="M988" s="13"/>
      <c r="P988" s="13"/>
    </row>
    <row r="989">
      <c r="D989" s="13"/>
      <c r="E989" s="14"/>
      <c r="G989" s="13"/>
      <c r="K989" s="14"/>
      <c r="M989" s="13"/>
      <c r="P989" s="13"/>
    </row>
    <row r="990">
      <c r="D990" s="13"/>
      <c r="E990" s="14"/>
      <c r="G990" s="13"/>
      <c r="K990" s="14"/>
      <c r="M990" s="13"/>
      <c r="P990" s="13"/>
    </row>
    <row r="991">
      <c r="D991" s="13"/>
      <c r="E991" s="14"/>
      <c r="G991" s="13"/>
      <c r="K991" s="14"/>
      <c r="M991" s="13"/>
      <c r="P991" s="13"/>
    </row>
    <row r="992">
      <c r="D992" s="13"/>
      <c r="E992" s="14"/>
      <c r="G992" s="13"/>
      <c r="K992" s="14"/>
      <c r="M992" s="13"/>
      <c r="P992" s="13"/>
    </row>
    <row r="993">
      <c r="D993" s="13"/>
      <c r="E993" s="14"/>
      <c r="G993" s="13"/>
      <c r="K993" s="14"/>
      <c r="M993" s="13"/>
      <c r="P993" s="13"/>
    </row>
    <row r="994">
      <c r="D994" s="13"/>
      <c r="E994" s="14"/>
      <c r="G994" s="13"/>
      <c r="K994" s="14"/>
      <c r="M994" s="13"/>
      <c r="P994" s="13"/>
    </row>
    <row r="995">
      <c r="D995" s="13"/>
      <c r="E995" s="14"/>
      <c r="G995" s="13"/>
      <c r="K995" s="14"/>
      <c r="M995" s="13"/>
      <c r="P995" s="13"/>
    </row>
    <row r="996">
      <c r="D996" s="13"/>
      <c r="E996" s="14"/>
      <c r="G996" s="13"/>
      <c r="K996" s="14"/>
      <c r="M996" s="13"/>
      <c r="P996" s="13"/>
    </row>
    <row r="997">
      <c r="D997" s="13"/>
      <c r="E997" s="14"/>
      <c r="G997" s="13"/>
      <c r="K997" s="14"/>
      <c r="M997" s="13"/>
      <c r="P997" s="13"/>
    </row>
    <row r="998">
      <c r="D998" s="13"/>
      <c r="E998" s="14"/>
      <c r="G998" s="13"/>
      <c r="K998" s="14"/>
      <c r="M998" s="13"/>
      <c r="P998" s="13"/>
    </row>
    <row r="999">
      <c r="D999" s="13"/>
      <c r="E999" s="14"/>
      <c r="G999" s="13"/>
      <c r="K999" s="14"/>
      <c r="M999" s="13"/>
      <c r="P999" s="13"/>
    </row>
    <row r="1000">
      <c r="D1000" s="13"/>
      <c r="E1000" s="14"/>
      <c r="G1000" s="13"/>
      <c r="K1000" s="14"/>
      <c r="M1000" s="13"/>
      <c r="P1000" s="13"/>
    </row>
    <row r="1001">
      <c r="D1001" s="13"/>
      <c r="E1001" s="14"/>
      <c r="G1001" s="13"/>
      <c r="K1001" s="14"/>
      <c r="M1001" s="13"/>
      <c r="P1001" s="13"/>
    </row>
    <row r="1002">
      <c r="D1002" s="13"/>
      <c r="E1002" s="14"/>
      <c r="G1002" s="13"/>
      <c r="K1002" s="14"/>
      <c r="M1002" s="13"/>
      <c r="P1002" s="13"/>
    </row>
  </sheetData>
  <mergeCells count="10">
    <mergeCell ref="E2:G2"/>
    <mergeCell ref="H2:J2"/>
    <mergeCell ref="B1:G1"/>
    <mergeCell ref="H1:M1"/>
    <mergeCell ref="N1:N3"/>
    <mergeCell ref="O1:O3"/>
    <mergeCell ref="P1:P3"/>
    <mergeCell ref="Q1:Q3"/>
    <mergeCell ref="B2:D2"/>
    <mergeCell ref="K2:M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14" max="15" width="13.63"/>
  </cols>
  <sheetData>
    <row r="1">
      <c r="A1" s="15"/>
      <c r="B1" s="16" t="s">
        <v>0</v>
      </c>
      <c r="C1" s="3"/>
      <c r="D1" s="3"/>
      <c r="E1" s="3"/>
      <c r="F1" s="3"/>
      <c r="G1" s="4"/>
      <c r="H1" s="16" t="s">
        <v>1</v>
      </c>
      <c r="I1" s="3"/>
      <c r="J1" s="3"/>
      <c r="K1" s="3"/>
      <c r="L1" s="3"/>
      <c r="M1" s="4"/>
      <c r="N1" s="17" t="s">
        <v>2</v>
      </c>
      <c r="O1" s="17" t="s">
        <v>3</v>
      </c>
      <c r="P1" s="18" t="s">
        <v>4</v>
      </c>
      <c r="Q1" s="19" t="s">
        <v>29</v>
      </c>
    </row>
    <row r="2">
      <c r="A2" s="15"/>
      <c r="B2" s="16" t="s">
        <v>6</v>
      </c>
      <c r="C2" s="3"/>
      <c r="D2" s="4"/>
      <c r="E2" s="20" t="s">
        <v>7</v>
      </c>
      <c r="F2" s="3"/>
      <c r="G2" s="4"/>
      <c r="H2" s="16" t="s">
        <v>6</v>
      </c>
      <c r="I2" s="3"/>
      <c r="J2" s="4"/>
      <c r="K2" s="20" t="s">
        <v>7</v>
      </c>
      <c r="L2" s="3"/>
      <c r="M2" s="4"/>
      <c r="N2" s="9"/>
      <c r="O2" s="9"/>
      <c r="P2" s="9"/>
      <c r="Q2" s="9"/>
    </row>
    <row r="3">
      <c r="A3" s="21" t="s">
        <v>30</v>
      </c>
      <c r="B3" s="15" t="s">
        <v>9</v>
      </c>
      <c r="C3" s="15" t="s">
        <v>10</v>
      </c>
      <c r="D3" s="22" t="s">
        <v>11</v>
      </c>
      <c r="E3" s="23" t="s">
        <v>12</v>
      </c>
      <c r="F3" s="15" t="s">
        <v>13</v>
      </c>
      <c r="G3" s="22" t="s">
        <v>14</v>
      </c>
      <c r="H3" s="15" t="s">
        <v>15</v>
      </c>
      <c r="I3" s="15" t="s">
        <v>16</v>
      </c>
      <c r="J3" s="22" t="s">
        <v>17</v>
      </c>
      <c r="K3" s="23" t="s">
        <v>18</v>
      </c>
      <c r="L3" s="15" t="s">
        <v>19</v>
      </c>
      <c r="M3" s="22" t="s">
        <v>20</v>
      </c>
      <c r="N3" s="12"/>
      <c r="O3" s="12"/>
      <c r="P3" s="12"/>
      <c r="Q3" s="12"/>
    </row>
    <row r="4">
      <c r="A4" s="15" t="s">
        <v>31</v>
      </c>
      <c r="B4" s="24">
        <v>326.5</v>
      </c>
      <c r="C4" s="24">
        <v>4.0</v>
      </c>
      <c r="D4" s="25">
        <f t="shared" ref="D4:D6" si="1">B4+C4/60</f>
        <v>326.5666667</v>
      </c>
      <c r="E4" s="24">
        <v>146.5</v>
      </c>
      <c r="F4" s="24">
        <v>25.0</v>
      </c>
      <c r="G4" s="25">
        <v>146.917</v>
      </c>
      <c r="H4" s="24">
        <v>13.0</v>
      </c>
      <c r="I4" s="24">
        <v>26.0</v>
      </c>
      <c r="J4" s="25">
        <v>13.433</v>
      </c>
      <c r="K4" s="24">
        <v>193.5</v>
      </c>
      <c r="L4" s="24">
        <v>14.0</v>
      </c>
      <c r="M4" s="24">
        <v>193.733</v>
      </c>
      <c r="N4" s="25">
        <v>46.867</v>
      </c>
      <c r="O4" s="24">
        <v>46.816</v>
      </c>
      <c r="P4" s="24">
        <v>23.421</v>
      </c>
      <c r="Q4" s="25">
        <f t="shared" ref="Q4:Q6" si="2">SIN(RADIANS(P4))*1736.966</f>
        <v>690.416608</v>
      </c>
    </row>
    <row r="5">
      <c r="A5" s="15" t="s">
        <v>32</v>
      </c>
      <c r="B5" s="24">
        <v>332.5</v>
      </c>
      <c r="C5" s="24">
        <v>4.0</v>
      </c>
      <c r="D5" s="25">
        <f t="shared" si="1"/>
        <v>332.5666667</v>
      </c>
      <c r="E5" s="25">
        <v>152.5</v>
      </c>
      <c r="F5" s="24">
        <v>23.0</v>
      </c>
      <c r="G5" s="25">
        <v>152.883</v>
      </c>
      <c r="H5" s="24">
        <v>6.5</v>
      </c>
      <c r="I5" s="24">
        <v>16.0</v>
      </c>
      <c r="J5" s="25">
        <v>6.767</v>
      </c>
      <c r="K5" s="24">
        <v>187.0</v>
      </c>
      <c r="L5" s="24">
        <v>7.0</v>
      </c>
      <c r="M5" s="24">
        <v>187.117</v>
      </c>
      <c r="N5" s="25">
        <v>34.2</v>
      </c>
      <c r="O5" s="24">
        <v>34.234</v>
      </c>
      <c r="P5" s="24">
        <v>17.109</v>
      </c>
      <c r="Q5" s="25">
        <f t="shared" si="2"/>
        <v>510.9988217</v>
      </c>
    </row>
    <row r="6">
      <c r="A6" s="15" t="s">
        <v>33</v>
      </c>
      <c r="B6" s="24">
        <v>334.0</v>
      </c>
      <c r="C6" s="24">
        <v>26.0</v>
      </c>
      <c r="D6" s="25">
        <f t="shared" si="1"/>
        <v>334.4333333</v>
      </c>
      <c r="E6" s="24">
        <v>154.5</v>
      </c>
      <c r="F6" s="24">
        <v>13.0</v>
      </c>
      <c r="G6" s="25">
        <f>E6+F6/60</f>
        <v>154.7166667</v>
      </c>
      <c r="H6" s="24">
        <v>4.5</v>
      </c>
      <c r="I6" s="24">
        <v>27.0</v>
      </c>
      <c r="J6" s="25">
        <f>H6+I6/60</f>
        <v>4.95</v>
      </c>
      <c r="K6" s="24">
        <v>185.0</v>
      </c>
      <c r="L6" s="24">
        <v>11.0</v>
      </c>
      <c r="M6" s="24">
        <v>185.183</v>
      </c>
      <c r="N6" s="25">
        <f>360-D6+J6</f>
        <v>30.51666667</v>
      </c>
      <c r="O6" s="25">
        <f>M6-G6</f>
        <v>30.46633333</v>
      </c>
      <c r="P6" s="24">
        <f>(N6+O6)/4</f>
        <v>15.24575</v>
      </c>
      <c r="Q6" s="25">
        <f t="shared" si="2"/>
        <v>456.75197</v>
      </c>
    </row>
    <row r="7">
      <c r="A7" s="26"/>
      <c r="B7" s="27"/>
      <c r="C7" s="27"/>
      <c r="D7" s="27"/>
      <c r="E7" s="27"/>
      <c r="F7" s="27"/>
      <c r="G7" s="27"/>
      <c r="H7" s="27"/>
      <c r="I7" s="27"/>
    </row>
    <row r="8">
      <c r="A8" s="26"/>
      <c r="B8" s="27"/>
      <c r="C8" s="27"/>
      <c r="D8" s="27"/>
      <c r="E8" s="27"/>
      <c r="F8" s="27"/>
      <c r="G8" s="27"/>
      <c r="H8" s="27"/>
      <c r="I8" s="27"/>
    </row>
    <row r="9">
      <c r="A9" s="26"/>
      <c r="B9" s="27"/>
      <c r="C9" s="27"/>
      <c r="D9" s="27"/>
      <c r="E9" s="27"/>
      <c r="F9" s="27"/>
      <c r="G9" s="27"/>
      <c r="H9" s="27"/>
      <c r="I9" s="27"/>
    </row>
  </sheetData>
  <mergeCells count="10">
    <mergeCell ref="E2:G2"/>
    <mergeCell ref="H2:J2"/>
    <mergeCell ref="B1:G1"/>
    <mergeCell ref="H1:M1"/>
    <mergeCell ref="N1:N3"/>
    <mergeCell ref="O1:O3"/>
    <mergeCell ref="P1:P3"/>
    <mergeCell ref="Q1:Q3"/>
    <mergeCell ref="B2:D2"/>
    <mergeCell ref="K2:M2"/>
  </mergeCells>
  <drawing r:id="rId1"/>
</worksheet>
</file>