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vyuvy\OneDrive\바탕 화면\"/>
    </mc:Choice>
  </mc:AlternateContent>
  <xr:revisionPtr revIDLastSave="0" documentId="13_ncr:1_{10A04B03-2F94-45E2-B176-3C34A19B37F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8" i="1" l="1"/>
  <c r="M58" i="1" s="1"/>
  <c r="O58" i="1" s="1"/>
  <c r="L58" i="1"/>
  <c r="L57" i="1"/>
  <c r="K57" i="1"/>
  <c r="M56" i="1"/>
  <c r="O56" i="1" s="1"/>
  <c r="L56" i="1"/>
  <c r="K56" i="1"/>
  <c r="L55" i="1"/>
  <c r="M55" i="1" s="1"/>
  <c r="O55" i="1" s="1"/>
  <c r="K55" i="1"/>
  <c r="L54" i="1"/>
  <c r="K54" i="1"/>
  <c r="L53" i="1"/>
  <c r="M53" i="1" s="1"/>
  <c r="O53" i="1" s="1"/>
  <c r="K53" i="1"/>
  <c r="L52" i="1"/>
  <c r="M52" i="1" s="1"/>
  <c r="O52" i="1" s="1"/>
  <c r="K52" i="1"/>
  <c r="L44" i="1"/>
  <c r="K44" i="1"/>
  <c r="L45" i="1"/>
  <c r="K45" i="1"/>
  <c r="K49" i="1"/>
  <c r="M49" i="1" s="1"/>
  <c r="O49" i="1" s="1"/>
  <c r="L49" i="1"/>
  <c r="L48" i="1"/>
  <c r="K48" i="1"/>
  <c r="L47" i="1"/>
  <c r="K47" i="1"/>
  <c r="L46" i="1"/>
  <c r="K46" i="1"/>
  <c r="K41" i="1"/>
  <c r="L41" i="1"/>
  <c r="L40" i="1"/>
  <c r="K40" i="1"/>
  <c r="L39" i="1"/>
  <c r="K39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L27" i="1"/>
  <c r="K27" i="1"/>
  <c r="L26" i="1"/>
  <c r="K26" i="1"/>
  <c r="L14" i="1"/>
  <c r="L15" i="1"/>
  <c r="L16" i="1"/>
  <c r="L17" i="1"/>
  <c r="L18" i="1"/>
  <c r="L19" i="1"/>
  <c r="L20" i="1"/>
  <c r="L21" i="1"/>
  <c r="L22" i="1"/>
  <c r="L13" i="1"/>
  <c r="K14" i="1"/>
  <c r="K15" i="1"/>
  <c r="K16" i="1"/>
  <c r="K17" i="1"/>
  <c r="K18" i="1"/>
  <c r="M18" i="1" s="1"/>
  <c r="O18" i="1" s="1"/>
  <c r="K19" i="1"/>
  <c r="K20" i="1"/>
  <c r="K21" i="1"/>
  <c r="K22" i="1"/>
  <c r="K13" i="1"/>
  <c r="M20" i="1" l="1"/>
  <c r="O20" i="1" s="1"/>
  <c r="M54" i="1"/>
  <c r="O54" i="1" s="1"/>
  <c r="M31" i="1"/>
  <c r="O31" i="1" s="1"/>
  <c r="M46" i="1"/>
  <c r="O46" i="1" s="1"/>
  <c r="M19" i="1"/>
  <c r="O19" i="1" s="1"/>
  <c r="M35" i="1"/>
  <c r="O35" i="1" s="1"/>
  <c r="M29" i="1"/>
  <c r="O29" i="1" s="1"/>
  <c r="M39" i="1"/>
  <c r="O39" i="1" s="1"/>
  <c r="M57" i="1"/>
  <c r="O57" i="1" s="1"/>
  <c r="M40" i="1"/>
  <c r="O40" i="1" s="1"/>
  <c r="M13" i="1"/>
  <c r="O13" i="1" s="1"/>
  <c r="M22" i="1"/>
  <c r="O22" i="1" s="1"/>
  <c r="M44" i="1"/>
  <c r="O44" i="1" s="1"/>
  <c r="M45" i="1"/>
  <c r="O45" i="1" s="1"/>
  <c r="M48" i="1"/>
  <c r="O48" i="1" s="1"/>
  <c r="M47" i="1"/>
  <c r="O47" i="1" s="1"/>
  <c r="M41" i="1"/>
  <c r="O41" i="1" s="1"/>
  <c r="M15" i="1"/>
  <c r="O15" i="1" s="1"/>
  <c r="M14" i="1"/>
  <c r="O14" i="1" s="1"/>
  <c r="M16" i="1"/>
  <c r="O16" i="1" s="1"/>
  <c r="M30" i="1"/>
  <c r="O30" i="1" s="1"/>
  <c r="M28" i="1"/>
  <c r="O28" i="1" s="1"/>
  <c r="M21" i="1"/>
  <c r="O21" i="1" s="1"/>
  <c r="M17" i="1"/>
  <c r="O17" i="1" s="1"/>
  <c r="M26" i="1"/>
  <c r="O26" i="1" s="1"/>
  <c r="M33" i="1"/>
  <c r="O33" i="1" s="1"/>
  <c r="M32" i="1"/>
  <c r="O32" i="1" s="1"/>
  <c r="M27" i="1"/>
  <c r="O27" i="1" s="1"/>
  <c r="M34" i="1"/>
  <c r="O34" i="1" s="1"/>
</calcChain>
</file>

<file path=xl/sharedStrings.xml><?xml version="1.0" encoding="utf-8"?>
<sst xmlns="http://schemas.openxmlformats.org/spreadsheetml/2006/main" count="64" uniqueCount="15">
  <si>
    <t>은닉 노드 수</t>
    <phoneticPr fontId="1" type="noConversion"/>
  </si>
  <si>
    <t>학습율</t>
    <phoneticPr fontId="1" type="noConversion"/>
  </si>
  <si>
    <t>노이즈</t>
    <phoneticPr fontId="1" type="noConversion"/>
  </si>
  <si>
    <t>정확도</t>
    <phoneticPr fontId="1" type="noConversion"/>
  </si>
  <si>
    <t>입력 패턴 노드 수</t>
    <phoneticPr fontId="1" type="noConversion"/>
  </si>
  <si>
    <t>25 == 5 * 5</t>
    <phoneticPr fontId="1" type="noConversion"/>
  </si>
  <si>
    <t>인식 패턴 수</t>
    <phoneticPr fontId="1" type="noConversion"/>
  </si>
  <si>
    <t>epoch</t>
    <phoneticPr fontId="1" type="noConversion"/>
  </si>
  <si>
    <t>n(W) : 입력층 - 은닉층</t>
    <phoneticPr fontId="1" type="noConversion"/>
  </si>
  <si>
    <t>총 가중치(W) 연결 수</t>
    <phoneticPr fontId="1" type="noConversion"/>
  </si>
  <si>
    <t>n(W) : 은닉층 - 출력층</t>
    <phoneticPr fontId="1" type="noConversion"/>
  </si>
  <si>
    <t>수행 시간</t>
    <phoneticPr fontId="1" type="noConversion"/>
  </si>
  <si>
    <t>StudySum</t>
    <phoneticPr fontId="1" type="noConversion"/>
  </si>
  <si>
    <t>출력층 노드 수</t>
    <phoneticPr fontId="1" type="noConversion"/>
  </si>
  <si>
    <t>margin of error : 0.0012 -&gt; 0.01,  오차범위 : 2 * margin_of_error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</si>
</sst>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1" xfId="0" applyNumberForma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Sheet1!$P$12</c:f>
              <c:strCache>
                <c:ptCount val="1"/>
                <c:pt idx="0">
                  <c:v>정확도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4.27350427350426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69-40A5-8B09-DBA113BF201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69-40A5-8B09-DBA113BF201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469-40A5-8B09-DBA113BF201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4.7627047963062295E-2"/>
                  <c:y val="-4.77672499517553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Sheet1!$F$13:$F$22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Sheet1!$P$13:$P$22</c:f>
              <c:numCache>
                <c:formatCode>0.0%</c:formatCode>
                <c:ptCount val="10"/>
                <c:pt idx="0">
                  <c:v>0.125</c:v>
                </c:pt>
                <c:pt idx="1">
                  <c:v>0.125</c:v>
                </c:pt>
                <c:pt idx="2" formatCode="0%">
                  <c:v>0.25</c:v>
                </c:pt>
                <c:pt idx="3">
                  <c:v>0.125</c:v>
                </c:pt>
                <c:pt idx="4" formatCode="0%">
                  <c:v>1</c:v>
                </c:pt>
                <c:pt idx="5" formatCode="0%">
                  <c:v>1</c:v>
                </c:pt>
                <c:pt idx="6" formatCode="0%">
                  <c:v>1</c:v>
                </c:pt>
                <c:pt idx="7" formatCode="0%">
                  <c:v>1</c:v>
                </c:pt>
                <c:pt idx="8" formatCode="0%">
                  <c:v>1</c:v>
                </c:pt>
                <c:pt idx="9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9-40A5-8B09-DBA113BF2019}"/>
            </c:ext>
          </c:extLst>
        </c:ser>
        <c:ser>
          <c:idx val="1"/>
          <c:order val="1"/>
          <c:tx>
            <c:strRef>
              <c:f>Sheet1!$Q$12</c:f>
              <c:strCache>
                <c:ptCount val="1"/>
                <c:pt idx="0">
                  <c:v>수행 시간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Sheet1!$F$13:$F$22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Sheet1!$Q$13:$Q$22</c:f>
              <c:numCache>
                <c:formatCode>General</c:formatCode>
                <c:ptCount val="1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4.8000000000000001E-2</c:v>
                </c:pt>
                <c:pt idx="5">
                  <c:v>4.8000000000000001E-2</c:v>
                </c:pt>
                <c:pt idx="6">
                  <c:v>3.1E-2</c:v>
                </c:pt>
                <c:pt idx="7">
                  <c:v>3.2000000000000001E-2</c:v>
                </c:pt>
                <c:pt idx="8">
                  <c:v>4.5999999999999999E-2</c:v>
                </c:pt>
                <c:pt idx="9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469-40A5-8B09-DBA113BF2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489824"/>
        <c:axId val="917448384"/>
      </c:lineChart>
      <c:catAx>
        <c:axId val="100248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7448384"/>
        <c:crosses val="autoZero"/>
        <c:auto val="1"/>
        <c:lblAlgn val="ctr"/>
        <c:lblOffset val="100"/>
        <c:noMultiLvlLbl val="0"/>
      </c:catAx>
      <c:valAx>
        <c:axId val="917448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248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Sheet1!$P$25</c:f>
              <c:strCache>
                <c:ptCount val="1"/>
                <c:pt idx="0">
                  <c:v>정확도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890-4993-AAF8-263EEF374278}"/>
                </c:ext>
              </c:extLst>
            </c:dLbl>
            <c:dLbl>
              <c:idx val="1"/>
              <c:layout>
                <c:manualLayout>
                  <c:x val="1.2410027302060065E-2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890-4993-AAF8-263EEF37427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890-4993-AAF8-263EEF37427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890-4993-AAF8-263EEF37427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890-4993-AAF8-263EEF374278}"/>
                </c:ext>
              </c:extLst>
            </c:dLbl>
            <c:dLbl>
              <c:idx val="5"/>
              <c:layout>
                <c:manualLayout>
                  <c:x val="0"/>
                  <c:y val="-6.018518518518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890-4993-AAF8-263EEF37427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890-4993-AAF8-263EEF37427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890-4993-AAF8-263EEF374278}"/>
                </c:ext>
              </c:extLst>
            </c:dLbl>
            <c:dLbl>
              <c:idx val="8"/>
              <c:layout>
                <c:manualLayout>
                  <c:x val="2.482005460412013E-3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890-4993-AAF8-263EEF37427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890-4993-AAF8-263EEF374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Sheet1!$G$26:$G$35</c:f>
              <c:numCache>
                <c:formatCode>General</c:formatCode>
                <c:ptCount val="1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  <c:pt idx="9">
                  <c:v>1.9</c:v>
                </c:pt>
              </c:numCache>
            </c:numRef>
          </c:xVal>
          <c:yVal>
            <c:numRef>
              <c:f>Sheet1!$P$26:$P$35</c:f>
              <c:numCache>
                <c:formatCode>0.0%</c:formatCode>
                <c:ptCount val="1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 formatCode="0%">
                  <c:v>1</c:v>
                </c:pt>
                <c:pt idx="4" formatCode="0%">
                  <c:v>1</c:v>
                </c:pt>
                <c:pt idx="5" formatCode="0%">
                  <c:v>1</c:v>
                </c:pt>
                <c:pt idx="6" formatCode="0%">
                  <c:v>1</c:v>
                </c:pt>
                <c:pt idx="7">
                  <c:v>0.875</c:v>
                </c:pt>
                <c:pt idx="8">
                  <c:v>0.875</c:v>
                </c:pt>
                <c:pt idx="9">
                  <c:v>0.875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0-4993-AAF8-263EEF374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897616"/>
        <c:axId val="917440064"/>
      </c:scatterChart>
      <c:valAx>
        <c:axId val="1051897616"/>
        <c:scaling>
          <c:orientation val="minMax"/>
          <c:max val="1.9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7440064"/>
        <c:crosses val="autoZero"/>
        <c:crossBetween val="midCat"/>
      </c:valAx>
      <c:valAx>
        <c:axId val="917440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189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Sheet1!$P$43</c:f>
              <c:strCache>
                <c:ptCount val="1"/>
                <c:pt idx="0">
                  <c:v>정확도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B-4C77-BDFB-5AE660514EC0}"/>
                </c:ext>
              </c:extLst>
            </c:dLbl>
            <c:dLbl>
              <c:idx val="1"/>
              <c:layout>
                <c:manualLayout>
                  <c:x val="8.3333333333333332E-3"/>
                  <c:y val="-5.555555555555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BB-4C77-BDFB-5AE660514EC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B-4C77-BDFB-5AE660514EC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B-4C77-BDFB-5AE660514EC0}"/>
                </c:ext>
              </c:extLst>
            </c:dLbl>
            <c:dLbl>
              <c:idx val="4"/>
              <c:layout>
                <c:manualLayout>
                  <c:x val="1.9444444444444445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BB-4C77-BDFB-5AE660514EC0}"/>
                </c:ext>
              </c:extLst>
            </c:dLbl>
            <c:dLbl>
              <c:idx val="5"/>
              <c:layout>
                <c:manualLayout>
                  <c:x val="-2.0370135052831988E-16"/>
                  <c:y val="-4.1666666666666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BB-4C77-BDFB-5AE660514E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Sheet1!$I$44:$I$49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xVal>
          <c:yVal>
            <c:numRef>
              <c:f>Sheet1!$P$44:$P$49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0.1</c:v>
                </c:pt>
                <c:pt idx="5" formatCode="0.00%">
                  <c:v>9.0909090909090912E-2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B-4C77-BDFB-5AE660514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394224"/>
        <c:axId val="1166616000"/>
      </c:scatterChart>
      <c:valAx>
        <c:axId val="1003394224"/>
        <c:scaling>
          <c:orientation val="minMax"/>
          <c:max val="11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6616000"/>
        <c:crosses val="autoZero"/>
        <c:crossBetween val="midCat"/>
      </c:valAx>
      <c:valAx>
        <c:axId val="116661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339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정확도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1C-4428-87DC-04655C1DAD6D}"/>
                </c:ext>
              </c:extLst>
            </c:dLbl>
            <c:dLbl>
              <c:idx val="1"/>
              <c:layout>
                <c:manualLayout>
                  <c:x val="2.0009622737863875E-2"/>
                  <c:y val="-6.14035087719298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1C-4428-87DC-04655C1DAD6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1C-4428-87DC-04655C1DAD6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1C-4428-87DC-04655C1DAD6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1C-4428-87DC-04655C1DAD6D}"/>
                </c:ext>
              </c:extLst>
            </c:dLbl>
            <c:dLbl>
              <c:idx val="5"/>
              <c:layout>
                <c:manualLayout>
                  <c:x val="1.5007217053397923E-2"/>
                  <c:y val="-4.3859649122807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1C-4428-87DC-04655C1DAD6D}"/>
                </c:ext>
              </c:extLst>
            </c:dLbl>
            <c:dLbl>
              <c:idx val="6"/>
              <c:layout>
                <c:manualLayout>
                  <c:x val="1.2506014211164936E-2"/>
                  <c:y val="-4.3859649122807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1C-4428-87DC-04655C1DAD6D}"/>
                </c:ext>
              </c:extLst>
            </c:dLbl>
            <c:dLbl>
              <c:idx val="7"/>
              <c:layout>
                <c:manualLayout>
                  <c:x val="2.2510825580096795E-2"/>
                  <c:y val="1.31578947368421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1C-4428-87DC-04655C1DAD6D}"/>
                </c:ext>
              </c:extLst>
            </c:dLbl>
            <c:dLbl>
              <c:idx val="8"/>
              <c:layout>
                <c:manualLayout>
                  <c:x val="5.0024056844659749E-3"/>
                  <c:y val="-4.3859649122807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61C-4428-87DC-04655C1DAD6D}"/>
                </c:ext>
              </c:extLst>
            </c:dLbl>
            <c:dLbl>
              <c:idx val="10"/>
              <c:layout>
                <c:manualLayout>
                  <c:x val="2.2510825580096885E-2"/>
                  <c:y val="1.31578947368421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61C-4428-87DC-04655C1DAD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Sheet1!$J$52:$J$63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Sheet1!$P$52:$P$63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0.25</c:v>
                </c:pt>
                <c:pt idx="7" formatCode="0.0%">
                  <c:v>0.125</c:v>
                </c:pt>
                <c:pt idx="8">
                  <c:v>0.25</c:v>
                </c:pt>
                <c:pt idx="9">
                  <c:v>0</c:v>
                </c:pt>
                <c:pt idx="10" formatCode="0.0%">
                  <c:v>0.125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C-4428-87DC-04655C1DAD6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Sheet1!$J$52:$J$63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Sheet1!$Q$52:$Q$63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1C-4428-87DC-04655C1DA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596560"/>
        <c:axId val="1168787904"/>
      </c:scatterChart>
      <c:valAx>
        <c:axId val="1163596560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8787904"/>
        <c:crosses val="autoZero"/>
        <c:crossBetween val="midCat"/>
        <c:majorUnit val="1"/>
      </c:valAx>
      <c:valAx>
        <c:axId val="1168787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359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346365</xdr:colOff>
      <xdr:row>9</xdr:row>
      <xdr:rowOff>7621</xdr:rowOff>
    </xdr:from>
    <xdr:to>
      <xdr:col>25</xdr:col>
      <xdr:colOff>540327</xdr:colOff>
      <xdr:row>22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00F792B-4D97-44C6-B53E-61DB82A4A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232410</xdr:colOff>
      <xdr:row>22</xdr:row>
      <xdr:rowOff>213360</xdr:rowOff>
    </xdr:from>
    <xdr:to>
      <xdr:col>25</xdr:col>
      <xdr:colOff>655320</xdr:colOff>
      <xdr:row>35</xdr:row>
      <xdr:rowOff>83820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C93604C-5816-4018-A2C6-CB95772AC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316230</xdr:colOff>
      <xdr:row>37</xdr:row>
      <xdr:rowOff>95250</xdr:rowOff>
    </xdr:from>
    <xdr:to>
      <xdr:col>25</xdr:col>
      <xdr:colOff>438150</xdr:colOff>
      <xdr:row>49</xdr:row>
      <xdr:rowOff>87630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A48F4AB-A3AB-495B-8A2B-5E4C0E08F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259080</xdr:colOff>
      <xdr:row>50</xdr:row>
      <xdr:rowOff>76200</xdr:rowOff>
    </xdr:from>
    <xdr:to>
      <xdr:col>25</xdr:col>
      <xdr:colOff>659130</xdr:colOff>
      <xdr:row>63</xdr:row>
      <xdr:rowOff>76200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60D4454-55E6-43F6-89FD-D4ECD714B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9:Q63"/>
  <sheetViews>
    <sheetView tabSelected="1" zoomScale="40" zoomScaleNormal="40" workbookViewId="0">
      <selection activeCell="Y74" sqref="Y74"/>
    </sheetView>
  </sheetViews>
  <sheetFormatPr defaultRowHeight="17.399999999999999" x14ac:dyDescent="0.4"/>
  <cols>
    <col min="2" max="2" width="7.8984375" customWidth="1"/>
    <col min="3" max="3" width="11.59765625" customWidth="1"/>
    <col min="4" max="4" width="8.3984375" customWidth="1"/>
    <col min="5" max="5" width="12.59765625" customWidth="1"/>
    <col min="6" max="6" width="18.19921875" customWidth="1"/>
    <col min="7" max="7" width="8.796875" customWidth="1"/>
    <col min="8" max="8" width="17.796875" customWidth="1"/>
    <col min="9" max="9" width="13.59765625" customWidth="1"/>
    <col min="10" max="10" width="8.796875" customWidth="1"/>
    <col min="11" max="11" width="19.3984375" customWidth="1"/>
    <col min="12" max="13" width="18.796875" customWidth="1"/>
    <col min="14" max="14" width="8.796875" customWidth="1"/>
    <col min="15" max="15" width="11.19921875" customWidth="1"/>
    <col min="16" max="16" width="9.296875" customWidth="1"/>
    <col min="17" max="17" width="8.796875" customWidth="1"/>
  </cols>
  <sheetData>
    <row r="9" spans="6:17" x14ac:dyDescent="0.4">
      <c r="G9" s="3" t="s">
        <v>0</v>
      </c>
      <c r="H9" s="3" t="s">
        <v>1</v>
      </c>
      <c r="I9" s="3" t="s">
        <v>4</v>
      </c>
      <c r="J9" s="3" t="s">
        <v>6</v>
      </c>
      <c r="K9" s="5" t="s">
        <v>2</v>
      </c>
      <c r="L9" s="2" t="s">
        <v>3</v>
      </c>
    </row>
    <row r="10" spans="6:17" x14ac:dyDescent="0.4">
      <c r="G10" s="1">
        <v>5</v>
      </c>
      <c r="H10" s="1">
        <v>0.1</v>
      </c>
      <c r="I10" s="1" t="s">
        <v>5</v>
      </c>
      <c r="J10" s="1">
        <v>8</v>
      </c>
      <c r="K10" s="1">
        <v>1</v>
      </c>
      <c r="L10" s="4">
        <v>1</v>
      </c>
    </row>
    <row r="12" spans="6:17" x14ac:dyDescent="0.4">
      <c r="F12" s="5" t="s">
        <v>0</v>
      </c>
      <c r="G12" s="3" t="s">
        <v>1</v>
      </c>
      <c r="H12" s="3" t="s">
        <v>4</v>
      </c>
      <c r="I12" s="3" t="s">
        <v>13</v>
      </c>
      <c r="J12" s="3" t="s">
        <v>2</v>
      </c>
      <c r="K12" s="3" t="s">
        <v>8</v>
      </c>
      <c r="L12" s="3" t="s">
        <v>10</v>
      </c>
      <c r="M12" s="3" t="s">
        <v>9</v>
      </c>
      <c r="N12" s="7" t="s">
        <v>7</v>
      </c>
      <c r="O12" s="7" t="s">
        <v>12</v>
      </c>
      <c r="P12" s="2" t="s">
        <v>3</v>
      </c>
      <c r="Q12" s="9" t="s">
        <v>11</v>
      </c>
    </row>
    <row r="13" spans="6:17" x14ac:dyDescent="0.4">
      <c r="F13" s="1">
        <v>1</v>
      </c>
      <c r="G13" s="1">
        <v>0.1</v>
      </c>
      <c r="H13" s="1">
        <v>25</v>
      </c>
      <c r="I13" s="1">
        <v>8</v>
      </c>
      <c r="J13" s="1">
        <v>1</v>
      </c>
      <c r="K13" s="1">
        <f>H13*F13</f>
        <v>25</v>
      </c>
      <c r="L13" s="1">
        <f>I13*F13</f>
        <v>8</v>
      </c>
      <c r="M13" s="1">
        <f>K13+L13</f>
        <v>33</v>
      </c>
      <c r="N13" s="1">
        <v>85</v>
      </c>
      <c r="O13" s="1">
        <f>M13*N13</f>
        <v>2805</v>
      </c>
      <c r="P13" s="6">
        <v>0.125</v>
      </c>
      <c r="Q13" s="1">
        <v>1E-3</v>
      </c>
    </row>
    <row r="14" spans="6:17" x14ac:dyDescent="0.4">
      <c r="F14" s="1">
        <v>2</v>
      </c>
      <c r="G14" s="1">
        <v>0.1</v>
      </c>
      <c r="H14" s="1">
        <v>25</v>
      </c>
      <c r="I14" s="1">
        <v>8</v>
      </c>
      <c r="J14" s="1">
        <v>1</v>
      </c>
      <c r="K14" s="1">
        <f t="shared" ref="K14:K22" si="0">H14*F14</f>
        <v>50</v>
      </c>
      <c r="L14" s="1">
        <f t="shared" ref="L14:L22" si="1">I14*F14</f>
        <v>16</v>
      </c>
      <c r="M14" s="1">
        <f t="shared" ref="M14:M22" si="2">K14+L14</f>
        <v>66</v>
      </c>
      <c r="N14" s="1">
        <v>85</v>
      </c>
      <c r="O14" s="1">
        <f t="shared" ref="O14:O22" si="3">M14*N14</f>
        <v>5610</v>
      </c>
      <c r="P14" s="6">
        <v>0.125</v>
      </c>
      <c r="Q14" s="1">
        <v>1E-3</v>
      </c>
    </row>
    <row r="15" spans="6:17" x14ac:dyDescent="0.4">
      <c r="F15" s="1">
        <v>3</v>
      </c>
      <c r="G15" s="1">
        <v>0.1</v>
      </c>
      <c r="H15" s="1">
        <v>25</v>
      </c>
      <c r="I15" s="1">
        <v>8</v>
      </c>
      <c r="J15" s="1">
        <v>1</v>
      </c>
      <c r="K15" s="1">
        <f t="shared" si="0"/>
        <v>75</v>
      </c>
      <c r="L15" s="1">
        <f t="shared" si="1"/>
        <v>24</v>
      </c>
      <c r="M15" s="1">
        <f t="shared" si="2"/>
        <v>99</v>
      </c>
      <c r="N15" s="1">
        <v>60</v>
      </c>
      <c r="O15" s="1">
        <f t="shared" si="3"/>
        <v>5940</v>
      </c>
      <c r="P15" s="4">
        <v>0.25</v>
      </c>
      <c r="Q15" s="1">
        <v>1E-3</v>
      </c>
    </row>
    <row r="16" spans="6:17" x14ac:dyDescent="0.4">
      <c r="F16" s="1">
        <v>4</v>
      </c>
      <c r="G16" s="1">
        <v>0.1</v>
      </c>
      <c r="H16" s="1">
        <v>25</v>
      </c>
      <c r="I16" s="1">
        <v>8</v>
      </c>
      <c r="J16" s="1">
        <v>1</v>
      </c>
      <c r="K16" s="1">
        <f t="shared" si="0"/>
        <v>100</v>
      </c>
      <c r="L16" s="1">
        <f t="shared" si="1"/>
        <v>32</v>
      </c>
      <c r="M16" s="1">
        <f t="shared" si="2"/>
        <v>132</v>
      </c>
      <c r="N16" s="1">
        <v>53</v>
      </c>
      <c r="O16" s="1">
        <f t="shared" si="3"/>
        <v>6996</v>
      </c>
      <c r="P16" s="6">
        <v>0.125</v>
      </c>
      <c r="Q16" s="1">
        <v>1E-3</v>
      </c>
    </row>
    <row r="17" spans="6:17" x14ac:dyDescent="0.4">
      <c r="F17" s="1">
        <v>5</v>
      </c>
      <c r="G17" s="1">
        <v>0.1</v>
      </c>
      <c r="H17" s="1">
        <v>25</v>
      </c>
      <c r="I17" s="1">
        <v>8</v>
      </c>
      <c r="J17" s="1">
        <v>1</v>
      </c>
      <c r="K17" s="1">
        <f t="shared" si="0"/>
        <v>125</v>
      </c>
      <c r="L17" s="1">
        <f t="shared" si="1"/>
        <v>40</v>
      </c>
      <c r="M17" s="1">
        <f t="shared" si="2"/>
        <v>165</v>
      </c>
      <c r="N17" s="1">
        <v>2504</v>
      </c>
      <c r="O17" s="1">
        <f t="shared" si="3"/>
        <v>413160</v>
      </c>
      <c r="P17" s="4">
        <v>1</v>
      </c>
      <c r="Q17" s="1">
        <v>4.8000000000000001E-2</v>
      </c>
    </row>
    <row r="18" spans="6:17" x14ac:dyDescent="0.4">
      <c r="F18" s="1">
        <v>6</v>
      </c>
      <c r="G18" s="1"/>
      <c r="H18" s="1">
        <v>25</v>
      </c>
      <c r="I18" s="1">
        <v>8</v>
      </c>
      <c r="J18" s="1"/>
      <c r="K18" s="1">
        <f t="shared" si="0"/>
        <v>150</v>
      </c>
      <c r="L18" s="1">
        <f t="shared" si="1"/>
        <v>48</v>
      </c>
      <c r="M18" s="1">
        <f t="shared" si="2"/>
        <v>198</v>
      </c>
      <c r="N18" s="1">
        <v>2117</v>
      </c>
      <c r="O18" s="1">
        <f t="shared" si="3"/>
        <v>419166</v>
      </c>
      <c r="P18" s="4">
        <v>1</v>
      </c>
      <c r="Q18" s="1">
        <v>4.8000000000000001E-2</v>
      </c>
    </row>
    <row r="19" spans="6:17" x14ac:dyDescent="0.4">
      <c r="F19" s="1">
        <v>7</v>
      </c>
      <c r="G19" s="1"/>
      <c r="H19" s="1">
        <v>25</v>
      </c>
      <c r="I19" s="1">
        <v>8</v>
      </c>
      <c r="J19" s="1"/>
      <c r="K19" s="1">
        <f t="shared" si="0"/>
        <v>175</v>
      </c>
      <c r="L19" s="1">
        <f t="shared" si="1"/>
        <v>56</v>
      </c>
      <c r="M19" s="1">
        <f t="shared" si="2"/>
        <v>231</v>
      </c>
      <c r="N19" s="1">
        <v>1492</v>
      </c>
      <c r="O19" s="1">
        <f t="shared" si="3"/>
        <v>344652</v>
      </c>
      <c r="P19" s="4">
        <v>1</v>
      </c>
      <c r="Q19" s="1">
        <v>3.1E-2</v>
      </c>
    </row>
    <row r="20" spans="6:17" x14ac:dyDescent="0.4">
      <c r="F20" s="1">
        <v>8</v>
      </c>
      <c r="G20" s="1"/>
      <c r="H20" s="1">
        <v>25</v>
      </c>
      <c r="I20" s="1">
        <v>8</v>
      </c>
      <c r="J20" s="1"/>
      <c r="K20" s="1">
        <f t="shared" si="0"/>
        <v>200</v>
      </c>
      <c r="L20" s="1">
        <f t="shared" si="1"/>
        <v>64</v>
      </c>
      <c r="M20" s="1">
        <f t="shared" si="2"/>
        <v>264</v>
      </c>
      <c r="N20" s="1">
        <v>1344</v>
      </c>
      <c r="O20" s="1">
        <f t="shared" si="3"/>
        <v>354816</v>
      </c>
      <c r="P20" s="4">
        <v>1</v>
      </c>
      <c r="Q20" s="1">
        <v>3.2000000000000001E-2</v>
      </c>
    </row>
    <row r="21" spans="6:17" x14ac:dyDescent="0.4">
      <c r="F21" s="1">
        <v>9</v>
      </c>
      <c r="G21" s="1"/>
      <c r="H21" s="1">
        <v>25</v>
      </c>
      <c r="I21" s="1">
        <v>8</v>
      </c>
      <c r="J21" s="1"/>
      <c r="K21" s="1">
        <f t="shared" si="0"/>
        <v>225</v>
      </c>
      <c r="L21" s="1">
        <f t="shared" si="1"/>
        <v>72</v>
      </c>
      <c r="M21" s="1">
        <f t="shared" si="2"/>
        <v>297</v>
      </c>
      <c r="N21" s="1">
        <v>1360</v>
      </c>
      <c r="O21" s="1">
        <f t="shared" si="3"/>
        <v>403920</v>
      </c>
      <c r="P21" s="4">
        <v>1</v>
      </c>
      <c r="Q21" s="1">
        <v>4.5999999999999999E-2</v>
      </c>
    </row>
    <row r="22" spans="6:17" x14ac:dyDescent="0.4">
      <c r="F22" s="1">
        <v>10</v>
      </c>
      <c r="G22" s="1"/>
      <c r="H22" s="1">
        <v>25</v>
      </c>
      <c r="I22" s="1">
        <v>8</v>
      </c>
      <c r="J22" s="1"/>
      <c r="K22" s="1">
        <f t="shared" si="0"/>
        <v>250</v>
      </c>
      <c r="L22" s="1">
        <f t="shared" si="1"/>
        <v>80</v>
      </c>
      <c r="M22" s="1">
        <f t="shared" si="2"/>
        <v>330</v>
      </c>
      <c r="N22" s="1">
        <v>1301</v>
      </c>
      <c r="O22" s="1">
        <f t="shared" si="3"/>
        <v>429330</v>
      </c>
      <c r="P22" s="4">
        <v>1</v>
      </c>
      <c r="Q22" s="1">
        <v>3.5999999999999997E-2</v>
      </c>
    </row>
    <row r="24" spans="6:17" x14ac:dyDescent="0.4">
      <c r="F24" s="10" t="s">
        <v>14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6:17" x14ac:dyDescent="0.4">
      <c r="F25" s="3" t="s">
        <v>0</v>
      </c>
      <c r="G25" s="5" t="s">
        <v>1</v>
      </c>
      <c r="H25" s="3" t="s">
        <v>4</v>
      </c>
      <c r="I25" s="3" t="s">
        <v>13</v>
      </c>
      <c r="J25" s="3" t="s">
        <v>2</v>
      </c>
      <c r="K25" s="3" t="s">
        <v>8</v>
      </c>
      <c r="L25" s="3" t="s">
        <v>10</v>
      </c>
      <c r="M25" s="3" t="s">
        <v>9</v>
      </c>
      <c r="N25" s="7" t="s">
        <v>7</v>
      </c>
      <c r="O25" s="7" t="s">
        <v>12</v>
      </c>
      <c r="P25" s="2" t="s">
        <v>3</v>
      </c>
    </row>
    <row r="26" spans="6:17" x14ac:dyDescent="0.4">
      <c r="F26" s="1">
        <v>5</v>
      </c>
      <c r="G26" s="1">
        <v>0.1</v>
      </c>
      <c r="H26" s="1">
        <v>25</v>
      </c>
      <c r="I26" s="1">
        <v>8</v>
      </c>
      <c r="J26" s="1">
        <v>1</v>
      </c>
      <c r="K26" s="1">
        <f t="shared" ref="K26:K27" si="4">H26*F26</f>
        <v>125</v>
      </c>
      <c r="L26" s="1">
        <f t="shared" ref="L26:L27" si="5">I26*F26</f>
        <v>40</v>
      </c>
      <c r="M26" s="1">
        <f t="shared" ref="M26:M27" si="6">K26+L26</f>
        <v>165</v>
      </c>
      <c r="N26" s="1">
        <v>14</v>
      </c>
      <c r="O26" s="1">
        <f t="shared" ref="O26:O35" si="7">M26*N26</f>
        <v>2310</v>
      </c>
      <c r="P26" s="6">
        <v>0.125</v>
      </c>
    </row>
    <row r="27" spans="6:17" x14ac:dyDescent="0.4">
      <c r="F27" s="1">
        <v>5</v>
      </c>
      <c r="G27" s="1">
        <v>0.3</v>
      </c>
      <c r="H27" s="1">
        <v>25</v>
      </c>
      <c r="I27" s="1">
        <v>8</v>
      </c>
      <c r="J27" s="1">
        <v>1</v>
      </c>
      <c r="K27" s="1">
        <f t="shared" si="4"/>
        <v>125</v>
      </c>
      <c r="L27" s="1">
        <f t="shared" si="5"/>
        <v>40</v>
      </c>
      <c r="M27" s="1">
        <f t="shared" si="6"/>
        <v>165</v>
      </c>
      <c r="N27" s="1">
        <v>10</v>
      </c>
      <c r="O27" s="1">
        <f t="shared" si="7"/>
        <v>1650</v>
      </c>
      <c r="P27" s="6">
        <v>0.125</v>
      </c>
    </row>
    <row r="28" spans="6:17" x14ac:dyDescent="0.4">
      <c r="F28" s="1">
        <v>5</v>
      </c>
      <c r="G28" s="1">
        <v>0.5</v>
      </c>
      <c r="H28" s="1">
        <v>25</v>
      </c>
      <c r="I28" s="1">
        <v>8</v>
      </c>
      <c r="J28" s="1">
        <v>1</v>
      </c>
      <c r="K28" s="1">
        <f t="shared" ref="K28:K35" si="8">H28*F28</f>
        <v>125</v>
      </c>
      <c r="L28" s="1">
        <f t="shared" ref="L28:L35" si="9">I28*F28</f>
        <v>40</v>
      </c>
      <c r="M28" s="1">
        <f t="shared" ref="M28:M35" si="10">K28+L28</f>
        <v>165</v>
      </c>
      <c r="N28" s="1">
        <v>11</v>
      </c>
      <c r="O28" s="1">
        <f t="shared" si="7"/>
        <v>1815</v>
      </c>
      <c r="P28" s="6">
        <v>0.125</v>
      </c>
    </row>
    <row r="29" spans="6:17" x14ac:dyDescent="0.4">
      <c r="F29" s="1">
        <v>5</v>
      </c>
      <c r="G29" s="1">
        <v>0.7</v>
      </c>
      <c r="H29" s="1">
        <v>25</v>
      </c>
      <c r="I29" s="1">
        <v>8</v>
      </c>
      <c r="J29" s="1">
        <v>1</v>
      </c>
      <c r="K29" s="1">
        <f t="shared" si="8"/>
        <v>125</v>
      </c>
      <c r="L29" s="1">
        <f t="shared" si="9"/>
        <v>40</v>
      </c>
      <c r="M29" s="1">
        <f t="shared" si="10"/>
        <v>165</v>
      </c>
      <c r="N29" s="1">
        <v>347</v>
      </c>
      <c r="O29" s="1">
        <f t="shared" si="7"/>
        <v>57255</v>
      </c>
      <c r="P29" s="4">
        <v>1</v>
      </c>
    </row>
    <row r="30" spans="6:17" x14ac:dyDescent="0.4">
      <c r="F30" s="1">
        <v>5</v>
      </c>
      <c r="G30" s="1">
        <v>0.9</v>
      </c>
      <c r="H30" s="1">
        <v>25</v>
      </c>
      <c r="I30" s="1">
        <v>8</v>
      </c>
      <c r="J30" s="1">
        <v>1</v>
      </c>
      <c r="K30" s="1">
        <f t="shared" si="8"/>
        <v>125</v>
      </c>
      <c r="L30" s="1">
        <f t="shared" si="9"/>
        <v>40</v>
      </c>
      <c r="M30" s="1">
        <f t="shared" si="10"/>
        <v>165</v>
      </c>
      <c r="N30" s="1">
        <v>329</v>
      </c>
      <c r="O30" s="1">
        <f t="shared" si="7"/>
        <v>54285</v>
      </c>
      <c r="P30" s="4">
        <v>1</v>
      </c>
    </row>
    <row r="31" spans="6:17" x14ac:dyDescent="0.4">
      <c r="F31" s="1">
        <v>5</v>
      </c>
      <c r="G31" s="1">
        <v>1.1000000000000001</v>
      </c>
      <c r="H31" s="1">
        <v>25</v>
      </c>
      <c r="I31" s="1">
        <v>8</v>
      </c>
      <c r="J31" s="1">
        <v>1</v>
      </c>
      <c r="K31" s="1">
        <f t="shared" si="8"/>
        <v>125</v>
      </c>
      <c r="L31" s="1">
        <f t="shared" si="9"/>
        <v>40</v>
      </c>
      <c r="M31" s="1">
        <f t="shared" si="10"/>
        <v>165</v>
      </c>
      <c r="N31" s="1">
        <v>327</v>
      </c>
      <c r="O31" s="1">
        <f t="shared" si="7"/>
        <v>53955</v>
      </c>
      <c r="P31" s="4">
        <v>1</v>
      </c>
    </row>
    <row r="32" spans="6:17" x14ac:dyDescent="0.4">
      <c r="F32" s="1">
        <v>5</v>
      </c>
      <c r="G32" s="1">
        <v>1.3</v>
      </c>
      <c r="H32" s="1">
        <v>25</v>
      </c>
      <c r="I32" s="1">
        <v>8</v>
      </c>
      <c r="J32" s="1">
        <v>1</v>
      </c>
      <c r="K32" s="1">
        <f t="shared" si="8"/>
        <v>125</v>
      </c>
      <c r="L32" s="1">
        <f t="shared" si="9"/>
        <v>40</v>
      </c>
      <c r="M32" s="1">
        <f t="shared" si="10"/>
        <v>165</v>
      </c>
      <c r="N32" s="1">
        <v>333</v>
      </c>
      <c r="O32" s="1">
        <f t="shared" si="7"/>
        <v>54945</v>
      </c>
      <c r="P32" s="4">
        <v>1</v>
      </c>
    </row>
    <row r="33" spans="6:16" x14ac:dyDescent="0.4">
      <c r="F33" s="1">
        <v>5</v>
      </c>
      <c r="G33" s="1">
        <v>1.5</v>
      </c>
      <c r="H33" s="1">
        <v>25</v>
      </c>
      <c r="I33" s="1">
        <v>8</v>
      </c>
      <c r="J33" s="1">
        <v>1</v>
      </c>
      <c r="K33" s="1">
        <f t="shared" si="8"/>
        <v>125</v>
      </c>
      <c r="L33" s="1">
        <f t="shared" si="9"/>
        <v>40</v>
      </c>
      <c r="M33" s="1">
        <f t="shared" si="10"/>
        <v>165</v>
      </c>
      <c r="N33" s="1">
        <v>290</v>
      </c>
      <c r="O33" s="1">
        <f t="shared" si="7"/>
        <v>47850</v>
      </c>
      <c r="P33" s="6">
        <v>0.875</v>
      </c>
    </row>
    <row r="34" spans="6:16" x14ac:dyDescent="0.4">
      <c r="F34" s="1">
        <v>5</v>
      </c>
      <c r="G34" s="1">
        <v>1.7</v>
      </c>
      <c r="H34" s="1">
        <v>25</v>
      </c>
      <c r="I34" s="1">
        <v>8</v>
      </c>
      <c r="J34" s="1">
        <v>1</v>
      </c>
      <c r="K34" s="1">
        <f t="shared" si="8"/>
        <v>125</v>
      </c>
      <c r="L34" s="1">
        <f t="shared" si="9"/>
        <v>40</v>
      </c>
      <c r="M34" s="1">
        <f t="shared" si="10"/>
        <v>165</v>
      </c>
      <c r="N34" s="1">
        <v>274</v>
      </c>
      <c r="O34" s="1">
        <f t="shared" si="7"/>
        <v>45210</v>
      </c>
      <c r="P34" s="6">
        <v>0.875</v>
      </c>
    </row>
    <row r="35" spans="6:16" x14ac:dyDescent="0.4">
      <c r="F35" s="1">
        <v>5</v>
      </c>
      <c r="G35" s="1">
        <v>1.9</v>
      </c>
      <c r="H35" s="1">
        <v>25</v>
      </c>
      <c r="I35" s="1">
        <v>8</v>
      </c>
      <c r="J35" s="1">
        <v>1</v>
      </c>
      <c r="K35" s="1">
        <f t="shared" si="8"/>
        <v>125</v>
      </c>
      <c r="L35" s="1">
        <f t="shared" si="9"/>
        <v>40</v>
      </c>
      <c r="M35" s="1">
        <f t="shared" si="10"/>
        <v>165</v>
      </c>
      <c r="N35" s="1">
        <v>256</v>
      </c>
      <c r="O35" s="1">
        <f t="shared" si="7"/>
        <v>42240</v>
      </c>
      <c r="P35" s="6">
        <v>0.875</v>
      </c>
    </row>
    <row r="38" spans="6:16" x14ac:dyDescent="0.4">
      <c r="F38" s="3" t="s">
        <v>0</v>
      </c>
      <c r="G38" s="3" t="s">
        <v>1</v>
      </c>
      <c r="H38" s="5" t="s">
        <v>4</v>
      </c>
      <c r="I38" s="3" t="s">
        <v>13</v>
      </c>
      <c r="J38" s="3" t="s">
        <v>2</v>
      </c>
      <c r="K38" s="3" t="s">
        <v>8</v>
      </c>
      <c r="L38" s="3" t="s">
        <v>10</v>
      </c>
      <c r="M38" s="3" t="s">
        <v>9</v>
      </c>
      <c r="N38" s="7" t="s">
        <v>7</v>
      </c>
      <c r="O38" s="7" t="s">
        <v>12</v>
      </c>
      <c r="P38" s="2" t="s">
        <v>3</v>
      </c>
    </row>
    <row r="39" spans="6:16" x14ac:dyDescent="0.4">
      <c r="F39" s="1">
        <v>5</v>
      </c>
      <c r="G39" s="1">
        <v>0.1</v>
      </c>
      <c r="H39" s="1">
        <v>25</v>
      </c>
      <c r="I39" s="1">
        <v>8</v>
      </c>
      <c r="J39" s="1">
        <v>1</v>
      </c>
      <c r="K39" s="1">
        <f>H39*F39</f>
        <v>125</v>
      </c>
      <c r="L39" s="1">
        <f>I39*F39</f>
        <v>40</v>
      </c>
      <c r="M39" s="1">
        <f>K39+L39</f>
        <v>165</v>
      </c>
      <c r="N39" s="1">
        <v>2504</v>
      </c>
      <c r="O39" s="1">
        <f>M39*N39</f>
        <v>413160</v>
      </c>
      <c r="P39" s="4">
        <v>1</v>
      </c>
    </row>
    <row r="40" spans="6:16" x14ac:dyDescent="0.4">
      <c r="F40" s="1">
        <v>5</v>
      </c>
      <c r="G40" s="1">
        <v>0.1</v>
      </c>
      <c r="H40" s="1">
        <v>36</v>
      </c>
      <c r="I40" s="1">
        <v>8</v>
      </c>
      <c r="J40" s="1">
        <v>1</v>
      </c>
      <c r="K40" s="1">
        <f t="shared" ref="K40" si="11">H40*F40</f>
        <v>180</v>
      </c>
      <c r="L40" s="1">
        <f t="shared" ref="L40" si="12">I40*F40</f>
        <v>40</v>
      </c>
      <c r="M40" s="1">
        <f t="shared" ref="M40" si="13">K40+L40</f>
        <v>220</v>
      </c>
      <c r="N40" s="1">
        <v>47</v>
      </c>
      <c r="O40" s="1">
        <f t="shared" ref="O40" si="14">M40*N40</f>
        <v>10340</v>
      </c>
      <c r="P40" s="6">
        <v>0.375</v>
      </c>
    </row>
    <row r="41" spans="6:16" x14ac:dyDescent="0.4">
      <c r="F41" s="1">
        <v>5</v>
      </c>
      <c r="G41" s="1">
        <v>0.1</v>
      </c>
      <c r="H41" s="1">
        <v>49</v>
      </c>
      <c r="I41" s="1">
        <v>8</v>
      </c>
      <c r="J41" s="1">
        <v>1</v>
      </c>
      <c r="K41" s="1">
        <f t="shared" ref="K41" si="15">H41*F41</f>
        <v>245</v>
      </c>
      <c r="L41" s="1">
        <f t="shared" ref="L41" si="16">I41*F41</f>
        <v>40</v>
      </c>
      <c r="M41" s="1">
        <f t="shared" ref="M41" si="17">K41+L41</f>
        <v>285</v>
      </c>
      <c r="N41" s="1">
        <v>42</v>
      </c>
      <c r="O41" s="1">
        <f t="shared" ref="O41" si="18">M41*N41</f>
        <v>11970</v>
      </c>
      <c r="P41" s="4">
        <v>0.25</v>
      </c>
    </row>
    <row r="43" spans="6:16" x14ac:dyDescent="0.4">
      <c r="F43" s="3" t="s">
        <v>0</v>
      </c>
      <c r="G43" s="3" t="s">
        <v>1</v>
      </c>
      <c r="H43" s="3" t="s">
        <v>4</v>
      </c>
      <c r="I43" s="5" t="s">
        <v>13</v>
      </c>
      <c r="J43" s="3" t="s">
        <v>2</v>
      </c>
      <c r="K43" s="3" t="s">
        <v>8</v>
      </c>
      <c r="L43" s="3" t="s">
        <v>10</v>
      </c>
      <c r="M43" s="3" t="s">
        <v>9</v>
      </c>
      <c r="N43" s="7" t="s">
        <v>7</v>
      </c>
      <c r="O43" s="7" t="s">
        <v>12</v>
      </c>
      <c r="P43" s="2" t="s">
        <v>3</v>
      </c>
    </row>
    <row r="44" spans="6:16" x14ac:dyDescent="0.4">
      <c r="F44" s="1">
        <v>5</v>
      </c>
      <c r="G44" s="1">
        <v>0.1</v>
      </c>
      <c r="H44" s="1">
        <v>25</v>
      </c>
      <c r="I44" s="1">
        <v>6</v>
      </c>
      <c r="J44" s="1">
        <v>1</v>
      </c>
      <c r="K44" s="1">
        <f>H44*F44</f>
        <v>125</v>
      </c>
      <c r="L44" s="1">
        <f>I44*F44</f>
        <v>30</v>
      </c>
      <c r="M44" s="1">
        <f>K44+L44</f>
        <v>155</v>
      </c>
      <c r="N44" s="1">
        <v>1934</v>
      </c>
      <c r="O44" s="1">
        <f>M44*N44</f>
        <v>299770</v>
      </c>
      <c r="P44" s="4">
        <v>1</v>
      </c>
    </row>
    <row r="45" spans="6:16" x14ac:dyDescent="0.4">
      <c r="F45" s="1">
        <v>5</v>
      </c>
      <c r="G45" s="1">
        <v>0.1</v>
      </c>
      <c r="H45" s="1">
        <v>25</v>
      </c>
      <c r="I45" s="1">
        <v>7</v>
      </c>
      <c r="J45" s="1">
        <v>1</v>
      </c>
      <c r="K45" s="1">
        <f>H45*F45</f>
        <v>125</v>
      </c>
      <c r="L45" s="1">
        <f>I45*F45</f>
        <v>35</v>
      </c>
      <c r="M45" s="1">
        <f>K45+L45</f>
        <v>160</v>
      </c>
      <c r="N45" s="1">
        <v>2484</v>
      </c>
      <c r="O45" s="1">
        <f>M45*N45</f>
        <v>397440</v>
      </c>
      <c r="P45" s="4">
        <v>1</v>
      </c>
    </row>
    <row r="46" spans="6:16" x14ac:dyDescent="0.4">
      <c r="F46" s="1">
        <v>5</v>
      </c>
      <c r="G46" s="1">
        <v>0.1</v>
      </c>
      <c r="H46" s="1">
        <v>25</v>
      </c>
      <c r="I46" s="1">
        <v>8</v>
      </c>
      <c r="J46" s="1">
        <v>1</v>
      </c>
      <c r="K46" s="1">
        <f>H46*F46</f>
        <v>125</v>
      </c>
      <c r="L46" s="1">
        <f>I46*F46</f>
        <v>40</v>
      </c>
      <c r="M46" s="1">
        <f>K46+L46</f>
        <v>165</v>
      </c>
      <c r="N46" s="1">
        <v>2504</v>
      </c>
      <c r="O46" s="1">
        <f>M46*N46</f>
        <v>413160</v>
      </c>
      <c r="P46" s="4">
        <v>1</v>
      </c>
    </row>
    <row r="47" spans="6:16" x14ac:dyDescent="0.4">
      <c r="F47" s="1">
        <v>5</v>
      </c>
      <c r="G47" s="1">
        <v>0.1</v>
      </c>
      <c r="H47" s="1">
        <v>25</v>
      </c>
      <c r="I47" s="1">
        <v>9</v>
      </c>
      <c r="J47" s="1">
        <v>1</v>
      </c>
      <c r="K47" s="1">
        <f t="shared" ref="K47:K48" si="19">H47*F47</f>
        <v>125</v>
      </c>
      <c r="L47" s="1">
        <f t="shared" ref="L47:L48" si="20">I47*F47</f>
        <v>45</v>
      </c>
      <c r="M47" s="1">
        <f t="shared" ref="M47:M48" si="21">K47+L47</f>
        <v>170</v>
      </c>
      <c r="N47" s="1">
        <v>2785</v>
      </c>
      <c r="O47" s="1">
        <f t="shared" ref="O47:O49" si="22">M47*N47</f>
        <v>473450</v>
      </c>
      <c r="P47" s="4">
        <v>1</v>
      </c>
    </row>
    <row r="48" spans="6:16" x14ac:dyDescent="0.4">
      <c r="F48" s="1">
        <v>5</v>
      </c>
      <c r="G48" s="1">
        <v>0.1</v>
      </c>
      <c r="H48" s="1">
        <v>25</v>
      </c>
      <c r="I48" s="1">
        <v>10</v>
      </c>
      <c r="J48" s="1">
        <v>1</v>
      </c>
      <c r="K48" s="1">
        <f t="shared" si="19"/>
        <v>125</v>
      </c>
      <c r="L48" s="1">
        <f t="shared" si="20"/>
        <v>50</v>
      </c>
      <c r="M48" s="1">
        <f t="shared" si="21"/>
        <v>175</v>
      </c>
      <c r="N48" s="1">
        <v>73</v>
      </c>
      <c r="O48" s="1">
        <f t="shared" si="22"/>
        <v>12775</v>
      </c>
      <c r="P48" s="4">
        <v>0.1</v>
      </c>
    </row>
    <row r="49" spans="6:16" x14ac:dyDescent="0.4">
      <c r="F49" s="1">
        <v>5</v>
      </c>
      <c r="G49" s="1">
        <v>0.1</v>
      </c>
      <c r="H49" s="1">
        <v>25</v>
      </c>
      <c r="I49" s="1">
        <v>11</v>
      </c>
      <c r="J49" s="1">
        <v>1</v>
      </c>
      <c r="K49" s="1">
        <f t="shared" ref="K49" si="23">H49*F49</f>
        <v>125</v>
      </c>
      <c r="L49" s="1">
        <f t="shared" ref="L49" si="24">I49*F49</f>
        <v>55</v>
      </c>
      <c r="M49" s="1">
        <f t="shared" ref="M49" si="25">K49+L49</f>
        <v>180</v>
      </c>
      <c r="N49" s="1">
        <v>56</v>
      </c>
      <c r="O49" s="1">
        <f t="shared" si="22"/>
        <v>10080</v>
      </c>
      <c r="P49" s="8">
        <v>9.0909090909090912E-2</v>
      </c>
    </row>
    <row r="51" spans="6:16" x14ac:dyDescent="0.4">
      <c r="F51" s="3" t="s">
        <v>0</v>
      </c>
      <c r="G51" s="3" t="s">
        <v>1</v>
      </c>
      <c r="H51" s="3" t="s">
        <v>4</v>
      </c>
      <c r="I51" s="3" t="s">
        <v>13</v>
      </c>
      <c r="J51" s="5" t="s">
        <v>2</v>
      </c>
      <c r="K51" s="3" t="s">
        <v>8</v>
      </c>
      <c r="L51" s="3" t="s">
        <v>10</v>
      </c>
      <c r="M51" s="3" t="s">
        <v>9</v>
      </c>
      <c r="N51" s="7" t="s">
        <v>7</v>
      </c>
      <c r="O51" s="7" t="s">
        <v>12</v>
      </c>
      <c r="P51" s="2" t="s">
        <v>3</v>
      </c>
    </row>
    <row r="52" spans="6:16" x14ac:dyDescent="0.4">
      <c r="F52" s="1">
        <v>5</v>
      </c>
      <c r="G52" s="1">
        <v>0.1</v>
      </c>
      <c r="H52" s="1">
        <v>25</v>
      </c>
      <c r="I52" s="1">
        <v>8</v>
      </c>
      <c r="J52" s="1">
        <v>0</v>
      </c>
      <c r="K52" s="1">
        <f>H52*F52</f>
        <v>125</v>
      </c>
      <c r="L52" s="1">
        <f>I52*F52</f>
        <v>40</v>
      </c>
      <c r="M52" s="1">
        <f>K52+L52</f>
        <v>165</v>
      </c>
      <c r="N52" s="1">
        <v>2504</v>
      </c>
      <c r="O52" s="1">
        <f>M52*N52</f>
        <v>413160</v>
      </c>
      <c r="P52" s="4">
        <v>1</v>
      </c>
    </row>
    <row r="53" spans="6:16" x14ac:dyDescent="0.4">
      <c r="F53" s="1">
        <v>5</v>
      </c>
      <c r="G53" s="1">
        <v>0.1</v>
      </c>
      <c r="H53" s="1">
        <v>25</v>
      </c>
      <c r="I53" s="1">
        <v>8</v>
      </c>
      <c r="J53" s="1">
        <v>1</v>
      </c>
      <c r="K53" s="1">
        <f>H53*F53</f>
        <v>125</v>
      </c>
      <c r="L53" s="1">
        <f>I53*F53</f>
        <v>40</v>
      </c>
      <c r="M53" s="1">
        <f>K53+L53</f>
        <v>165</v>
      </c>
      <c r="N53" s="1">
        <v>2504</v>
      </c>
      <c r="O53" s="1">
        <f>M53*N53</f>
        <v>413160</v>
      </c>
      <c r="P53" s="4">
        <v>1</v>
      </c>
    </row>
    <row r="54" spans="6:16" x14ac:dyDescent="0.4">
      <c r="F54" s="1">
        <v>5</v>
      </c>
      <c r="G54" s="1">
        <v>0.1</v>
      </c>
      <c r="H54" s="1">
        <v>25</v>
      </c>
      <c r="I54" s="1">
        <v>8</v>
      </c>
      <c r="J54" s="1">
        <v>2</v>
      </c>
      <c r="K54" s="1">
        <f>H54*F54</f>
        <v>125</v>
      </c>
      <c r="L54" s="1">
        <f>I54*F54</f>
        <v>40</v>
      </c>
      <c r="M54" s="1">
        <f>K54+L54</f>
        <v>165</v>
      </c>
      <c r="N54" s="1">
        <v>2504</v>
      </c>
      <c r="O54" s="1">
        <f>M54*N54</f>
        <v>413160</v>
      </c>
      <c r="P54" s="4">
        <v>1</v>
      </c>
    </row>
    <row r="55" spans="6:16" x14ac:dyDescent="0.4">
      <c r="F55" s="1">
        <v>5</v>
      </c>
      <c r="G55" s="1">
        <v>0.1</v>
      </c>
      <c r="H55" s="1">
        <v>25</v>
      </c>
      <c r="I55" s="1">
        <v>8</v>
      </c>
      <c r="J55" s="1">
        <v>3</v>
      </c>
      <c r="K55" s="1">
        <f t="shared" ref="K55:K57" si="26">H55*F55</f>
        <v>125</v>
      </c>
      <c r="L55" s="1">
        <f t="shared" ref="L55:L57" si="27">I55*F55</f>
        <v>40</v>
      </c>
      <c r="M55" s="1">
        <f t="shared" ref="M55:M57" si="28">K55+L55</f>
        <v>165</v>
      </c>
      <c r="N55" s="1">
        <v>2504</v>
      </c>
      <c r="O55" s="1">
        <f t="shared" ref="O55:O57" si="29">M55*N55</f>
        <v>413160</v>
      </c>
      <c r="P55" s="4">
        <v>1</v>
      </c>
    </row>
    <row r="56" spans="6:16" x14ac:dyDescent="0.4">
      <c r="F56" s="1">
        <v>5</v>
      </c>
      <c r="G56" s="1">
        <v>0.1</v>
      </c>
      <c r="H56" s="1">
        <v>25</v>
      </c>
      <c r="I56" s="1">
        <v>8</v>
      </c>
      <c r="J56" s="1">
        <v>4</v>
      </c>
      <c r="K56" s="1">
        <f t="shared" si="26"/>
        <v>125</v>
      </c>
      <c r="L56" s="1">
        <f t="shared" si="27"/>
        <v>40</v>
      </c>
      <c r="M56" s="1">
        <f t="shared" si="28"/>
        <v>165</v>
      </c>
      <c r="N56" s="1">
        <v>2504</v>
      </c>
      <c r="O56" s="1">
        <f t="shared" si="29"/>
        <v>413160</v>
      </c>
      <c r="P56" s="4">
        <v>1</v>
      </c>
    </row>
    <row r="57" spans="6:16" x14ac:dyDescent="0.4">
      <c r="F57" s="1">
        <v>5</v>
      </c>
      <c r="G57" s="1">
        <v>0.1</v>
      </c>
      <c r="H57" s="1">
        <v>25</v>
      </c>
      <c r="I57" s="1">
        <v>8</v>
      </c>
      <c r="J57" s="1">
        <v>5</v>
      </c>
      <c r="K57" s="1">
        <f t="shared" si="26"/>
        <v>125</v>
      </c>
      <c r="L57" s="1">
        <f t="shared" si="27"/>
        <v>40</v>
      </c>
      <c r="M57" s="1">
        <f t="shared" si="28"/>
        <v>165</v>
      </c>
      <c r="N57" s="1">
        <v>2504</v>
      </c>
      <c r="O57" s="1">
        <f t="shared" si="29"/>
        <v>413160</v>
      </c>
      <c r="P57" s="4">
        <v>0.75</v>
      </c>
    </row>
    <row r="58" spans="6:16" x14ac:dyDescent="0.4">
      <c r="F58" s="1">
        <v>5</v>
      </c>
      <c r="G58" s="1">
        <v>0.1</v>
      </c>
      <c r="H58" s="1">
        <v>25</v>
      </c>
      <c r="I58" s="1">
        <v>8</v>
      </c>
      <c r="J58" s="1">
        <v>6</v>
      </c>
      <c r="K58" s="1">
        <f t="shared" ref="K58" si="30">H58*F58</f>
        <v>125</v>
      </c>
      <c r="L58" s="1">
        <f t="shared" ref="L58" si="31">I58*F58</f>
        <v>40</v>
      </c>
      <c r="M58" s="1">
        <f t="shared" ref="M58" si="32">K58+L58</f>
        <v>165</v>
      </c>
      <c r="N58" s="1">
        <v>2504</v>
      </c>
      <c r="O58" s="1">
        <f t="shared" ref="O58" si="33">M58*N58</f>
        <v>413160</v>
      </c>
      <c r="P58" s="4">
        <v>0.25</v>
      </c>
    </row>
    <row r="59" spans="6:16" x14ac:dyDescent="0.4">
      <c r="J59" s="11">
        <v>7</v>
      </c>
      <c r="K59" s="1"/>
      <c r="L59" s="1"/>
      <c r="M59" s="1"/>
      <c r="N59" s="1"/>
      <c r="O59" s="1"/>
      <c r="P59" s="6">
        <v>0.125</v>
      </c>
    </row>
    <row r="60" spans="6:16" x14ac:dyDescent="0.4">
      <c r="J60" s="11">
        <v>8</v>
      </c>
      <c r="K60" s="1"/>
      <c r="L60" s="1"/>
      <c r="M60" s="1"/>
      <c r="N60" s="1"/>
      <c r="O60" s="1"/>
      <c r="P60" s="12">
        <v>0.25</v>
      </c>
    </row>
    <row r="61" spans="6:16" x14ac:dyDescent="0.4">
      <c r="J61" s="11">
        <v>9</v>
      </c>
      <c r="K61" s="1"/>
      <c r="L61" s="1"/>
      <c r="M61" s="1"/>
      <c r="N61" s="1"/>
      <c r="O61" s="1"/>
      <c r="P61" s="12">
        <v>0</v>
      </c>
    </row>
    <row r="62" spans="6:16" x14ac:dyDescent="0.4">
      <c r="J62" s="11">
        <v>10</v>
      </c>
      <c r="K62" s="1"/>
      <c r="L62" s="1"/>
      <c r="M62" s="1"/>
      <c r="N62" s="1"/>
      <c r="O62" s="1"/>
      <c r="P62" s="13">
        <v>0.125</v>
      </c>
    </row>
    <row r="63" spans="6:16" x14ac:dyDescent="0.4">
      <c r="J63" s="11">
        <v>11</v>
      </c>
      <c r="K63" s="1"/>
      <c r="L63" s="1"/>
      <c r="M63" s="1"/>
      <c r="N63" s="1"/>
      <c r="O63" s="1"/>
      <c r="P63" s="12">
        <v>0</v>
      </c>
    </row>
  </sheetData>
  <mergeCells count="1">
    <mergeCell ref="F24:P24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윤병헌</dc:creator>
  <cp:lastModifiedBy>윤병헌</cp:lastModifiedBy>
  <dcterms:created xsi:type="dcterms:W3CDTF">2015-06-05T18:19:34Z</dcterms:created>
  <dcterms:modified xsi:type="dcterms:W3CDTF">2020-05-27T22:00:19Z</dcterms:modified>
</cp:coreProperties>
</file>