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92D3F99-4FB0-4260-ADA9-BDF6CD037F75}" xr6:coauthVersionLast="47" xr6:coauthVersionMax="47" xr10:uidLastSave="{00000000-0000-0000-0000-000000000000}"/>
  <bookViews>
    <workbookView xWindow="-120" yWindow="-120" windowWidth="29040" windowHeight="15720" xr2:uid="{CA4D0914-18E7-46E8-9CCD-13D4FD8A2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E28" i="1"/>
  <c r="L19" i="1"/>
  <c r="F19" i="1"/>
</calcChain>
</file>

<file path=xl/sharedStrings.xml><?xml version="1.0" encoding="utf-8"?>
<sst xmlns="http://schemas.openxmlformats.org/spreadsheetml/2006/main" count="59" uniqueCount="43">
  <si>
    <t>Assets</t>
  </si>
  <si>
    <t>Transaction</t>
  </si>
  <si>
    <t>Cash</t>
  </si>
  <si>
    <t>Accounts Receivable</t>
  </si>
  <si>
    <t>Prepaid Insurance</t>
  </si>
  <si>
    <t>Office Equipment</t>
  </si>
  <si>
    <t>Accounts Payable</t>
  </si>
  <si>
    <t>Modesto, Capital</t>
  </si>
  <si>
    <t>Revenue</t>
  </si>
  <si>
    <t>Expenses</t>
  </si>
  <si>
    <t>a. Php120,000 deposit</t>
  </si>
  <si>
    <t>b. Office Equipment on account (Php31,000)</t>
  </si>
  <si>
    <t>c. Paid rent (Php24,000)</t>
  </si>
  <si>
    <t>d. Bought supplies (Php4,500)</t>
  </si>
  <si>
    <t>e. Paid salaries (Php9,800)</t>
  </si>
  <si>
    <t>f. Cash received for services (Php36,000</t>
  </si>
  <si>
    <t>g. Paid utility bill (Php2,520)</t>
  </si>
  <si>
    <t>h. Paid for advertising (Php4,280)</t>
  </si>
  <si>
    <t>i. Insurance policy (Php8,350)</t>
  </si>
  <si>
    <t>j. Billed customers (Php33,700)</t>
  </si>
  <si>
    <t>k. Received cash for services (Php23,000)</t>
  </si>
  <si>
    <t>l. Paid salaries (Php9,900)</t>
  </si>
  <si>
    <t>m. Partial payment to PHINMA (Php11,000)</t>
  </si>
  <si>
    <t>n. Withdrawal (Php12,000)</t>
  </si>
  <si>
    <t>Total Assets</t>
  </si>
  <si>
    <t>(+)120,000</t>
  </si>
  <si>
    <t>(+)31,000</t>
  </si>
  <si>
    <t xml:space="preserve">Liabilities </t>
  </si>
  <si>
    <t>Owner’s Equity</t>
  </si>
  <si>
    <t>Total  Liabs &amp; OE</t>
  </si>
  <si>
    <t>(+)24,000</t>
  </si>
  <si>
    <t>(+)36,000</t>
  </si>
  <si>
    <t>(+)33,700</t>
  </si>
  <si>
    <t>(+)23,000</t>
  </si>
  <si>
    <t>(+)9,900</t>
  </si>
  <si>
    <t>(+)4,500</t>
  </si>
  <si>
    <t>(+)9,800</t>
  </si>
  <si>
    <t>(+)2,520</t>
  </si>
  <si>
    <t>(+)4,280</t>
  </si>
  <si>
    <t>(+)8,350</t>
  </si>
  <si>
    <t>Total</t>
  </si>
  <si>
    <t>Revenue  - Expenses</t>
  </si>
  <si>
    <t>Proof of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</si>
</sst>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3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5A48-051D-4CA6-859B-DCCB91D4C523}">
  <dimension ref="A3:L28"/>
  <sheetViews>
    <sheetView tabSelected="1" zoomScaleNormal="100" workbookViewId="0">
      <selection activeCell="E16" sqref="E16"/>
    </sheetView>
  </sheetViews>
  <sheetFormatPr defaultRowHeight="15" x14ac:dyDescent="0.25"/>
  <cols>
    <col min="1" max="1" width="40.28515625" bestFit="1" customWidth="1"/>
    <col min="2" max="2" width="14" customWidth="1"/>
    <col min="3" max="3" width="20" bestFit="1" customWidth="1"/>
    <col min="4" max="4" width="19.28515625" bestFit="1" customWidth="1"/>
    <col min="5" max="5" width="17" bestFit="1" customWidth="1"/>
    <col min="6" max="6" width="11.85546875" bestFit="1" customWidth="1"/>
    <col min="7" max="7" width="9.140625" customWidth="1"/>
    <col min="8" max="8" width="16.85546875" bestFit="1" customWidth="1"/>
    <col min="9" max="9" width="16.42578125" bestFit="1" customWidth="1"/>
    <col min="10" max="10" width="19.28515625" bestFit="1" customWidth="1"/>
    <col min="11" max="11" width="9.7109375" bestFit="1" customWidth="1"/>
    <col min="12" max="12" width="15.85546875" bestFit="1" customWidth="1"/>
  </cols>
  <sheetData>
    <row r="3" spans="1:12" x14ac:dyDescent="0.25">
      <c r="A3" s="4"/>
      <c r="B3" s="4" t="s">
        <v>0</v>
      </c>
      <c r="H3" s="4" t="s">
        <v>27</v>
      </c>
      <c r="J3" s="4" t="s">
        <v>28</v>
      </c>
    </row>
    <row r="4" spans="1:12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24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29</v>
      </c>
    </row>
    <row r="5" spans="1:12" x14ac:dyDescent="0.25">
      <c r="A5" s="1" t="s">
        <v>10</v>
      </c>
      <c r="B5" s="1" t="s">
        <v>25</v>
      </c>
      <c r="C5" s="1"/>
      <c r="D5" s="1"/>
      <c r="E5" s="1"/>
      <c r="F5" s="5">
        <v>120000</v>
      </c>
      <c r="H5" s="1"/>
      <c r="I5" s="1" t="s">
        <v>25</v>
      </c>
      <c r="J5" s="1"/>
      <c r="K5" s="1"/>
      <c r="L5" s="5">
        <v>120000</v>
      </c>
    </row>
    <row r="6" spans="1:12" ht="15.75" customHeight="1" x14ac:dyDescent="0.25">
      <c r="A6" s="2" t="s">
        <v>11</v>
      </c>
      <c r="B6" s="1"/>
      <c r="C6" s="1"/>
      <c r="D6" s="1"/>
      <c r="E6" s="1" t="s">
        <v>26</v>
      </c>
      <c r="F6" s="5">
        <v>151000</v>
      </c>
      <c r="H6" s="1" t="s">
        <v>26</v>
      </c>
      <c r="I6" s="1"/>
      <c r="J6" s="1"/>
      <c r="K6" s="1"/>
      <c r="L6" s="5">
        <v>151000</v>
      </c>
    </row>
    <row r="7" spans="1:12" ht="15.75" customHeight="1" x14ac:dyDescent="0.25">
      <c r="A7" s="2" t="s">
        <v>12</v>
      </c>
      <c r="B7" s="5">
        <v>-24000</v>
      </c>
      <c r="C7" s="1"/>
      <c r="D7" s="1"/>
      <c r="E7" s="1"/>
      <c r="F7" s="5">
        <v>96000</v>
      </c>
      <c r="H7" s="1"/>
      <c r="I7" s="1"/>
      <c r="J7" s="1"/>
      <c r="K7" s="1" t="s">
        <v>30</v>
      </c>
      <c r="L7" s="5">
        <v>96000</v>
      </c>
    </row>
    <row r="8" spans="1:12" x14ac:dyDescent="0.25">
      <c r="A8" s="1" t="s">
        <v>13</v>
      </c>
      <c r="B8" s="5">
        <v>-4500</v>
      </c>
      <c r="C8" s="1"/>
      <c r="D8" s="1"/>
      <c r="E8" s="1"/>
      <c r="F8" s="5">
        <v>115500</v>
      </c>
      <c r="H8" s="1"/>
      <c r="I8" s="1"/>
      <c r="J8" s="1"/>
      <c r="K8" s="1" t="s">
        <v>35</v>
      </c>
      <c r="L8" s="5">
        <v>115500</v>
      </c>
    </row>
    <row r="9" spans="1:12" x14ac:dyDescent="0.25">
      <c r="A9" s="1" t="s">
        <v>14</v>
      </c>
      <c r="B9" s="5">
        <v>-9800</v>
      </c>
      <c r="C9" s="1"/>
      <c r="D9" s="1"/>
      <c r="E9" s="1"/>
      <c r="F9" s="5">
        <v>110200</v>
      </c>
      <c r="H9" s="1"/>
      <c r="I9" s="1"/>
      <c r="J9" s="1"/>
      <c r="K9" s="1" t="s">
        <v>36</v>
      </c>
      <c r="L9" s="5">
        <v>110200</v>
      </c>
    </row>
    <row r="10" spans="1:12" x14ac:dyDescent="0.25">
      <c r="A10" s="1" t="s">
        <v>15</v>
      </c>
      <c r="B10" s="1" t="s">
        <v>31</v>
      </c>
      <c r="C10" s="1"/>
      <c r="D10" s="1"/>
      <c r="E10" s="1"/>
      <c r="F10" s="5">
        <v>156000</v>
      </c>
      <c r="H10" s="1"/>
      <c r="I10" s="1"/>
      <c r="J10" s="6" t="s">
        <v>31</v>
      </c>
      <c r="K10" s="1"/>
      <c r="L10" s="5">
        <v>156000</v>
      </c>
    </row>
    <row r="11" spans="1:12" x14ac:dyDescent="0.25">
      <c r="A11" s="1" t="s">
        <v>16</v>
      </c>
      <c r="B11" s="6">
        <v>-2520</v>
      </c>
      <c r="C11" s="1"/>
      <c r="D11" s="1"/>
      <c r="E11" s="1"/>
      <c r="F11" s="5">
        <v>117480</v>
      </c>
      <c r="H11" s="1"/>
      <c r="I11" s="1"/>
      <c r="J11" s="1"/>
      <c r="K11" s="5" t="s">
        <v>37</v>
      </c>
      <c r="L11" s="5">
        <v>117480</v>
      </c>
    </row>
    <row r="12" spans="1:12" x14ac:dyDescent="0.25">
      <c r="A12" s="1" t="s">
        <v>17</v>
      </c>
      <c r="B12" s="6">
        <v>-4280</v>
      </c>
      <c r="C12" s="1"/>
      <c r="D12" s="1"/>
      <c r="E12" s="1"/>
      <c r="F12" s="5">
        <v>115720</v>
      </c>
      <c r="H12" s="1"/>
      <c r="I12" s="1"/>
      <c r="J12" s="1"/>
      <c r="K12" s="6" t="s">
        <v>38</v>
      </c>
      <c r="L12" s="5">
        <v>115720</v>
      </c>
    </row>
    <row r="13" spans="1:12" x14ac:dyDescent="0.25">
      <c r="A13" s="1" t="s">
        <v>18</v>
      </c>
      <c r="B13" s="5">
        <v>-8350</v>
      </c>
      <c r="C13" s="1"/>
      <c r="D13" s="1" t="s">
        <v>39</v>
      </c>
      <c r="E13" s="1"/>
      <c r="F13" s="5">
        <v>120000</v>
      </c>
      <c r="H13" s="1"/>
      <c r="I13" s="1"/>
      <c r="K13" s="1"/>
      <c r="L13" s="5">
        <v>120000</v>
      </c>
    </row>
    <row r="14" spans="1:12" x14ac:dyDescent="0.25">
      <c r="A14" s="1" t="s">
        <v>19</v>
      </c>
      <c r="B14" s="1"/>
      <c r="C14" s="1" t="s">
        <v>32</v>
      </c>
      <c r="D14" s="1"/>
      <c r="E14" s="1"/>
      <c r="F14" s="5">
        <v>153700</v>
      </c>
      <c r="H14" s="1"/>
      <c r="I14" s="1"/>
      <c r="J14" s="1" t="s">
        <v>32</v>
      </c>
      <c r="K14" s="1"/>
      <c r="L14" s="5">
        <v>153700</v>
      </c>
    </row>
    <row r="15" spans="1:12" x14ac:dyDescent="0.25">
      <c r="A15" s="1" t="s">
        <v>20</v>
      </c>
      <c r="B15" s="5" t="s">
        <v>33</v>
      </c>
      <c r="C15" s="1"/>
      <c r="D15" s="1"/>
      <c r="E15" s="1"/>
      <c r="F15" s="5">
        <v>143000</v>
      </c>
      <c r="H15" s="1"/>
      <c r="I15" s="1"/>
      <c r="J15" s="1" t="s">
        <v>33</v>
      </c>
      <c r="K15" s="1"/>
      <c r="L15" s="5">
        <v>143000</v>
      </c>
    </row>
    <row r="16" spans="1:12" x14ac:dyDescent="0.25">
      <c r="A16" s="1" t="s">
        <v>21</v>
      </c>
      <c r="B16" s="5">
        <v>-9900</v>
      </c>
      <c r="C16" s="1"/>
      <c r="D16" s="1"/>
      <c r="E16" s="1"/>
      <c r="F16" s="5">
        <v>110100</v>
      </c>
      <c r="H16" s="1"/>
      <c r="I16" s="1"/>
      <c r="J16" s="1"/>
      <c r="K16" s="6" t="s">
        <v>34</v>
      </c>
      <c r="L16" s="5">
        <v>110100</v>
      </c>
    </row>
    <row r="17" spans="1:12" x14ac:dyDescent="0.25">
      <c r="A17" s="1" t="s">
        <v>22</v>
      </c>
      <c r="B17" s="5">
        <v>-11000</v>
      </c>
      <c r="C17" s="1"/>
      <c r="D17" s="1"/>
      <c r="E17" s="1"/>
      <c r="F17" s="5">
        <v>109000</v>
      </c>
      <c r="H17" s="5">
        <v>-11000</v>
      </c>
      <c r="I17" s="1"/>
      <c r="J17" s="1"/>
      <c r="K17" s="1"/>
      <c r="L17" s="5">
        <v>109000</v>
      </c>
    </row>
    <row r="18" spans="1:12" x14ac:dyDescent="0.25">
      <c r="A18" s="1" t="s">
        <v>23</v>
      </c>
      <c r="B18" s="5">
        <v>-12000</v>
      </c>
      <c r="C18" s="1"/>
      <c r="D18" s="1"/>
      <c r="E18" s="1"/>
      <c r="F18" s="5">
        <v>108000</v>
      </c>
      <c r="H18" s="1"/>
      <c r="I18" s="5">
        <v>-12000</v>
      </c>
      <c r="J18" s="1"/>
      <c r="K18" s="1"/>
      <c r="L18" s="5">
        <v>108000</v>
      </c>
    </row>
    <row r="19" spans="1:12" x14ac:dyDescent="0.25">
      <c r="B19" s="5">
        <v>92650</v>
      </c>
      <c r="C19" s="5">
        <v>33700</v>
      </c>
      <c r="D19" s="5">
        <v>8350</v>
      </c>
      <c r="E19" s="5">
        <v>31000</v>
      </c>
      <c r="F19" s="5">
        <f>SUM(F5:F18)</f>
        <v>1725700</v>
      </c>
      <c r="H19" s="5">
        <v>20000</v>
      </c>
      <c r="I19" s="5">
        <v>108000</v>
      </c>
      <c r="J19" s="5">
        <v>92700</v>
      </c>
      <c r="K19" s="5">
        <v>55000</v>
      </c>
      <c r="L19" s="5">
        <f>SUM(L5:L18)</f>
        <v>1725700</v>
      </c>
    </row>
    <row r="22" spans="1:12" x14ac:dyDescent="0.25">
      <c r="C22" t="s">
        <v>42</v>
      </c>
      <c r="I22" t="s">
        <v>42</v>
      </c>
    </row>
    <row r="23" spans="1:12" x14ac:dyDescent="0.25">
      <c r="C23" s="3" t="s">
        <v>0</v>
      </c>
      <c r="D23" s="1"/>
      <c r="E23" s="1"/>
      <c r="I23" s="3" t="s">
        <v>27</v>
      </c>
      <c r="J23" s="1"/>
      <c r="K23" s="1"/>
    </row>
    <row r="24" spans="1:12" x14ac:dyDescent="0.25">
      <c r="C24" s="1"/>
      <c r="D24" s="1" t="s">
        <v>2</v>
      </c>
      <c r="E24" s="5">
        <v>92650</v>
      </c>
      <c r="I24" s="1"/>
      <c r="J24" s="1" t="s">
        <v>6</v>
      </c>
      <c r="K24" s="5">
        <v>20000</v>
      </c>
    </row>
    <row r="25" spans="1:12" x14ac:dyDescent="0.25">
      <c r="C25" s="1"/>
      <c r="D25" s="1" t="s">
        <v>3</v>
      </c>
      <c r="E25" s="5">
        <v>33700</v>
      </c>
      <c r="I25" s="3" t="s">
        <v>28</v>
      </c>
      <c r="J25" s="1"/>
      <c r="K25" s="1"/>
    </row>
    <row r="26" spans="1:12" x14ac:dyDescent="0.25">
      <c r="C26" s="1"/>
      <c r="D26" s="1" t="s">
        <v>4</v>
      </c>
      <c r="E26" s="5">
        <v>8350</v>
      </c>
      <c r="I26" s="1"/>
      <c r="J26" s="1" t="s">
        <v>7</v>
      </c>
      <c r="K26" s="5">
        <v>108000</v>
      </c>
    </row>
    <row r="27" spans="1:12" x14ac:dyDescent="0.25">
      <c r="C27" s="1"/>
      <c r="D27" s="1" t="s">
        <v>5</v>
      </c>
      <c r="E27" s="5">
        <v>31000</v>
      </c>
      <c r="I27" s="1"/>
      <c r="J27" s="1" t="s">
        <v>41</v>
      </c>
      <c r="K27" s="5">
        <v>37700</v>
      </c>
    </row>
    <row r="28" spans="1:12" x14ac:dyDescent="0.25">
      <c r="C28" s="3" t="s">
        <v>40</v>
      </c>
      <c r="D28" s="1"/>
      <c r="E28" s="5">
        <f>SUM(E24:E27)</f>
        <v>165700</v>
      </c>
      <c r="I28" s="3" t="s">
        <v>40</v>
      </c>
      <c r="J28" s="1"/>
      <c r="K28" s="5">
        <f>SUM(K24,K26,K27)</f>
        <v>165700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Bertoso III</dc:creator>
  <cp:lastModifiedBy>Francis Alhambra</cp:lastModifiedBy>
  <dcterms:created xsi:type="dcterms:W3CDTF">2024-11-01T03:46:08Z</dcterms:created>
  <dcterms:modified xsi:type="dcterms:W3CDTF">2024-11-04T11:56:39Z</dcterms:modified>
</cp:coreProperties>
</file>