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T-U3W362240A-W362240A-3sets-BOM" sheetId="1" r:id="rId1"/>
    <sheet name="分列" sheetId="2" r:id="rId2"/>
  </sheets>
  <definedNames>
    <definedName name="T_U3W362240A_W362240A_3sets_BOM" localSheetId="1">分列!$D$1:$L$24</definedName>
    <definedName name="_xlnm._FilterDatabase" localSheetId="1" hidden="1">分列!$A$1:$L$24</definedName>
  </definedNames>
  <calcPr calcId="144525"/>
</workbook>
</file>

<file path=xl/sharedStrings.xml><?xml version="1.0" encoding="utf-8"?>
<sst xmlns="http://schemas.openxmlformats.org/spreadsheetml/2006/main" count="178" uniqueCount="118">
  <si>
    <t>Part;"Value";"Device";"Package";"Description";"POPULARITY";"PROD_ID";"SF_SKU";"VALUE";</t>
  </si>
  <si>
    <t>5V-OUTPUT;"CON_TERMINAL_BLOCK_02-5MM";"CON_TERMINAL_BLOCK_02-5MM";"TERMINAL_BLOCK_2P_5";"2 poles wire to board terminal block";"";"";"";"";</t>
  </si>
  <si>
    <t>12V-INPUT;"CON_TERMINAL_BLOCK_02-5MM";"CON_TERMINAL_BLOCK_02-5MM";"TERMINAL_BLOCK_2P_5";"2 poles wire to board terminal block";"";"";"";"";</t>
  </si>
  <si>
    <t>C1;"100uF";"100UF-POLAR-RADIAL-2.5MM-25V-20%";"CPOL-RADIAL-2.5MM-6.5MM";"100碌F polarized capacitors";"";"CAP-08439";"";"100uF";</t>
  </si>
  <si>
    <t>D1;"green";"LED1206";"LED-1206";"LED (Generic)";"";"";"";"";</t>
  </si>
  <si>
    <t>D6;"1N4004";"1N4004";"DO41-10";"DIODE";"";"";"";"";</t>
  </si>
  <si>
    <t>DEGBUG;"";"PINHD-1X6";"1X06";"PIN HEADER";"";"";"";"";</t>
  </si>
  <si>
    <t>IC1;"ATMEGA328PB-AN";"ATMEGA328PB-AN";"QFP32_7X7_0.80";"8-bit AVR Microcontroller";"";"";"";"";</t>
  </si>
  <si>
    <t>IC2;"7805TV";"7805TV";"TO220V";"Positive VOLTAGE REGULATOR";"57";"";"";"";</t>
  </si>
  <si>
    <t>ISP1;"AVRISP-6";"AVRISP-6";"AVRISP";"AVR ISP HEADER";"";"";"";"";</t>
  </si>
  <si>
    <t>J3;"CON_TERMINAL_BLOCK_02-5MM";"CON_TERMINAL_BLOCK_02-5MM";"TERMINAL_BLOCK_2P_5";"2 poles wire to board terminal block";"";"";"";"";</t>
  </si>
  <si>
    <t>J4;"CON_TERMINAL_BLOCK_02-5MM";"CON_TERMINAL_BLOCK_02-5MM";"TERMINAL_BLOCK_2P_5";"2 poles wire to board terminal block";"";"";"";"";</t>
  </si>
  <si>
    <t>J5;"CON_TERMINAL_BLOCK_02-5MM";"CON_TERMINAL_BLOCK_02-5MM";"TERMINAL_BLOCK_2P_5";"2 poles wire to board terminal block";"";"";"";"";</t>
  </si>
  <si>
    <t>J11;"POWER_JACK";"POWER_JACK";"POWER_JACK_PTH";"Power Jack Connector";"";"CONN-08197";"";"";</t>
  </si>
  <si>
    <t>LCD-OUTPUT;"";"PINHD-2X4";"2X04";"PIN HEADER";"";"";"";"";</t>
  </si>
  <si>
    <t>R1;"270";"RESISTOR1206";"1206";"Generic Resistor Package";"";" ";"";" ";</t>
  </si>
  <si>
    <t>R2;"10k";"RESISTOR1206";"1206";"Generic Resistor Package";"";" ";"";" ";</t>
  </si>
  <si>
    <t>R3;"10k";"RESISTOR1206";"1206";"Generic Resistor Package";"";" ";"";" ";</t>
  </si>
  <si>
    <t>R4;"10k";"RESISTOR1206";"1206";"Generic Resistor Package";"";" ";"";" ";</t>
  </si>
  <si>
    <t>R5;"10k";"RESISTOR1206";"1206";"Generic Resistor Package";"";" ";"";" ";</t>
  </si>
  <si>
    <t>S1;"";"SWITCH-SPDTSMD";"SWITCH_SPDT_SMD";"SPDT Switch";"";"";"";"";</t>
  </si>
  <si>
    <t>S4;"MOMENTARY-SWITCH-SPST-PTH-6.0MM";"MOMENTARY-SWITCH-SPST-PTH-6.0MM";"TACTILE_SWITCH_PTH_6.0MM";"Momentary Switch (Pushbutton) - SPST";"";" SWCH-08441";"COM-00097";"";</t>
  </si>
  <si>
    <t>SD-CARD-HOLDER;"";"PINHD-1X6";"1X06";"PIN HEADER";"";"";"";"";</t>
  </si>
  <si>
    <t>SD-FORMAT;"MOMENTARY-SWITCH-SPST-PTH-6.0MM";"MOMENTARY-SWITCH-SPST-PTH-6.0MM";"TACTILE_SWITCH_PTH_6.0MM";"Momentary Switch (Pushbutton) - SPST";"";" SWCH-08441";"COM-00097";"";</t>
  </si>
  <si>
    <t>3sets</t>
  </si>
  <si>
    <t>NOTE</t>
  </si>
  <si>
    <t>Part</t>
  </si>
  <si>
    <t>Value</t>
  </si>
  <si>
    <t>Device</t>
  </si>
  <si>
    <t>Package</t>
  </si>
  <si>
    <t>Description</t>
  </si>
  <si>
    <t>POPULARITY</t>
  </si>
  <si>
    <t>PROD_ID</t>
  </si>
  <si>
    <t>SF_SKU</t>
  </si>
  <si>
    <t>VALUE</t>
  </si>
  <si>
    <t>TB002-500-02BE   5-7work days</t>
  </si>
  <si>
    <t>5V-OUTPUT</t>
  </si>
  <si>
    <t>CON_TERMINAL_BLOCK_02-5MM</t>
  </si>
  <si>
    <t>TERMINAL_BLOCK_2P_5</t>
  </si>
  <si>
    <t>2 poles wire to board terminal block</t>
  </si>
  <si>
    <t>12V-INPUT</t>
  </si>
  <si>
    <t>860130475005  5-7work days</t>
  </si>
  <si>
    <t>C1</t>
  </si>
  <si>
    <t>100uF</t>
  </si>
  <si>
    <t>100UF-POLAR-RADIAL-2.5MM-25V-20%</t>
  </si>
  <si>
    <t>CPOL-RADIAL-2.5MM-6.5MM</t>
  </si>
  <si>
    <r>
      <t>100</t>
    </r>
    <r>
      <rPr>
        <sz val="10"/>
        <color rgb="FF000000"/>
        <rFont val="宋体"/>
        <charset val="134"/>
      </rPr>
      <t>碌</t>
    </r>
    <r>
      <rPr>
        <sz val="10"/>
        <color theme="1"/>
        <rFont val="Arial"/>
        <charset val="134"/>
      </rPr>
      <t>F polarized capacitors</t>
    </r>
  </si>
  <si>
    <t>CAP-08439</t>
  </si>
  <si>
    <t>LTST-C150KGKT</t>
  </si>
  <si>
    <t>D1</t>
  </si>
  <si>
    <t>green</t>
  </si>
  <si>
    <t>LED1206</t>
  </si>
  <si>
    <t>LED-1206</t>
  </si>
  <si>
    <t>LED (Generic)</t>
  </si>
  <si>
    <t>1N4004 DO-41</t>
  </si>
  <si>
    <t>D6</t>
  </si>
  <si>
    <t>1N4004</t>
  </si>
  <si>
    <t>DO41-10</t>
  </si>
  <si>
    <t>DIODE</t>
  </si>
  <si>
    <t>Header pin 1*6pin 2.54mm</t>
  </si>
  <si>
    <t>DEGBUG</t>
  </si>
  <si>
    <t>PINHD-1X6</t>
  </si>
  <si>
    <t>1X06</t>
  </si>
  <si>
    <t>PIN HEADER</t>
  </si>
  <si>
    <t>5-7work days</t>
  </si>
  <si>
    <t>IC1</t>
  </si>
  <si>
    <t>ATMEGA328PB-AN</t>
  </si>
  <si>
    <t>QFP32_7X7_0.80</t>
  </si>
  <si>
    <t>8-bit AVR Microcontroller</t>
  </si>
  <si>
    <t>LM7805CT/NOPB</t>
  </si>
  <si>
    <t>IC2</t>
  </si>
  <si>
    <t>7805TV</t>
  </si>
  <si>
    <t>TO220V</t>
  </si>
  <si>
    <t>Positive VOLTAGE REGULATOR</t>
  </si>
  <si>
    <t>Header pin 2*3pin 2.54mm</t>
  </si>
  <si>
    <t>ISP1</t>
  </si>
  <si>
    <t>AVRISP-6</t>
  </si>
  <si>
    <t>AVRISP</t>
  </si>
  <si>
    <t>AVR ISP HEADER</t>
  </si>
  <si>
    <t>J3</t>
  </si>
  <si>
    <t>J4</t>
  </si>
  <si>
    <t>J5</t>
  </si>
  <si>
    <t>Sparkfun PRT-12748 5-7work days</t>
  </si>
  <si>
    <t>J11</t>
  </si>
  <si>
    <t>POWER_JACK</t>
  </si>
  <si>
    <t>POWER_JACK_PTH</t>
  </si>
  <si>
    <t>Power Jack Connector</t>
  </si>
  <si>
    <t>CONN-08197</t>
  </si>
  <si>
    <t>Header pin 2*4pin 2.54mm</t>
  </si>
  <si>
    <t>LCD-OUTPUT</t>
  </si>
  <si>
    <t>PINHD-2X4</t>
  </si>
  <si>
    <t>2X04</t>
  </si>
  <si>
    <t>270R</t>
  </si>
  <si>
    <t>R1</t>
  </si>
  <si>
    <t>RESISTOR1206</t>
  </si>
  <si>
    <t>Generic Resistor Package</t>
  </si>
  <si>
    <t xml:space="preserve"> </t>
  </si>
  <si>
    <t>R2</t>
  </si>
  <si>
    <t>10k</t>
  </si>
  <si>
    <t>R3</t>
  </si>
  <si>
    <t>R4</t>
  </si>
  <si>
    <t>R5</t>
  </si>
  <si>
    <t>SS312SAH4-R   7-10work days</t>
  </si>
  <si>
    <t>S1</t>
  </si>
  <si>
    <t>SWITCH-SPDTSMD</t>
  </si>
  <si>
    <t>SWITCH_SPDT_SMD</t>
  </si>
  <si>
    <t>SPDT Switch</t>
  </si>
  <si>
    <t>PTS645SM73JSMTR92 LFS  7-10work days</t>
  </si>
  <si>
    <t>S4</t>
  </si>
  <si>
    <t>MOMENTARY-SWITCH-SPST-PTH-6.0MM</t>
  </si>
  <si>
    <t>TACTILE_SWITCH_PTH_6.0MM</t>
  </si>
  <si>
    <t>Momentary Switch (Pushbutton) - SPST</t>
  </si>
  <si>
    <t xml:space="preserve"> SWCH-08441</t>
  </si>
  <si>
    <t>COM-00097</t>
  </si>
  <si>
    <t>SD-CARD-HOLDER</t>
  </si>
  <si>
    <t>SD-FORMAT</t>
  </si>
  <si>
    <t>0.5KG</t>
  </si>
  <si>
    <t>Per Value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</si>
</sst>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\$#,##0.000;\-\$#,##0.000"/>
    <numFmt numFmtId="177" formatCode="\$#,##0.000_);[Red]\(\$#,##0.000\)"/>
  </numFmts>
  <fonts count="26">
    <font>
      <sz val="11"/>
      <color theme="1"/>
      <name val="SimSun"/>
      <charset val="134"/>
    </font>
    <font>
      <sz val="10"/>
      <color theme="1"/>
      <name val="Arial"/>
      <charset val="134"/>
    </font>
    <font>
      <sz val="10"/>
      <color indexed="8"/>
      <name val="Arial"/>
      <charset val="134"/>
    </font>
    <font>
      <sz val="10"/>
      <color indexed="10"/>
      <name val="Arial"/>
      <charset val="134"/>
    </font>
    <font>
      <sz val="11"/>
      <color theme="1"/>
      <name val="Calibri"/>
      <charset val="134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0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7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5" fillId="6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5" borderId="5" applyNumberFormat="0" applyFon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22" fillId="17" borderId="8" applyNumberForma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7" fillId="0" borderId="0">
      <alignment vertical="center"/>
    </xf>
  </cellStyleXfs>
  <cellXfs count="9">
    <xf numFmtId="0" fontId="0" fillId="0" borderId="0" xfId="0" applyFont="1" applyAlignment="1">
      <alignment vertical="center"/>
    </xf>
    <xf numFmtId="177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49" applyFont="1" applyAlignment="1">
      <alignment horizontal="left" vertical="center"/>
    </xf>
    <xf numFmtId="176" fontId="2" fillId="0" borderId="0" xfId="49" applyNumberFormat="1" applyFont="1" applyFill="1" applyBorder="1" applyAlignment="1">
      <alignment horizontal="left" vertical="center" wrapText="1"/>
    </xf>
    <xf numFmtId="176" fontId="3" fillId="2" borderId="0" xfId="49" applyNumberFormat="1" applyFont="1" applyFill="1" applyBorder="1" applyAlignment="1">
      <alignment horizontal="left" vertical="center"/>
    </xf>
    <xf numFmtId="176" fontId="1" fillId="0" borderId="0" xfId="49" applyNumberFormat="1" applyFont="1" applyAlignment="1">
      <alignment horizontal="left" vertical="center"/>
    </xf>
    <xf numFmtId="0" fontId="4" fillId="0" borderId="0" xfId="0" applyFont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"/>
  <sheetViews>
    <sheetView workbookViewId="0">
      <selection activeCell="I19" sqref="I19"/>
    </sheetView>
  </sheetViews>
  <sheetFormatPr defaultColWidth="12.6333333333333" defaultRowHeight="15" customHeight="1"/>
  <cols>
    <col min="1" max="26" width="8" customWidth="1"/>
  </cols>
  <sheetData>
    <row r="1" ht="13.5" customHeight="1" spans="1:1">
      <c r="A1" s="8" t="s">
        <v>0</v>
      </c>
    </row>
    <row r="2" ht="13.5" customHeight="1" spans="1:1">
      <c r="A2" s="8" t="s">
        <v>1</v>
      </c>
    </row>
    <row r="3" ht="13.5" customHeight="1" spans="1:1">
      <c r="A3" s="8" t="s">
        <v>2</v>
      </c>
    </row>
    <row r="4" ht="13.5" customHeight="1" spans="1:1">
      <c r="A4" s="8" t="s">
        <v>3</v>
      </c>
    </row>
    <row r="5" ht="13.5" customHeight="1" spans="1:1">
      <c r="A5" s="8" t="s">
        <v>4</v>
      </c>
    </row>
    <row r="6" ht="13.5" customHeight="1" spans="1:1">
      <c r="A6" s="8" t="s">
        <v>5</v>
      </c>
    </row>
    <row r="7" ht="13.5" customHeight="1" spans="1:1">
      <c r="A7" s="8" t="s">
        <v>6</v>
      </c>
    </row>
    <row r="8" ht="13.5" customHeight="1" spans="1:1">
      <c r="A8" s="8" t="s">
        <v>7</v>
      </c>
    </row>
    <row r="9" ht="13.5" customHeight="1" spans="1:1">
      <c r="A9" s="8" t="s">
        <v>8</v>
      </c>
    </row>
    <row r="10" ht="13.5" customHeight="1" spans="1:1">
      <c r="A10" s="8" t="s">
        <v>9</v>
      </c>
    </row>
    <row r="11" ht="13.5" customHeight="1" spans="1:1">
      <c r="A11" s="8" t="s">
        <v>10</v>
      </c>
    </row>
    <row r="12" ht="13.5" customHeight="1" spans="1:1">
      <c r="A12" s="8" t="s">
        <v>11</v>
      </c>
    </row>
    <row r="13" ht="13.5" customHeight="1" spans="1:1">
      <c r="A13" s="8" t="s">
        <v>12</v>
      </c>
    </row>
    <row r="14" ht="13.5" customHeight="1" spans="1:1">
      <c r="A14" s="8" t="s">
        <v>13</v>
      </c>
    </row>
    <row r="15" ht="13.5" customHeight="1" spans="1:1">
      <c r="A15" s="8" t="s">
        <v>14</v>
      </c>
    </row>
    <row r="16" ht="13.5" customHeight="1" spans="1:1">
      <c r="A16" s="8" t="s">
        <v>15</v>
      </c>
    </row>
    <row r="17" ht="13.5" customHeight="1" spans="1:1">
      <c r="A17" s="8" t="s">
        <v>16</v>
      </c>
    </row>
    <row r="18" ht="13.5" customHeight="1" spans="1:1">
      <c r="A18" s="8" t="s">
        <v>17</v>
      </c>
    </row>
    <row r="19" ht="13.5" customHeight="1" spans="1:1">
      <c r="A19" s="8" t="s">
        <v>18</v>
      </c>
    </row>
    <row r="20" ht="13.5" customHeight="1" spans="1:1">
      <c r="A20" s="8" t="s">
        <v>19</v>
      </c>
    </row>
    <row r="21" ht="13.5" customHeight="1" spans="1:1">
      <c r="A21" s="8" t="s">
        <v>20</v>
      </c>
    </row>
    <row r="22" ht="13.5" customHeight="1" spans="1:1">
      <c r="A22" s="8" t="s">
        <v>21</v>
      </c>
    </row>
    <row r="23" ht="13.5" customHeight="1" spans="1:1">
      <c r="A23" s="8" t="s">
        <v>22</v>
      </c>
    </row>
    <row r="24" ht="13.5" customHeight="1" spans="1:1">
      <c r="A24" s="8" t="s">
        <v>23</v>
      </c>
    </row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0"/>
  <sheetViews>
    <sheetView tabSelected="1" workbookViewId="0">
      <selection activeCell="C6" sqref="C6"/>
    </sheetView>
  </sheetViews>
  <sheetFormatPr defaultColWidth="12.6333333333333" defaultRowHeight="15" customHeight="1"/>
  <cols>
    <col min="1" max="2" width="9.63333333333333" style="1" customWidth="1"/>
    <col min="3" max="3" width="26.8833333333333" style="2" customWidth="1"/>
    <col min="4" max="4" width="10.75" style="3" customWidth="1"/>
    <col min="5" max="5" width="21.6333333333333" style="3" customWidth="1"/>
    <col min="6" max="6" width="31.3833333333333" style="3" customWidth="1"/>
    <col min="7" max="7" width="23.8833333333333" style="3" customWidth="1"/>
    <col min="8" max="8" width="32.25" style="3" customWidth="1"/>
    <col min="9" max="9" width="11.8833333333333" style="3" customWidth="1"/>
    <col min="10" max="10" width="13" style="3" customWidth="1"/>
    <col min="11" max="11" width="10.75" style="3" customWidth="1"/>
    <col min="12" max="12" width="6.63333333333333" style="3" customWidth="1"/>
    <col min="13" max="27" width="8" style="3" customWidth="1"/>
    <col min="28" max="16384" width="12.6333333333333" style="3"/>
  </cols>
  <sheetData>
    <row r="1" ht="12.75" customHeight="1" spans="1:12">
      <c r="A1" s="1" t="s">
        <v>24</v>
      </c>
      <c r="C1" s="2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</row>
    <row r="2" ht="12.75" customHeight="1" spans="1:8">
      <c r="A2" s="1">
        <v>0.42</v>
      </c>
      <c r="B2" s="1">
        <f>A2*1*3</f>
        <v>1.26</v>
      </c>
      <c r="C2" s="2" t="s">
        <v>35</v>
      </c>
      <c r="D2" s="3" t="s">
        <v>36</v>
      </c>
      <c r="E2" s="3" t="s">
        <v>37</v>
      </c>
      <c r="F2" s="3" t="s">
        <v>37</v>
      </c>
      <c r="G2" s="3" t="s">
        <v>38</v>
      </c>
      <c r="H2" s="3" t="s">
        <v>39</v>
      </c>
    </row>
    <row r="3" ht="12.75" customHeight="1" spans="1:8">
      <c r="A3" s="1">
        <v>0.42</v>
      </c>
      <c r="B3" s="1">
        <f t="shared" ref="B3:B24" si="0">A3*1*3</f>
        <v>1.26</v>
      </c>
      <c r="C3" s="2" t="s">
        <v>35</v>
      </c>
      <c r="D3" s="3" t="s">
        <v>40</v>
      </c>
      <c r="E3" s="3" t="s">
        <v>37</v>
      </c>
      <c r="F3" s="3" t="s">
        <v>37</v>
      </c>
      <c r="G3" s="3" t="s">
        <v>38</v>
      </c>
      <c r="H3" s="3" t="s">
        <v>39</v>
      </c>
    </row>
    <row r="4" ht="12.75" customHeight="1" spans="1:12">
      <c r="A4" s="1">
        <v>0.525</v>
      </c>
      <c r="B4" s="1">
        <f t="shared" si="0"/>
        <v>1.575</v>
      </c>
      <c r="C4" s="2" t="s">
        <v>41</v>
      </c>
      <c r="D4" s="3" t="s">
        <v>42</v>
      </c>
      <c r="E4" s="3" t="s">
        <v>43</v>
      </c>
      <c r="F4" s="3" t="s">
        <v>44</v>
      </c>
      <c r="G4" s="3" t="s">
        <v>45</v>
      </c>
      <c r="H4" s="3" t="s">
        <v>46</v>
      </c>
      <c r="J4" s="3" t="s">
        <v>47</v>
      </c>
      <c r="K4" s="3"/>
      <c r="L4" s="3" t="s">
        <v>43</v>
      </c>
    </row>
    <row r="5" ht="12.75" customHeight="1" spans="1:8">
      <c r="A5" s="1">
        <v>0.315</v>
      </c>
      <c r="B5" s="1">
        <f t="shared" si="0"/>
        <v>0.945</v>
      </c>
      <c r="C5" s="2" t="s">
        <v>48</v>
      </c>
      <c r="D5" s="3" t="s">
        <v>49</v>
      </c>
      <c r="E5" s="3" t="s">
        <v>50</v>
      </c>
      <c r="F5" s="3" t="s">
        <v>51</v>
      </c>
      <c r="G5" s="3" t="s">
        <v>52</v>
      </c>
      <c r="H5" s="3" t="s">
        <v>53</v>
      </c>
    </row>
    <row r="6" ht="12.75" customHeight="1" spans="1:8">
      <c r="A6" s="1">
        <v>0.21</v>
      </c>
      <c r="B6" s="1">
        <f t="shared" si="0"/>
        <v>0.63</v>
      </c>
      <c r="C6" s="2" t="s">
        <v>54</v>
      </c>
      <c r="D6" s="3" t="s">
        <v>55</v>
      </c>
      <c r="E6" s="3" t="s">
        <v>56</v>
      </c>
      <c r="F6" s="3" t="s">
        <v>56</v>
      </c>
      <c r="G6" s="3" t="s">
        <v>57</v>
      </c>
      <c r="H6" s="3" t="s">
        <v>58</v>
      </c>
    </row>
    <row r="7" ht="12.75" customHeight="1" spans="1:8">
      <c r="A7" s="1">
        <v>0.21</v>
      </c>
      <c r="B7" s="1">
        <f t="shared" si="0"/>
        <v>0.63</v>
      </c>
      <c r="C7" s="4" t="s">
        <v>59</v>
      </c>
      <c r="D7" s="3" t="s">
        <v>60</v>
      </c>
      <c r="E7" s="3"/>
      <c r="F7" s="3" t="s">
        <v>61</v>
      </c>
      <c r="G7" s="3" t="s">
        <v>62</v>
      </c>
      <c r="H7" s="3" t="s">
        <v>63</v>
      </c>
    </row>
    <row r="8" ht="12.75" customHeight="1" spans="1:8">
      <c r="A8" s="1">
        <v>1.89</v>
      </c>
      <c r="B8" s="1">
        <f t="shared" si="0"/>
        <v>5.67</v>
      </c>
      <c r="C8" s="4" t="s">
        <v>64</v>
      </c>
      <c r="D8" s="3" t="s">
        <v>65</v>
      </c>
      <c r="E8" s="3" t="s">
        <v>66</v>
      </c>
      <c r="F8" s="3" t="s">
        <v>66</v>
      </c>
      <c r="G8" s="3" t="s">
        <v>67</v>
      </c>
      <c r="H8" s="3" t="s">
        <v>68</v>
      </c>
    </row>
    <row r="9" ht="12.75" customHeight="1" spans="1:9">
      <c r="A9" s="1">
        <v>1.47</v>
      </c>
      <c r="B9" s="1">
        <f t="shared" si="0"/>
        <v>4.41</v>
      </c>
      <c r="C9" s="2" t="s">
        <v>69</v>
      </c>
      <c r="D9" s="3" t="s">
        <v>70</v>
      </c>
      <c r="E9" s="3" t="s">
        <v>71</v>
      </c>
      <c r="F9" s="3" t="s">
        <v>71</v>
      </c>
      <c r="G9" s="3" t="s">
        <v>72</v>
      </c>
      <c r="H9" s="3" t="s">
        <v>73</v>
      </c>
      <c r="I9" s="3">
        <v>57</v>
      </c>
    </row>
    <row r="10" ht="12.75" customHeight="1" spans="1:8">
      <c r="A10" s="1">
        <v>0.21</v>
      </c>
      <c r="B10" s="1">
        <f t="shared" si="0"/>
        <v>0.63</v>
      </c>
      <c r="C10" s="2" t="s">
        <v>74</v>
      </c>
      <c r="D10" s="3" t="s">
        <v>75</v>
      </c>
      <c r="E10" s="3" t="s">
        <v>76</v>
      </c>
      <c r="F10" s="3" t="s">
        <v>76</v>
      </c>
      <c r="G10" s="3" t="s">
        <v>77</v>
      </c>
      <c r="H10" s="3" t="s">
        <v>78</v>
      </c>
    </row>
    <row r="11" ht="12.75" customHeight="1" spans="1:8">
      <c r="A11" s="1">
        <v>0.42</v>
      </c>
      <c r="B11" s="1">
        <f t="shared" si="0"/>
        <v>1.26</v>
      </c>
      <c r="C11" s="2" t="s">
        <v>35</v>
      </c>
      <c r="D11" s="3" t="s">
        <v>79</v>
      </c>
      <c r="E11" s="3" t="s">
        <v>37</v>
      </c>
      <c r="F11" s="3" t="s">
        <v>37</v>
      </c>
      <c r="G11" s="3" t="s">
        <v>38</v>
      </c>
      <c r="H11" s="3" t="s">
        <v>39</v>
      </c>
    </row>
    <row r="12" ht="12.75" customHeight="1" spans="1:8">
      <c r="A12" s="1">
        <v>0.42</v>
      </c>
      <c r="B12" s="1">
        <f t="shared" si="0"/>
        <v>1.26</v>
      </c>
      <c r="C12" s="2" t="s">
        <v>35</v>
      </c>
      <c r="D12" s="3" t="s">
        <v>80</v>
      </c>
      <c r="E12" s="3" t="s">
        <v>37</v>
      </c>
      <c r="F12" s="3" t="s">
        <v>37</v>
      </c>
      <c r="G12" s="3" t="s">
        <v>38</v>
      </c>
      <c r="H12" s="3" t="s">
        <v>39</v>
      </c>
    </row>
    <row r="13" ht="12.75" customHeight="1" spans="1:8">
      <c r="A13" s="1">
        <v>0.42</v>
      </c>
      <c r="B13" s="1">
        <f t="shared" si="0"/>
        <v>1.26</v>
      </c>
      <c r="C13" s="2" t="s">
        <v>35</v>
      </c>
      <c r="D13" s="3" t="s">
        <v>81</v>
      </c>
      <c r="E13" s="3" t="s">
        <v>37</v>
      </c>
      <c r="F13" s="3" t="s">
        <v>37</v>
      </c>
      <c r="G13" s="3" t="s">
        <v>38</v>
      </c>
      <c r="H13" s="3" t="s">
        <v>39</v>
      </c>
    </row>
    <row r="14" ht="12.75" customHeight="1" spans="1:10">
      <c r="A14" s="1">
        <v>1.89</v>
      </c>
      <c r="B14" s="1">
        <f t="shared" si="0"/>
        <v>5.67</v>
      </c>
      <c r="C14" s="2" t="s">
        <v>82</v>
      </c>
      <c r="D14" s="3" t="s">
        <v>83</v>
      </c>
      <c r="E14" s="3" t="s">
        <v>84</v>
      </c>
      <c r="F14" s="3" t="s">
        <v>84</v>
      </c>
      <c r="G14" s="3" t="s">
        <v>85</v>
      </c>
      <c r="H14" s="3" t="s">
        <v>86</v>
      </c>
      <c r="I14" s="3"/>
      <c r="J14" s="3" t="s">
        <v>87</v>
      </c>
    </row>
    <row r="15" ht="12.75" customHeight="1" spans="1:8">
      <c r="A15" s="1">
        <v>0.21</v>
      </c>
      <c r="B15" s="1">
        <f t="shared" si="0"/>
        <v>0.63</v>
      </c>
      <c r="C15" s="4" t="s">
        <v>88</v>
      </c>
      <c r="D15" s="3" t="s">
        <v>89</v>
      </c>
      <c r="E15" s="3"/>
      <c r="F15" s="3" t="s">
        <v>90</v>
      </c>
      <c r="G15" s="3" t="s">
        <v>91</v>
      </c>
      <c r="H15" s="3" t="s">
        <v>63</v>
      </c>
    </row>
    <row r="16" ht="12.75" customHeight="1" spans="1:12">
      <c r="A16" s="1">
        <v>0.21</v>
      </c>
      <c r="B16" s="1">
        <f t="shared" si="0"/>
        <v>0.63</v>
      </c>
      <c r="C16" s="4" t="s">
        <v>92</v>
      </c>
      <c r="D16" s="3" t="s">
        <v>93</v>
      </c>
      <c r="E16" s="3">
        <v>270</v>
      </c>
      <c r="F16" s="3" t="s">
        <v>94</v>
      </c>
      <c r="G16" s="3">
        <v>1206</v>
      </c>
      <c r="H16" s="3" t="s">
        <v>95</v>
      </c>
      <c r="I16" s="3"/>
      <c r="J16" s="3" t="s">
        <v>96</v>
      </c>
      <c r="K16" s="3"/>
      <c r="L16" s="3" t="s">
        <v>96</v>
      </c>
    </row>
    <row r="17" ht="12.75" customHeight="1" spans="1:12">
      <c r="A17" s="1">
        <v>0.21</v>
      </c>
      <c r="B17" s="1">
        <f t="shared" si="0"/>
        <v>0.63</v>
      </c>
      <c r="D17" s="3" t="s">
        <v>97</v>
      </c>
      <c r="E17" s="3" t="s">
        <v>98</v>
      </c>
      <c r="F17" s="3" t="s">
        <v>94</v>
      </c>
      <c r="G17" s="3">
        <v>1206</v>
      </c>
      <c r="H17" s="3" t="s">
        <v>95</v>
      </c>
      <c r="I17" s="3"/>
      <c r="J17" s="3" t="s">
        <v>96</v>
      </c>
      <c r="K17" s="3"/>
      <c r="L17" s="3" t="s">
        <v>96</v>
      </c>
    </row>
    <row r="18" ht="12.75" customHeight="1" spans="1:12">
      <c r="A18" s="1">
        <v>0.21</v>
      </c>
      <c r="B18" s="1">
        <f t="shared" si="0"/>
        <v>0.63</v>
      </c>
      <c r="D18" s="3" t="s">
        <v>99</v>
      </c>
      <c r="E18" s="3" t="s">
        <v>98</v>
      </c>
      <c r="F18" s="3" t="s">
        <v>94</v>
      </c>
      <c r="G18" s="3">
        <v>1206</v>
      </c>
      <c r="H18" s="3" t="s">
        <v>95</v>
      </c>
      <c r="I18" s="3"/>
      <c r="J18" s="3" t="s">
        <v>96</v>
      </c>
      <c r="K18" s="3"/>
      <c r="L18" s="3" t="s">
        <v>96</v>
      </c>
    </row>
    <row r="19" ht="12.75" customHeight="1" spans="1:12">
      <c r="A19" s="1">
        <v>0.21</v>
      </c>
      <c r="B19" s="1">
        <f t="shared" si="0"/>
        <v>0.63</v>
      </c>
      <c r="D19" s="3" t="s">
        <v>100</v>
      </c>
      <c r="E19" s="3" t="s">
        <v>98</v>
      </c>
      <c r="F19" s="3" t="s">
        <v>94</v>
      </c>
      <c r="G19" s="3">
        <v>1206</v>
      </c>
      <c r="H19" s="3" t="s">
        <v>95</v>
      </c>
      <c r="I19" s="3"/>
      <c r="J19" s="3" t="s">
        <v>96</v>
      </c>
      <c r="K19" s="3"/>
      <c r="L19" s="3" t="s">
        <v>96</v>
      </c>
    </row>
    <row r="20" ht="12.75" customHeight="1" spans="1:12">
      <c r="A20" s="1">
        <v>0.21</v>
      </c>
      <c r="B20" s="1">
        <f t="shared" si="0"/>
        <v>0.63</v>
      </c>
      <c r="D20" s="3" t="s">
        <v>101</v>
      </c>
      <c r="E20" s="3" t="s">
        <v>98</v>
      </c>
      <c r="F20" s="3" t="s">
        <v>94</v>
      </c>
      <c r="G20" s="3">
        <v>1206</v>
      </c>
      <c r="H20" s="3" t="s">
        <v>95</v>
      </c>
      <c r="I20" s="3"/>
      <c r="J20" s="3" t="s">
        <v>96</v>
      </c>
      <c r="K20" s="3"/>
      <c r="L20" s="3" t="s">
        <v>96</v>
      </c>
    </row>
    <row r="21" ht="12.75" customHeight="1" spans="1:8">
      <c r="A21" s="1">
        <v>5.46</v>
      </c>
      <c r="B21" s="1">
        <f t="shared" si="0"/>
        <v>16.38</v>
      </c>
      <c r="C21" s="2" t="s">
        <v>102</v>
      </c>
      <c r="D21" s="3" t="s">
        <v>103</v>
      </c>
      <c r="E21" s="3"/>
      <c r="F21" s="3" t="s">
        <v>104</v>
      </c>
      <c r="G21" s="3" t="s">
        <v>105</v>
      </c>
      <c r="H21" s="3" t="s">
        <v>106</v>
      </c>
    </row>
    <row r="22" ht="12.75" customHeight="1" spans="1:11">
      <c r="A22" s="1">
        <v>0.8925</v>
      </c>
      <c r="B22" s="1">
        <f t="shared" si="0"/>
        <v>2.6775</v>
      </c>
      <c r="C22" s="2" t="s">
        <v>107</v>
      </c>
      <c r="D22" s="3" t="s">
        <v>108</v>
      </c>
      <c r="E22" s="3" t="s">
        <v>109</v>
      </c>
      <c r="F22" s="3" t="s">
        <v>109</v>
      </c>
      <c r="G22" s="3" t="s">
        <v>110</v>
      </c>
      <c r="H22" s="3" t="s">
        <v>111</v>
      </c>
      <c r="I22" s="3"/>
      <c r="J22" s="3" t="s">
        <v>112</v>
      </c>
      <c r="K22" s="3" t="s">
        <v>113</v>
      </c>
    </row>
    <row r="23" ht="12.75" customHeight="1" spans="1:8">
      <c r="A23" s="1">
        <v>0.21</v>
      </c>
      <c r="B23" s="1">
        <f t="shared" si="0"/>
        <v>0.63</v>
      </c>
      <c r="C23" s="4" t="s">
        <v>59</v>
      </c>
      <c r="D23" s="3" t="s">
        <v>114</v>
      </c>
      <c r="E23" s="3"/>
      <c r="F23" s="3" t="s">
        <v>61</v>
      </c>
      <c r="G23" s="3" t="s">
        <v>62</v>
      </c>
      <c r="H23" s="3" t="s">
        <v>63</v>
      </c>
    </row>
    <row r="24" ht="12.75" customHeight="1" spans="1:11">
      <c r="A24" s="1">
        <v>0.8925</v>
      </c>
      <c r="B24" s="1">
        <f t="shared" si="0"/>
        <v>2.6775</v>
      </c>
      <c r="C24" s="4" t="s">
        <v>107</v>
      </c>
      <c r="D24" s="3" t="s">
        <v>115</v>
      </c>
      <c r="E24" s="3" t="s">
        <v>109</v>
      </c>
      <c r="F24" s="3" t="s">
        <v>109</v>
      </c>
      <c r="G24" s="3" t="s">
        <v>110</v>
      </c>
      <c r="H24" s="3" t="s">
        <v>111</v>
      </c>
      <c r="I24" s="3"/>
      <c r="J24" s="3" t="s">
        <v>112</v>
      </c>
      <c r="K24" s="3" t="s">
        <v>113</v>
      </c>
    </row>
    <row r="25" ht="12.75" customHeight="1"/>
    <row r="26" ht="12.75" customHeight="1"/>
    <row r="27" ht="12.75" customHeight="1"/>
    <row r="28" ht="12.75" customHeight="1" spans="1:2">
      <c r="A28" s="5" t="s">
        <v>116</v>
      </c>
      <c r="B28" s="5"/>
    </row>
    <row r="29" ht="12.75" customHeight="1" spans="1:2">
      <c r="A29" s="6"/>
      <c r="B29" s="6">
        <f>SUM(B2:B24)</f>
        <v>52.605</v>
      </c>
    </row>
    <row r="30" ht="12.75" customHeight="1" spans="1:2">
      <c r="A30" s="7" t="s">
        <v>117</v>
      </c>
      <c r="B30" s="7"/>
    </row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T-U3W362240A-W362240A-3sets-BOM</vt:lpstr>
      <vt:lpstr>分列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Smile</cp:lastModifiedBy>
  <dcterms:created xsi:type="dcterms:W3CDTF">2020-11-17T09:31:00Z</dcterms:created>
  <dcterms:modified xsi:type="dcterms:W3CDTF">2020-11-20T07:21:00Z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  <property fmtid="{D5CDD505-2E9C-101B-9397-08002B2CF9AE}" pid="3" name="KSOReadingLayout">
    <vt:bool>true</vt:bool>
  </property>
</Properties>
</file>