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b\Desktop\memoire_m1\coding\python\comparaison\"/>
    </mc:Choice>
  </mc:AlternateContent>
  <xr:revisionPtr revIDLastSave="0" documentId="13_ncr:1_{D9E8E923-D79F-46CD-8600-9B3965C46121}" xr6:coauthVersionLast="47" xr6:coauthVersionMax="47" xr10:uidLastSave="{00000000-0000-0000-0000-000000000000}"/>
  <bookViews>
    <workbookView xWindow="4515" yWindow="525" windowWidth="24285" windowHeight="13410" xr2:uid="{92720575-3B66-4661-854E-3431698929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T2" i="1"/>
  <c r="T12" i="1"/>
  <c r="T11" i="1"/>
  <c r="T10" i="1"/>
  <c r="T8" i="1"/>
  <c r="T3" i="1"/>
  <c r="T6" i="1"/>
  <c r="T5" i="1"/>
  <c r="T4" i="1"/>
  <c r="T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E11BF3-0CC1-4898-9FFA-88E3B2B4F145}" keepAlive="1" name="Requête - ed" description="Connexion à la requête « ed » dans le classeur." type="5" refreshedVersion="0" background="1">
    <dbPr connection="Provider=Microsoft.Mashup.OleDb.1;Data Source=$Workbook$;Location=ed;Extended Properties=&quot;&quot;" command="SELECT * FROM [ed]"/>
  </connection>
  <connection id="2" xr16:uid="{A8746A53-DD60-40A0-93FE-ECA277F849DE}" keepAlive="1" name="Requête - ed_regular" description="Connexion à la requête « ed_regular » dans le classeur." type="5" refreshedVersion="8" background="1" saveData="1">
    <dbPr connection="Provider=Microsoft.Mashup.OleDb.1;Data Source=$Workbook$;Location=ed_regular;Extended Properties=&quot;&quot;" command="SELECT * FROM [ed_regular]"/>
  </connection>
</connections>
</file>

<file path=xl/sharedStrings.xml><?xml version="1.0" encoding="utf-8"?>
<sst xmlns="http://schemas.openxmlformats.org/spreadsheetml/2006/main" count="98" uniqueCount="20">
  <si>
    <t>Algo</t>
  </si>
  <si>
    <t>Score</t>
  </si>
  <si>
    <t>DFS</t>
  </si>
  <si>
    <t>GIC</t>
  </si>
  <si>
    <t>KS VC</t>
  </si>
  <si>
    <t>Malatya</t>
  </si>
  <si>
    <t>Matching b</t>
  </si>
  <si>
    <t>MDG</t>
  </si>
  <si>
    <t>SLL</t>
  </si>
  <si>
    <t>SLR</t>
  </si>
  <si>
    <t>BHOSLIB</t>
  </si>
  <si>
    <t>Barabasi Albert</t>
  </si>
  <si>
    <t>Erdos Renyi</t>
  </si>
  <si>
    <t>Arbres</t>
  </si>
  <si>
    <t>Réguliers</t>
  </si>
  <si>
    <t>ED</t>
  </si>
  <si>
    <t>ED Max DG</t>
  </si>
  <si>
    <t>ED Sum Max DG</t>
  </si>
  <si>
    <t>HoG</t>
  </si>
  <si>
    <t>Kernel HoG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</si>
</sst>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6F0E1-9E46-4892-8C02-F6962B8D6E00}" name="Tableau1" displayName="Tableau1" ref="A1:B12" totalsRowShown="0">
  <autoFilter ref="A1:B12" xr:uid="{5676F0E1-9E46-4892-8C02-F6962B8D6E00}"/>
  <sortState xmlns:xlrd2="http://schemas.microsoft.com/office/spreadsheetml/2017/richdata2" ref="A2:B12">
    <sortCondition ref="B1:B12"/>
  </sortState>
  <tableColumns count="2">
    <tableColumn id="1" xr3:uid="{C1631282-84C1-4A53-9530-1C01C0EBCE02}" name="Algo"/>
    <tableColumn id="2" xr3:uid="{D4B49F33-6171-4C95-9B30-0D63FC4255C5}" name="Score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F17B1-03CE-4516-90F1-BA8AC2596E81}" name="Tableau2" displayName="Tableau2" ref="D1:E12" totalsRowShown="0">
  <autoFilter ref="D1:E12" xr:uid="{338F17B1-03CE-4516-90F1-BA8AC2596E81}"/>
  <sortState xmlns:xlrd2="http://schemas.microsoft.com/office/spreadsheetml/2017/richdata2" ref="D2:E12">
    <sortCondition ref="E1:E12"/>
  </sortState>
  <tableColumns count="2">
    <tableColumn id="1" xr3:uid="{6D97D3E6-BE52-4308-9D40-2ACA4A860CDF}" name="Algo"/>
    <tableColumn id="2" xr3:uid="{4E8E365A-2324-4716-B1E2-A29CA76A9A57}" name="Scor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136885-06EB-4CF9-8605-6B08A1FF4BE6}" name="Tableau3" displayName="Tableau3" ref="G1:H12" totalsRowShown="0">
  <autoFilter ref="G1:H12" xr:uid="{C4136885-06EB-4CF9-8605-6B08A1FF4BE6}"/>
  <sortState xmlns:xlrd2="http://schemas.microsoft.com/office/spreadsheetml/2017/richdata2" ref="G2:H12">
    <sortCondition ref="H1:H12"/>
  </sortState>
  <tableColumns count="2">
    <tableColumn id="1" xr3:uid="{988F7C91-0C99-4269-B80F-0F6CED99183C}" name="Algo"/>
    <tableColumn id="2" xr3:uid="{C82629A0-FDD7-486B-AE68-87F14F7F22DD}" name="Scor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EFB9F1-2488-4DC9-AAAD-F4BB6C05B7D4}" name="Tableau4" displayName="Tableau4" ref="J1:K12" totalsRowShown="0">
  <autoFilter ref="J1:K12" xr:uid="{28EFB9F1-2488-4DC9-AAAD-F4BB6C05B7D4}"/>
  <sortState xmlns:xlrd2="http://schemas.microsoft.com/office/spreadsheetml/2017/richdata2" ref="J2:K12">
    <sortCondition ref="K1:K12"/>
  </sortState>
  <tableColumns count="2">
    <tableColumn id="1" xr3:uid="{12F9727C-29E5-45F2-8EF3-2334494E4DDC}" name="Algo"/>
    <tableColumn id="2" xr3:uid="{38368C9F-F100-447A-AB83-18247E9C9CA7}" name="Scor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A7C1-5772-4B23-8C66-994C023279B2}" name="Tableau46" displayName="Tableau46" ref="M1:N12" totalsRowShown="0">
  <autoFilter ref="M1:N12" xr:uid="{7931A7C1-5772-4B23-8C66-994C023279B2}"/>
  <sortState xmlns:xlrd2="http://schemas.microsoft.com/office/spreadsheetml/2017/richdata2" ref="M2:N12">
    <sortCondition ref="N1:N12"/>
  </sortState>
  <tableColumns count="2">
    <tableColumn id="1" xr3:uid="{361CF035-75D6-4578-BA8D-684360E3E931}" name="Algo"/>
    <tableColumn id="2" xr3:uid="{922AC29C-E459-488F-9CEF-BD38580F4FB5}" name="Scor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66F5C5-880B-4C82-90DD-7437EF9AEC45}" name="Tableau467" displayName="Tableau467" ref="P1:Q12" totalsRowShown="0">
  <autoFilter ref="P1:Q12" xr:uid="{5566F5C5-880B-4C82-90DD-7437EF9AEC45}"/>
  <sortState xmlns:xlrd2="http://schemas.microsoft.com/office/spreadsheetml/2017/richdata2" ref="P2:Q12">
    <sortCondition ref="Q1:Q12"/>
  </sortState>
  <tableColumns count="2">
    <tableColumn id="1" xr3:uid="{1B38189F-2D87-468A-8FAC-01BED929B108}" name="Algo"/>
    <tableColumn id="2" xr3:uid="{19FBDFAB-9632-41F9-B1FC-F0B551B36CE2}" name="Score"/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859B33-1DF5-45E0-BE26-6609347BDE49}" name="Tableau468" displayName="Tableau468" ref="S1:T12" totalsRowShown="0">
  <autoFilter ref="S1:T12" xr:uid="{E2859B33-1DF5-45E0-BE26-6609347BDE49}"/>
  <sortState xmlns:xlrd2="http://schemas.microsoft.com/office/spreadsheetml/2017/richdata2" ref="S2:T12">
    <sortCondition ref="T1:T12"/>
  </sortState>
  <tableColumns count="2">
    <tableColumn id="1" xr3:uid="{893A217D-E45A-4FDD-8FBC-CF0459AE483F}" name="Algo"/>
    <tableColumn id="2" xr3:uid="{197A3718-D80A-4C0C-9ED6-EBC01D53AAA3}" name="Scor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02A2-FB60-416E-A891-5257DE23ADE2}">
  <dimension ref="A1:T13"/>
  <sheetViews>
    <sheetView tabSelected="1" topLeftCell="C1" workbookViewId="0">
      <selection activeCell="T2" sqref="T2"/>
    </sheetView>
  </sheetViews>
  <sheetFormatPr baseColWidth="10" defaultRowHeight="15" x14ac:dyDescent="0.25"/>
  <cols>
    <col min="1" max="1" width="14.5703125" bestFit="1" customWidth="1"/>
    <col min="4" max="4" width="14.5703125" bestFit="1" customWidth="1"/>
    <col min="7" max="7" width="14.5703125" bestFit="1" customWidth="1"/>
    <col min="10" max="10" width="14.5703125" bestFit="1" customWidth="1"/>
    <col min="13" max="13" width="14.5703125" bestFit="1" customWidth="1"/>
  </cols>
  <sheetData>
    <row r="1" spans="1:20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</row>
    <row r="2" spans="1:20" x14ac:dyDescent="0.25">
      <c r="A2" t="s">
        <v>3</v>
      </c>
      <c r="B2">
        <v>50</v>
      </c>
      <c r="D2" t="s">
        <v>3</v>
      </c>
      <c r="E2">
        <v>2</v>
      </c>
      <c r="G2" t="s">
        <v>7</v>
      </c>
      <c r="H2">
        <v>11.5</v>
      </c>
      <c r="J2" t="s">
        <v>3</v>
      </c>
      <c r="K2">
        <v>6</v>
      </c>
      <c r="M2" t="s">
        <v>3</v>
      </c>
      <c r="N2">
        <v>0</v>
      </c>
      <c r="P2" t="s">
        <v>3</v>
      </c>
      <c r="Q2">
        <v>16.5</v>
      </c>
      <c r="S2" t="s">
        <v>3</v>
      </c>
      <c r="T2">
        <f>25/2</f>
        <v>12.5</v>
      </c>
    </row>
    <row r="3" spans="1:20" x14ac:dyDescent="0.25">
      <c r="A3" t="s">
        <v>5</v>
      </c>
      <c r="B3">
        <v>55</v>
      </c>
      <c r="D3" t="s">
        <v>5</v>
      </c>
      <c r="E3">
        <v>3</v>
      </c>
      <c r="G3" t="s">
        <v>3</v>
      </c>
      <c r="H3">
        <v>12.5</v>
      </c>
      <c r="J3" t="s">
        <v>7</v>
      </c>
      <c r="K3">
        <v>9.5</v>
      </c>
      <c r="M3" t="s">
        <v>4</v>
      </c>
      <c r="N3">
        <v>0</v>
      </c>
      <c r="P3" t="s">
        <v>16</v>
      </c>
      <c r="Q3">
        <v>22.5</v>
      </c>
      <c r="S3" t="s">
        <v>5</v>
      </c>
      <c r="T3">
        <f>41/2</f>
        <v>20.5</v>
      </c>
    </row>
    <row r="4" spans="1:20" x14ac:dyDescent="0.25">
      <c r="A4" t="s">
        <v>9</v>
      </c>
      <c r="B4">
        <v>55</v>
      </c>
      <c r="D4" t="s">
        <v>7</v>
      </c>
      <c r="E4">
        <v>4</v>
      </c>
      <c r="G4" t="s">
        <v>16</v>
      </c>
      <c r="H4">
        <v>15</v>
      </c>
      <c r="J4" t="s">
        <v>16</v>
      </c>
      <c r="K4">
        <v>12.5</v>
      </c>
      <c r="M4" t="s">
        <v>16</v>
      </c>
      <c r="N4">
        <v>3</v>
      </c>
      <c r="P4" t="s">
        <v>5</v>
      </c>
      <c r="Q4">
        <v>25</v>
      </c>
      <c r="S4" t="s">
        <v>16</v>
      </c>
      <c r="T4">
        <f>45/2</f>
        <v>22.5</v>
      </c>
    </row>
    <row r="5" spans="1:20" x14ac:dyDescent="0.25">
      <c r="A5" t="s">
        <v>7</v>
      </c>
      <c r="B5">
        <v>56.5</v>
      </c>
      <c r="D5" t="s">
        <v>16</v>
      </c>
      <c r="E5">
        <v>5.5</v>
      </c>
      <c r="G5" t="s">
        <v>5</v>
      </c>
      <c r="H5">
        <v>18</v>
      </c>
      <c r="J5" t="s">
        <v>5</v>
      </c>
      <c r="K5">
        <v>12.5</v>
      </c>
      <c r="M5" t="s">
        <v>9</v>
      </c>
      <c r="N5">
        <v>3</v>
      </c>
      <c r="P5" t="s">
        <v>9</v>
      </c>
      <c r="Q5">
        <v>27.5</v>
      </c>
      <c r="S5" t="s">
        <v>9</v>
      </c>
      <c r="T5">
        <f>53/2</f>
        <v>26.5</v>
      </c>
    </row>
    <row r="6" spans="1:20" x14ac:dyDescent="0.25">
      <c r="A6" t="s">
        <v>16</v>
      </c>
      <c r="B6">
        <v>63</v>
      </c>
      <c r="D6" t="s">
        <v>9</v>
      </c>
      <c r="E6">
        <v>8.5</v>
      </c>
      <c r="G6" t="s">
        <v>9</v>
      </c>
      <c r="H6">
        <v>18</v>
      </c>
      <c r="J6" t="s">
        <v>9</v>
      </c>
      <c r="K6">
        <v>15</v>
      </c>
      <c r="M6" t="s">
        <v>7</v>
      </c>
      <c r="N6">
        <v>6</v>
      </c>
      <c r="P6" t="s">
        <v>7</v>
      </c>
      <c r="Q6">
        <v>27.5</v>
      </c>
      <c r="S6" t="s">
        <v>7</v>
      </c>
      <c r="T6">
        <f>55/2</f>
        <v>27.5</v>
      </c>
    </row>
    <row r="7" spans="1:20" x14ac:dyDescent="0.25">
      <c r="A7" t="s">
        <v>2</v>
      </c>
      <c r="B7">
        <v>69.5</v>
      </c>
      <c r="D7" t="s">
        <v>8</v>
      </c>
      <c r="E7">
        <v>12.5</v>
      </c>
      <c r="G7" t="s">
        <v>4</v>
      </c>
      <c r="H7">
        <v>31.5</v>
      </c>
      <c r="J7" t="s">
        <v>4</v>
      </c>
      <c r="K7">
        <v>18.5</v>
      </c>
      <c r="M7" t="s">
        <v>5</v>
      </c>
      <c r="N7">
        <v>6.5</v>
      </c>
      <c r="P7" t="s">
        <v>4</v>
      </c>
      <c r="Q7">
        <v>45</v>
      </c>
      <c r="S7" t="s">
        <v>4</v>
      </c>
      <c r="T7">
        <f>90/2</f>
        <v>45</v>
      </c>
    </row>
    <row r="8" spans="1:20" x14ac:dyDescent="0.25">
      <c r="A8" t="s">
        <v>17</v>
      </c>
      <c r="B8">
        <v>70</v>
      </c>
      <c r="D8" t="s">
        <v>4</v>
      </c>
      <c r="E8">
        <v>15.5</v>
      </c>
      <c r="G8" t="s">
        <v>8</v>
      </c>
      <c r="H8">
        <v>40.5</v>
      </c>
      <c r="J8" t="s">
        <v>17</v>
      </c>
      <c r="K8">
        <v>43.5</v>
      </c>
      <c r="M8" t="s">
        <v>8</v>
      </c>
      <c r="N8">
        <v>10</v>
      </c>
      <c r="P8" t="s">
        <v>8</v>
      </c>
      <c r="Q8">
        <v>48</v>
      </c>
      <c r="S8" t="s">
        <v>2</v>
      </c>
      <c r="T8">
        <f>93/2</f>
        <v>46.5</v>
      </c>
    </row>
    <row r="9" spans="1:20" x14ac:dyDescent="0.25">
      <c r="A9" t="s">
        <v>6</v>
      </c>
      <c r="B9">
        <v>76.5</v>
      </c>
      <c r="D9" t="s">
        <v>2</v>
      </c>
      <c r="E9">
        <v>28</v>
      </c>
      <c r="G9" t="s">
        <v>2</v>
      </c>
      <c r="H9">
        <v>48</v>
      </c>
      <c r="J9" t="s">
        <v>8</v>
      </c>
      <c r="K9">
        <v>52</v>
      </c>
      <c r="M9" t="s">
        <v>2</v>
      </c>
      <c r="N9">
        <v>24</v>
      </c>
      <c r="P9" t="s">
        <v>2</v>
      </c>
      <c r="Q9">
        <v>49</v>
      </c>
      <c r="S9" t="s">
        <v>8</v>
      </c>
      <c r="T9">
        <f>95/2</f>
        <v>47.5</v>
      </c>
    </row>
    <row r="10" spans="1:20" x14ac:dyDescent="0.25">
      <c r="A10" t="s">
        <v>8</v>
      </c>
      <c r="B10">
        <v>84.5</v>
      </c>
      <c r="D10" t="s">
        <v>17</v>
      </c>
      <c r="E10">
        <v>31</v>
      </c>
      <c r="G10" t="s">
        <v>17</v>
      </c>
      <c r="H10">
        <v>50</v>
      </c>
      <c r="J10" t="s">
        <v>2</v>
      </c>
      <c r="K10">
        <v>55</v>
      </c>
      <c r="M10" t="s">
        <v>17</v>
      </c>
      <c r="N10">
        <v>35.5</v>
      </c>
      <c r="P10" t="s">
        <v>17</v>
      </c>
      <c r="Q10">
        <v>50</v>
      </c>
      <c r="S10" t="s">
        <v>17</v>
      </c>
      <c r="T10">
        <f>100/2</f>
        <v>50</v>
      </c>
    </row>
    <row r="11" spans="1:20" x14ac:dyDescent="0.25">
      <c r="A11" t="s">
        <v>4</v>
      </c>
      <c r="B11">
        <v>93</v>
      </c>
      <c r="D11" t="s">
        <v>6</v>
      </c>
      <c r="E11">
        <v>41</v>
      </c>
      <c r="G11" t="s">
        <v>15</v>
      </c>
      <c r="H11">
        <v>57</v>
      </c>
      <c r="J11" t="s">
        <v>6</v>
      </c>
      <c r="K11">
        <v>63.5</v>
      </c>
      <c r="M11" t="s">
        <v>6</v>
      </c>
      <c r="N11">
        <v>45</v>
      </c>
      <c r="P11" t="s">
        <v>6</v>
      </c>
      <c r="Q11">
        <v>50</v>
      </c>
      <c r="S11" t="s">
        <v>6</v>
      </c>
      <c r="T11">
        <f>100/2</f>
        <v>50</v>
      </c>
    </row>
    <row r="12" spans="1:20" x14ac:dyDescent="0.25">
      <c r="A12" t="s">
        <v>15</v>
      </c>
      <c r="B12">
        <v>96</v>
      </c>
      <c r="D12" t="s">
        <v>15</v>
      </c>
      <c r="E12">
        <v>50</v>
      </c>
      <c r="G12" t="s">
        <v>6</v>
      </c>
      <c r="H12">
        <v>66.5</v>
      </c>
      <c r="J12" t="s">
        <v>15</v>
      </c>
      <c r="K12">
        <v>69</v>
      </c>
      <c r="M12" t="s">
        <v>15</v>
      </c>
      <c r="N12">
        <v>49.5</v>
      </c>
      <c r="P12" t="s">
        <v>15</v>
      </c>
      <c r="Q12">
        <v>50</v>
      </c>
      <c r="S12" t="s">
        <v>15</v>
      </c>
      <c r="T12">
        <f>100/2</f>
        <v>50</v>
      </c>
    </row>
    <row r="13" spans="1:20" x14ac:dyDescent="0.25">
      <c r="A13" s="1" t="s">
        <v>10</v>
      </c>
      <c r="B13" s="1"/>
      <c r="D13" s="1" t="s">
        <v>11</v>
      </c>
      <c r="E13" s="1"/>
      <c r="G13" s="1" t="s">
        <v>12</v>
      </c>
      <c r="H13" s="1"/>
      <c r="J13" s="1" t="s">
        <v>14</v>
      </c>
      <c r="K13" s="1"/>
      <c r="M13" s="1" t="s">
        <v>13</v>
      </c>
      <c r="N13" s="1"/>
      <c r="P13" s="1" t="s">
        <v>18</v>
      </c>
      <c r="Q13" s="1"/>
      <c r="S13" s="1" t="s">
        <v>19</v>
      </c>
      <c r="T13" s="1"/>
    </row>
  </sheetData>
  <mergeCells count="7">
    <mergeCell ref="P13:Q13"/>
    <mergeCell ref="S13:T13"/>
    <mergeCell ref="A13:B13"/>
    <mergeCell ref="D13:E13"/>
    <mergeCell ref="G13:H13"/>
    <mergeCell ref="J13:K13"/>
    <mergeCell ref="M13:N13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I + 7 g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D M z M N I z s N G H C d r 4 Z u Y h F B g B H Q y S R R K 0 c S 7 N K S k t S r V L K 9 J 1 C 7 L R h 3 F t 9 K F + s A M A A A D / / w M A U E s D B B Q A A g A I A A A A I Q B v K W Q / / A E A A E s I A A A T A A A A R m 9 y b X V s Y X M v U 2 V j d G l v b j E u b e x U z Y 7 T M B C + V 9 p 3 s M w l l U y k V o A Q K I f d t M t y W X 5 S x G G D K m 8 y 2 1 r 4 J 7 L H F d 2 q D 1 R e o y + G 2 + z S k r T A D Q 6 N L M W e s T 9 / 3 8 x 4 H B Q o j C Z Z / e + 9 7 n T c l F s o S R g J k Y B n H R K + z H h b Q L C k b h Y P T O E V a I w u h Y Q 4 N R r D w k U 0 f Z V / c m B d 7 r g S t / k A 3 F c 0 V a 5 A G W F h r H p 5 Y U q h J 3 k 1 x 6 n R Y a U q b r l w Y W 4 8 5 l D G h Z v R L r s Z g B R K I N i E M s p I a q R X 2 i U v G R n q G i P p 9 Z / 3 G f n g D U K G c w n J b h p f G w 1 f u q y m / o Q O 9 V N c f 0 d w p L J G e U e D j h G / D R v f h 3 U 4 d Q W 8 D L y j W i U j N w / 2 c y m z g k t u X Y L W 7 0 O O 5 h U Q F Z j c i f V q h z e y X L s 7 Y 1 X N e L P L R Q c I s M W C v r G 8 m g Z x u I F C + I Z L R h b 0 2 p Q Q / O S t x h f P 4 g 3 A 1 j w s J 4 f M 7 y o U i s t x J u 6 h 7 b 0 C b 4 V D U b R u O Z + B 5 R N 4 P P e r 8 w I c H k H 8 b O x B 3 3 I X m U v L t 6 W k w R L J S W H k Z k 5 C o k m 5 X t V p 9 X Y X s q y S A u t w R c 2 4 M t J k u t 0 d 6 q I + N g q U L + Y / i y W i M d 0 v i T g U a 7 c p N + 4 1 Y e M + X R 7 J b O + P q f 1 L u Z u E t 1 g 0 g t v g d C z A a X 2 F I 8 5 X l R V q v Y K 9 i v 4 Y H t s M H h 5 M 1 J L D F m 3 p Z x 2 h f w u + 3 x T G F i Y + v I h / 0 B w e r z 4 1 i V O T O D W J / 6 5 J / A A A A P / / A w B Q S w E C L Q A U A A Y A C A A A A C E A K t 2 q Q N I A A A A 3 A Q A A E w A A A A A A A A A A A A A A A A A A A A A A W 0 N v b n R l b n R f V H l w Z X N d L n h t b F B L A Q I t A B Q A A g A I A A A A I Q D s j 7 u A r Q A A A P c A A A A S A A A A A A A A A A A A A A A A A A s D A A B D b 2 5 m a W c v U G F j a 2 F n Z S 5 4 b W x Q S w E C L Q A U A A I A C A A A A C E A b y l k P / w B A A B L C A A A E w A A A A A A A A A A A A A A A A D o A w A A R m 9 y b X V s Y X M v U 2 V j d G l v b j E u b V B L B Q Y A A A A A A w A D A M I A A A A V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s A A A A A A A A p G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y M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z M F Q x N z o 0 M T o y M i 4 1 N T I x M z M 2 W i I v P j x F b n R y e S B U e X B l P S J G a W x s Q 2 9 s d W 1 u V H l w Z X M i I F Z h b H V l P S J z Q m d N R E F 3 W U R B d 0 0 9 I i 8 + P E V u d H J 5 I F R 5 c G U 9 I k Z p b G x D b 2 x 1 b W 5 O Y W 1 l c y I g V m F s d W U 9 I n N b J n F 1 b 3 Q 7 R 3 J h c G g m c X V v d D s s J n F 1 b 3 Q 7 T m 9 k Z X M m c X V v d D s s J n F 1 b 3 Q 7 R W R n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A 1 Y T g 5 Z T Q t N T I w Z S 0 0 O D l h L T g 1 O T k t N T Y 5 M z I y Y T U 0 Z T d i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L 0 F 1 d G 9 S Z W 1 v d m V k Q 2 9 s d W 1 u c z E u e 0 d y Y X B o L D B 9 J n F 1 b 3 Q 7 L C Z x d W 9 0 O 1 N l Y 3 R p b 2 4 x L 2 V k L 0 F 1 d G 9 S Z W 1 v d m V k Q 2 9 s d W 1 u c z E u e 0 5 v Z G V z L D F 9 J n F 1 b 3 Q 7 L C Z x d W 9 0 O 1 N l Y 3 R p b 2 4 x L 2 V k L 0 F 1 d G 9 S Z W 1 v d m V k Q 2 9 s d W 1 u c z E u e 0 V k Z 2 V z L D J 9 J n F 1 b 3 Q 7 L C Z x d W 9 0 O 1 N l Y 3 R p b 2 4 x L 2 V k L 0 F 1 d G 9 S Z W 1 v d m V k Q 2 9 s d W 1 u c z E u e 0 9 w d G l t Y W x f U 2 l 6 Z S w z f S Z x d W 9 0 O y w m c X V v d D t T Z W N 0 a W 9 u M S 9 l Z C 9 B d X R v U m V t b 3 Z l Z E N v b H V t b n M x L n t I Z X V y a X N 0 a W M s N H 0 m c X V v d D s s J n F 1 b 3 Q 7 U 2 V j d G l v b j E v Z W Q v Q X V 0 b 1 J l b W 9 2 Z W R D b 2 x 1 b W 5 z M S 5 7 Q X Z l c m F n Z V 9 T a X p l L j E s N X 0 m c X V v d D s s J n F 1 b 3 Q 7 U 2 V j d G l v b j E v Z W Q v Q X V 0 b 1 J l b W 9 2 Z W R D b 2 x 1 b W 5 z M S 5 7 Q m V z d F 9 T a X p l L D Z 9 J n F 1 b 3 Q 7 L C Z x d W 9 0 O 1 N l Y 3 R p b 2 4 x L 2 V k L 0 F 1 d G 9 S Z W 1 v d m V k Q 2 9 s d W 1 u c z E u e 1 d v c n N 0 X 1 N p e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Q v Q X V 0 b 1 J l b W 9 2 Z W R D b 2 x 1 b W 5 z M S 5 7 R 3 J h c G g s M H 0 m c X V v d D s s J n F 1 b 3 Q 7 U 2 V j d G l v b j E v Z W Q v Q X V 0 b 1 J l b W 9 2 Z W R D b 2 x 1 b W 5 z M S 5 7 T m 9 k Z X M s M X 0 m c X V v d D s s J n F 1 b 3 Q 7 U 2 V j d G l v b j E v Z W Q v Q X V 0 b 1 J l b W 9 2 Z W R D b 2 x 1 b W 5 z M S 5 7 R W R n Z X M s M n 0 m c X V v d D s s J n F 1 b 3 Q 7 U 2 V j d G l v b j E v Z W Q v Q X V 0 b 1 J l b W 9 2 Z W R D b 2 x 1 b W 5 z M S 5 7 T 3 B 0 a W 1 h b F 9 T a X p l L D N 9 J n F 1 b 3 Q 7 L C Z x d W 9 0 O 1 N l Y 3 R p b 2 4 x L 2 V k L 0 F 1 d G 9 S Z W 1 v d m V k Q 2 9 s d W 1 u c z E u e 0 h l d X J p c 3 R p Y y w 0 f S Z x d W 9 0 O y w m c X V v d D t T Z W N 0 a W 9 u M S 9 l Z C 9 B d X R v U m V t b 3 Z l Z E N v b H V t b n M x L n t B d m V y Y W d l X 1 N p e m U u M S w 1 f S Z x d W 9 0 O y w m c X V v d D t T Z W N 0 a W 9 u M S 9 l Z C 9 B d X R v U m V t b 3 Z l Z E N v b H V t b n M x L n t C Z X N 0 X 1 N p e m U s N n 0 m c X V v d D s s J n F 1 b 3 Q 7 U 2 V j d G l v b j E v Z W Q v Q X V 0 b 1 J l b W 9 2 Z W R D b 2 x 1 b W 5 z M S 5 7 V 2 9 y c 3 R f U 2 l 6 Z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R f c m V n d W x h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z B U M T k 6 N D M 6 N D c u M j k 2 N j M z N F o i L z 4 8 R W 5 0 c n k g V H l w Z T 0 i R m l s b E N v b H V t b l R 5 c G V z I i B W Y W x 1 Z T 0 i c 0 J n T U R B d 1 l E Q X d N P S I v P j x F b n R y e S B U e X B l P S J G a W x s Q 2 9 s d W 1 u T m F t Z X M i I F Z h b H V l P S J z W y Z x d W 9 0 O 0 d y Y X B o J n F 1 b 3 Q 7 L C Z x d W 9 0 O 0 5 v Z G V z J n F 1 b 3 Q 7 L C Z x d W 9 0 O 0 V k Z 2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N j A z Y z Y 5 L W Z h M 2 E t N D h m N S 0 5 N D F l L T c y Z j F j Y m F i Y z R h Z S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F 9 y Z W d 1 b G F y L 0 F 1 d G 9 S Z W 1 v d m V k Q 2 9 s d W 1 u c z E u e 0 d y Y X B o L D B 9 J n F 1 b 3 Q 7 L C Z x d W 9 0 O 1 N l Y 3 R p b 2 4 x L 2 V k X 3 J l Z 3 V s Y X I v Q X V 0 b 1 J l b W 9 2 Z W R D b 2 x 1 b W 5 z M S 5 7 T m 9 k Z X M s M X 0 m c X V v d D s s J n F 1 b 3 Q 7 U 2 V j d G l v b j E v Z W R f c m V n d W x h c i 9 B d X R v U m V t b 3 Z l Z E N v b H V t b n M x L n t F Z G d l c y w y f S Z x d W 9 0 O y w m c X V v d D t T Z W N 0 a W 9 u M S 9 l Z F 9 y Z W d 1 b G F y L 0 F 1 d G 9 S Z W 1 v d m V k Q 2 9 s d W 1 u c z E u e 0 9 w d G l t Y W x f U 2 l 6 Z S w z f S Z x d W 9 0 O y w m c X V v d D t T Z W N 0 a W 9 u M S 9 l Z F 9 y Z W d 1 b G F y L 0 F 1 d G 9 S Z W 1 v d m V k Q 2 9 s d W 1 u c z E u e 0 h l d X J p c 3 R p Y y w 0 f S Z x d W 9 0 O y w m c X V v d D t T Z W N 0 a W 9 u M S 9 l Z F 9 y Z W d 1 b G F y L 0 F 1 d G 9 S Z W 1 v d m V k Q 2 9 s d W 1 u c z E u e 0 F 2 Z X J h Z 2 V f U 2 l 6 Z S 4 x L D V 9 J n F 1 b 3 Q 7 L C Z x d W 9 0 O 1 N l Y 3 R p b 2 4 x L 2 V k X 3 J l Z 3 V s Y X I v Q X V 0 b 1 J l b W 9 2 Z W R D b 2 x 1 b W 5 z M S 5 7 Q m V z d F 9 T a X p l L D Z 9 J n F 1 b 3 Q 7 L C Z x d W 9 0 O 1 N l Y 3 R p b 2 4 x L 2 V k X 3 J l Z 3 V s Y X I v Q X V 0 b 1 J l b W 9 2 Z W R D b 2 x 1 b W 5 z M S 5 7 V 2 9 y c 3 R f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Z F 9 y Z W d 1 b G F y L 0 F 1 d G 9 S Z W 1 v d m V k Q 2 9 s d W 1 u c z E u e 0 d y Y X B o L D B 9 J n F 1 b 3 Q 7 L C Z x d W 9 0 O 1 N l Y 3 R p b 2 4 x L 2 V k X 3 J l Z 3 V s Y X I v Q X V 0 b 1 J l b W 9 2 Z W R D b 2 x 1 b W 5 z M S 5 7 T m 9 k Z X M s M X 0 m c X V v d D s s J n F 1 b 3 Q 7 U 2 V j d G l v b j E v Z W R f c m V n d W x h c i 9 B d X R v U m V t b 3 Z l Z E N v b H V t b n M x L n t F Z G d l c y w y f S Z x d W 9 0 O y w m c X V v d D t T Z W N 0 a W 9 u M S 9 l Z F 9 y Z W d 1 b G F y L 0 F 1 d G 9 S Z W 1 v d m V k Q 2 9 s d W 1 u c z E u e 0 9 w d G l t Y W x f U 2 l 6 Z S w z f S Z x d W 9 0 O y w m c X V v d D t T Z W N 0 a W 9 u M S 9 l Z F 9 y Z W d 1 b G F y L 0 F 1 d G 9 S Z W 1 v d m V k Q 2 9 s d W 1 u c z E u e 0 h l d X J p c 3 R p Y y w 0 f S Z x d W 9 0 O y w m c X V v d D t T Z W N 0 a W 9 u M S 9 l Z F 9 y Z W d 1 b G F y L 0 F 1 d G 9 S Z W 1 v d m V k Q 2 9 s d W 1 u c z E u e 0 F 2 Z X J h Z 2 V f U 2 l 6 Z S 4 x L D V 9 J n F 1 b 3 Q 7 L C Z x d W 9 0 O 1 N l Y 3 R p b 2 4 x L 2 V k X 3 J l Z 3 V s Y X I v Q X V 0 b 1 J l b W 9 2 Z W R D b 2 x 1 b W 5 z M S 5 7 Q m V z d F 9 T a X p l L D Z 9 J n F 1 b 3 Q 7 L C Z x d W 9 0 O 1 N l Y 3 R p b 2 4 x L 2 V k X 3 J l Z 3 V s Y X I v Q X V 0 b 1 J l b W 9 2 Z W R D b 2 x 1 b W 5 z M S 5 7 V 2 9 y c 3 R f U 2 l 6 Z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C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C 9 G c m F j d G l v b m 5 l c i U y M G x h J T I w Y 2 9 s b 2 5 u Z S U y M H B h c i U y M G Q l Q z M l Q T l s a W 1 p d G V 1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Q v V H l w Z S U y M G 1 v Z G l m a S V D M y V B O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k L 0 N v b G 9 u b m V z J T I w c 3 V w c H J p b S V D M y V B O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F 9 y Z W d 1 b G F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R f c m V n d W x h c i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F 9 y Z W d 1 b G F y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k X 3 J l Z 3 V s Y X I v R n J h Y 3 R p b 2 5 u Z X I l M j B s Y S U y M G N v b G 9 u b m U l M j B w Y X I l M j B k J U M z J U E 5 b G l t a X R l d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k X 3 J l Z 3 V s Y X I v V H l w Z S U y M G 1 v Z G l m a S V D M y V B O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k X 3 J l Z 3 V s Y X I v Q 2 9 s b 2 5 u Z X M l M j B z d X B w c m l t J U M z J U E 5 Z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I q q M H C j I q Q K 7 A o Z M s b G j 2 A A A A A A I A A A A A A B B m A A A A A Q A A I A A A A M N n h 2 S N h 1 k a 7 6 I P n g j 8 k i v O Z A V z s A k w v k H E n f y k A G O m A A A A A A 6 A A A A A A g A A I A A A A C X n X 1 H T D K R s R Z Z A t s k Y R N z k c + w f a S v B V 0 v E G p 3 k l i 0 d U A A A A P n G a S F W + T 1 6 8 e d p r 7 U K v z e v Q A e O h e 9 N r 2 n C y b O D 1 R L K E Q / i 6 W 2 d v 3 M z 1 g F a w z l I J G k F u k U k 0 P F Y G 4 C k R O v 5 x P R L L p M e B u 4 r 1 7 k 0 A 1 y n m T R k Q A A A A L 2 E y A 4 M T M C Z M c 7 2 o G D W M X F 5 Q w Z 6 j S a W r / N p S 2 v k 6 k y P X w F L i l / S G e M K N A n R H Y d L F i K P r S 0 S + 2 6 j I i t c w M a 9 a 8 4 = < / D a t a M a s h u p > 
</file>

<file path=customXml/itemProps1.xml><?xml version="1.0" encoding="utf-8"?>
<ds:datastoreItem xmlns:ds="http://schemas.openxmlformats.org/officeDocument/2006/customXml" ds:itemID="{6F6BB162-13F9-47F0-9FCC-E68FB409A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2025-04-24T16:21:09Z</dcterms:created>
  <dcterms:modified xsi:type="dcterms:W3CDTF">2025-05-18T21:20:50Z</dcterms:modified>
</cp:coreProperties>
</file>