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awatsa_mail_uc_edu/Documents/StataProjects/ohio_employment/docs/"/>
    </mc:Choice>
  </mc:AlternateContent>
  <xr:revisionPtr revIDLastSave="0" documentId="8_{FCFD5CC8-F9DF-4952-A231-6CA4CEE2F837}" xr6:coauthVersionLast="36" xr6:coauthVersionMax="36" xr10:uidLastSave="{00000000-0000-0000-0000-000000000000}"/>
  <bookViews>
    <workbookView xWindow="0" yWindow="0" windowWidth="28800" windowHeight="12105" xr2:uid="{540E9D2D-4767-42C2-B86B-59D0DB134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6" i="1"/>
  <c r="H67" i="1"/>
  <c r="J67" i="1" s="1"/>
  <c r="G67" i="1"/>
  <c r="I67" i="1" s="1"/>
  <c r="H66" i="1"/>
  <c r="J66" i="1" s="1"/>
  <c r="G66" i="1"/>
  <c r="I66" i="1" s="1"/>
  <c r="H65" i="1"/>
  <c r="J65" i="1" s="1"/>
  <c r="G65" i="1"/>
  <c r="I65" i="1" s="1"/>
  <c r="H64" i="1"/>
  <c r="J64" i="1" s="1"/>
  <c r="G64" i="1"/>
  <c r="I64" i="1" s="1"/>
  <c r="H63" i="1"/>
  <c r="J63" i="1" s="1"/>
  <c r="G63" i="1"/>
  <c r="I63" i="1" s="1"/>
  <c r="H62" i="1"/>
  <c r="J62" i="1" s="1"/>
  <c r="G62" i="1"/>
  <c r="I62" i="1" s="1"/>
  <c r="H61" i="1"/>
  <c r="J61" i="1" s="1"/>
  <c r="G61" i="1"/>
  <c r="I61" i="1" s="1"/>
  <c r="H60" i="1"/>
  <c r="J60" i="1" s="1"/>
  <c r="G60" i="1"/>
  <c r="I60" i="1" s="1"/>
  <c r="H59" i="1"/>
  <c r="J59" i="1" s="1"/>
  <c r="G59" i="1"/>
  <c r="I59" i="1" s="1"/>
  <c r="H58" i="1"/>
  <c r="J58" i="1" s="1"/>
  <c r="G58" i="1"/>
  <c r="I58" i="1" s="1"/>
  <c r="H57" i="1"/>
  <c r="J57" i="1" s="1"/>
  <c r="G57" i="1"/>
  <c r="I57" i="1" s="1"/>
  <c r="H56" i="1"/>
  <c r="J56" i="1" s="1"/>
  <c r="G56" i="1"/>
  <c r="I56" i="1" s="1"/>
  <c r="H55" i="1"/>
  <c r="J55" i="1" s="1"/>
  <c r="G55" i="1"/>
  <c r="I55" i="1" s="1"/>
  <c r="H54" i="1"/>
  <c r="J54" i="1" s="1"/>
  <c r="G54" i="1"/>
  <c r="I54" i="1" s="1"/>
  <c r="H53" i="1"/>
  <c r="J53" i="1" s="1"/>
  <c r="G53" i="1"/>
  <c r="I53" i="1" s="1"/>
  <c r="H52" i="1"/>
  <c r="J52" i="1" s="1"/>
  <c r="G52" i="1"/>
  <c r="I52" i="1" s="1"/>
  <c r="H51" i="1"/>
  <c r="J51" i="1" s="1"/>
  <c r="G51" i="1"/>
  <c r="I51" i="1" s="1"/>
  <c r="H50" i="1"/>
  <c r="J50" i="1" s="1"/>
  <c r="G50" i="1"/>
  <c r="I50" i="1" s="1"/>
  <c r="H49" i="1"/>
  <c r="J49" i="1" s="1"/>
  <c r="G49" i="1"/>
  <c r="I49" i="1" s="1"/>
  <c r="H48" i="1"/>
  <c r="J48" i="1" s="1"/>
  <c r="G48" i="1"/>
  <c r="I48" i="1" s="1"/>
  <c r="H47" i="1"/>
  <c r="J47" i="1" s="1"/>
  <c r="G47" i="1"/>
  <c r="I47" i="1" s="1"/>
  <c r="H46" i="1"/>
  <c r="J46" i="1" s="1"/>
  <c r="G46" i="1"/>
  <c r="I46" i="1" s="1"/>
  <c r="H45" i="1"/>
  <c r="J45" i="1" s="1"/>
  <c r="G45" i="1"/>
  <c r="I45" i="1" s="1"/>
  <c r="H44" i="1"/>
  <c r="J44" i="1" s="1"/>
  <c r="G44" i="1"/>
  <c r="I44" i="1" s="1"/>
  <c r="H43" i="1"/>
  <c r="J43" i="1" s="1"/>
  <c r="G43" i="1"/>
  <c r="I43" i="1" s="1"/>
  <c r="H42" i="1"/>
  <c r="J42" i="1" s="1"/>
  <c r="G42" i="1"/>
  <c r="I42" i="1" s="1"/>
  <c r="H41" i="1"/>
  <c r="J41" i="1" s="1"/>
  <c r="G41" i="1"/>
  <c r="I41" i="1" s="1"/>
  <c r="H40" i="1"/>
  <c r="J40" i="1" s="1"/>
  <c r="G40" i="1"/>
  <c r="I40" i="1" s="1"/>
  <c r="H39" i="1"/>
  <c r="J39" i="1" s="1"/>
  <c r="G39" i="1"/>
  <c r="I39" i="1" s="1"/>
  <c r="H38" i="1"/>
  <c r="J38" i="1" s="1"/>
  <c r="G38" i="1"/>
  <c r="I38" i="1" s="1"/>
  <c r="H37" i="1"/>
  <c r="J37" i="1" s="1"/>
  <c r="G37" i="1"/>
  <c r="I37" i="1" s="1"/>
  <c r="H36" i="1"/>
  <c r="J36" i="1" s="1"/>
  <c r="G36" i="1"/>
  <c r="I36" i="1" s="1"/>
  <c r="H35" i="1"/>
  <c r="J35" i="1" s="1"/>
  <c r="G35" i="1"/>
  <c r="I35" i="1" s="1"/>
  <c r="H34" i="1"/>
  <c r="J34" i="1" s="1"/>
  <c r="G34" i="1"/>
  <c r="I34" i="1" s="1"/>
  <c r="H33" i="1"/>
  <c r="J33" i="1" s="1"/>
  <c r="G33" i="1"/>
  <c r="I33" i="1" s="1"/>
  <c r="H32" i="1"/>
  <c r="J32" i="1" s="1"/>
  <c r="G32" i="1"/>
  <c r="I32" i="1" s="1"/>
  <c r="H31" i="1"/>
  <c r="J31" i="1" s="1"/>
  <c r="G31" i="1"/>
  <c r="I31" i="1" s="1"/>
  <c r="H30" i="1"/>
  <c r="J30" i="1" s="1"/>
  <c r="G30" i="1"/>
  <c r="I30" i="1" s="1"/>
  <c r="H29" i="1"/>
  <c r="J29" i="1" s="1"/>
  <c r="G29" i="1"/>
  <c r="I29" i="1" s="1"/>
  <c r="H28" i="1"/>
  <c r="J28" i="1" s="1"/>
  <c r="G28" i="1"/>
  <c r="I28" i="1" s="1"/>
  <c r="H27" i="1"/>
  <c r="J27" i="1" s="1"/>
  <c r="G27" i="1"/>
  <c r="I27" i="1" s="1"/>
  <c r="H26" i="1"/>
  <c r="J26" i="1" s="1"/>
  <c r="G26" i="1"/>
  <c r="I26" i="1" s="1"/>
  <c r="H25" i="1"/>
  <c r="J25" i="1" s="1"/>
  <c r="G25" i="1"/>
  <c r="I25" i="1" s="1"/>
  <c r="H24" i="1"/>
  <c r="J24" i="1" s="1"/>
  <c r="G24" i="1"/>
  <c r="I24" i="1" s="1"/>
  <c r="H23" i="1"/>
  <c r="J23" i="1" s="1"/>
  <c r="G23" i="1"/>
  <c r="I23" i="1" s="1"/>
  <c r="H22" i="1"/>
  <c r="J22" i="1" s="1"/>
  <c r="G22" i="1"/>
  <c r="I22" i="1" s="1"/>
  <c r="H21" i="1"/>
  <c r="J21" i="1" s="1"/>
  <c r="G21" i="1"/>
  <c r="I21" i="1" s="1"/>
  <c r="H20" i="1"/>
  <c r="J20" i="1" s="1"/>
  <c r="G20" i="1"/>
  <c r="I20" i="1" s="1"/>
  <c r="H19" i="1"/>
  <c r="J19" i="1" s="1"/>
  <c r="G19" i="1"/>
  <c r="I19" i="1" s="1"/>
  <c r="H18" i="1"/>
  <c r="J18" i="1" s="1"/>
  <c r="G18" i="1"/>
  <c r="I18" i="1" s="1"/>
  <c r="H17" i="1"/>
  <c r="J17" i="1" s="1"/>
  <c r="G17" i="1"/>
  <c r="I17" i="1" s="1"/>
  <c r="H16" i="1"/>
  <c r="J16" i="1" s="1"/>
  <c r="G16" i="1"/>
  <c r="I16" i="1" s="1"/>
  <c r="H15" i="1"/>
  <c r="J15" i="1" s="1"/>
  <c r="G15" i="1"/>
  <c r="I15" i="1" s="1"/>
  <c r="H14" i="1"/>
  <c r="J14" i="1" s="1"/>
  <c r="G14" i="1"/>
  <c r="I14" i="1" s="1"/>
  <c r="H13" i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H7" i="1"/>
  <c r="J7" i="1" s="1"/>
  <c r="G7" i="1"/>
  <c r="I7" i="1" s="1"/>
  <c r="H6" i="1"/>
  <c r="I6" i="1"/>
</calcChain>
</file>

<file path=xl/sharedStrings.xml><?xml version="1.0" encoding="utf-8"?>
<sst xmlns="http://schemas.openxmlformats.org/spreadsheetml/2006/main" count="74" uniqueCount="14">
  <si>
    <t>QCEW Reports by ODJFS</t>
  </si>
  <si>
    <t>Master File (Aggregated)</t>
  </si>
  <si>
    <t>Year</t>
  </si>
  <si>
    <t>Quarter</t>
  </si>
  <si>
    <t>Average Employment</t>
  </si>
  <si>
    <t>Wages (in thousands)</t>
  </si>
  <si>
    <t>Q1</t>
  </si>
  <si>
    <t>Q2</t>
  </si>
  <si>
    <t>Q3</t>
  </si>
  <si>
    <t>Q4</t>
  </si>
  <si>
    <t>Difference in Average Employment 
(Master vs Source)</t>
  </si>
  <si>
    <t>% Difference in Average Employment 
(Master vs Source)</t>
  </si>
  <si>
    <t>Difference in Wages 
(Master vs Source)</t>
  </si>
  <si>
    <t>% Difference in Wages 
(Master vs 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</si>
</sst>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5A07-FAE8-49D3-BBE6-4616194FD210}">
  <dimension ref="A4:J67"/>
  <sheetViews>
    <sheetView tabSelected="1" workbookViewId="0">
      <selection activeCell="J5" sqref="J5"/>
    </sheetView>
  </sheetViews>
  <sheetFormatPr defaultRowHeight="15" x14ac:dyDescent="0.25"/>
  <cols>
    <col min="1" max="1" width="10.28515625" customWidth="1"/>
    <col min="2" max="2" width="9.7109375" customWidth="1"/>
    <col min="3" max="3" width="20.28515625" bestFit="1" customWidth="1"/>
    <col min="4" max="4" width="20.42578125" bestFit="1" customWidth="1"/>
    <col min="5" max="5" width="20.28515625" bestFit="1" customWidth="1"/>
    <col min="6" max="6" width="20.42578125" bestFit="1" customWidth="1"/>
    <col min="7" max="7" width="20.85546875" customWidth="1"/>
    <col min="8" max="8" width="17.7109375" customWidth="1"/>
    <col min="9" max="9" width="23" customWidth="1"/>
    <col min="10" max="10" width="18" customWidth="1"/>
  </cols>
  <sheetData>
    <row r="4" spans="1:10" ht="23.25" x14ac:dyDescent="0.35">
      <c r="C4" s="8" t="s">
        <v>0</v>
      </c>
      <c r="D4" s="8"/>
      <c r="E4" s="1" t="s">
        <v>1</v>
      </c>
      <c r="F4" s="1"/>
    </row>
    <row r="5" spans="1:10" ht="4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4</v>
      </c>
      <c r="F5" s="2" t="s">
        <v>5</v>
      </c>
      <c r="G5" s="3" t="s">
        <v>10</v>
      </c>
      <c r="H5" s="4" t="s">
        <v>12</v>
      </c>
      <c r="I5" s="3" t="s">
        <v>11</v>
      </c>
      <c r="J5" s="4" t="s">
        <v>13</v>
      </c>
    </row>
    <row r="6" spans="1:10" x14ac:dyDescent="0.25">
      <c r="A6" s="9">
        <v>2006</v>
      </c>
      <c r="B6" s="9" t="s">
        <v>6</v>
      </c>
      <c r="C6" s="5">
        <v>5153656</v>
      </c>
      <c r="D6" s="5">
        <v>49936075</v>
      </c>
      <c r="E6" s="5">
        <v>5228297</v>
      </c>
      <c r="F6" s="5">
        <v>51041467.303999998</v>
      </c>
      <c r="G6" s="5">
        <f>E6-C6</f>
        <v>74641</v>
      </c>
      <c r="H6" s="5">
        <f>F6-D6</f>
        <v>1105392.3039999977</v>
      </c>
      <c r="I6" s="6">
        <f>G6/C6</f>
        <v>1.4483116451699531E-2</v>
      </c>
      <c r="J6" s="6">
        <f>H6/D6</f>
        <v>2.2136147144123715E-2</v>
      </c>
    </row>
    <row r="7" spans="1:10" x14ac:dyDescent="0.25">
      <c r="A7" s="9">
        <v>2006</v>
      </c>
      <c r="B7" s="9" t="s">
        <v>7</v>
      </c>
      <c r="C7" s="5">
        <v>5281770</v>
      </c>
      <c r="D7" s="5">
        <v>48695352</v>
      </c>
      <c r="E7" s="5">
        <v>5352391.3333000001</v>
      </c>
      <c r="F7" s="5">
        <v>49820925.695</v>
      </c>
      <c r="G7" s="5">
        <f t="shared" ref="G7:H67" si="0">E7-C7</f>
        <v>70621.333300000057</v>
      </c>
      <c r="H7" s="5">
        <f t="shared" si="0"/>
        <v>1125573.6950000003</v>
      </c>
      <c r="I7" s="6">
        <f t="shared" ref="I7:J67" si="1">G7/C7</f>
        <v>1.3370770272086829E-2</v>
      </c>
      <c r="J7" s="6">
        <f t="shared" si="1"/>
        <v>2.3114602293048427E-2</v>
      </c>
    </row>
    <row r="8" spans="1:10" x14ac:dyDescent="0.25">
      <c r="A8" s="9">
        <v>2006</v>
      </c>
      <c r="B8" s="9" t="s">
        <v>8</v>
      </c>
      <c r="C8" s="5">
        <v>5271806</v>
      </c>
      <c r="D8" s="5">
        <v>49230642</v>
      </c>
      <c r="E8" s="5">
        <v>5361327.3333000001</v>
      </c>
      <c r="F8" s="5">
        <v>50376257.123000003</v>
      </c>
      <c r="G8" s="5">
        <f t="shared" si="0"/>
        <v>89521.333300000057</v>
      </c>
      <c r="H8" s="5">
        <f t="shared" si="0"/>
        <v>1145615.1230000034</v>
      </c>
      <c r="I8" s="6">
        <f t="shared" si="1"/>
        <v>1.6981150918679491E-2</v>
      </c>
      <c r="J8" s="6">
        <f t="shared" si="1"/>
        <v>2.3270367325293126E-2</v>
      </c>
    </row>
    <row r="9" spans="1:10" x14ac:dyDescent="0.25">
      <c r="A9" s="9">
        <v>2006</v>
      </c>
      <c r="B9" s="9" t="s">
        <v>9</v>
      </c>
      <c r="C9" s="5">
        <v>5262531</v>
      </c>
      <c r="D9" s="5">
        <v>52518813</v>
      </c>
      <c r="E9" s="5">
        <v>5350178.6666999999</v>
      </c>
      <c r="F9" s="5">
        <v>53677043.950000003</v>
      </c>
      <c r="G9" s="5">
        <f t="shared" si="0"/>
        <v>87647.666699999943</v>
      </c>
      <c r="H9" s="5">
        <f t="shared" si="0"/>
        <v>1158230.950000003</v>
      </c>
      <c r="I9" s="6">
        <f t="shared" si="1"/>
        <v>1.6655040454868569E-2</v>
      </c>
      <c r="J9" s="6">
        <f t="shared" si="1"/>
        <v>2.2053639140701884E-2</v>
      </c>
    </row>
    <row r="10" spans="1:10" x14ac:dyDescent="0.25">
      <c r="A10" s="9">
        <v>2007</v>
      </c>
      <c r="B10" s="9" t="s">
        <v>6</v>
      </c>
      <c r="C10" s="5">
        <v>5135112</v>
      </c>
      <c r="D10" s="5">
        <v>52472627</v>
      </c>
      <c r="E10" s="5">
        <v>5211213.6666999999</v>
      </c>
      <c r="F10" s="5">
        <v>53712778.174999997</v>
      </c>
      <c r="G10" s="5">
        <f t="shared" si="0"/>
        <v>76101.666699999943</v>
      </c>
      <c r="H10" s="5">
        <f t="shared" si="0"/>
        <v>1240151.174999997</v>
      </c>
      <c r="I10" s="6">
        <f t="shared" si="1"/>
        <v>1.4819865019497129E-2</v>
      </c>
      <c r="J10" s="6">
        <f t="shared" si="1"/>
        <v>2.3634249815622857E-2</v>
      </c>
    </row>
    <row r="11" spans="1:10" x14ac:dyDescent="0.25">
      <c r="A11" s="9">
        <v>2007</v>
      </c>
      <c r="B11" s="9" t="s">
        <v>7</v>
      </c>
      <c r="C11" s="5">
        <v>5267955</v>
      </c>
      <c r="D11" s="5">
        <v>50170542</v>
      </c>
      <c r="E11" s="5">
        <v>5344066.6666999999</v>
      </c>
      <c r="F11" s="5">
        <v>51422392.215999998</v>
      </c>
      <c r="G11" s="5">
        <f t="shared" si="0"/>
        <v>76111.666699999943</v>
      </c>
      <c r="H11" s="5">
        <f t="shared" si="0"/>
        <v>1251850.2159999982</v>
      </c>
      <c r="I11" s="6">
        <f t="shared" si="1"/>
        <v>1.4448047999650708E-2</v>
      </c>
      <c r="J11" s="6">
        <f t="shared" si="1"/>
        <v>2.4951897390305216E-2</v>
      </c>
    </row>
    <row r="12" spans="1:10" x14ac:dyDescent="0.25">
      <c r="A12" s="9">
        <v>2007</v>
      </c>
      <c r="B12" s="9" t="s">
        <v>8</v>
      </c>
      <c r="C12" s="5">
        <v>5253925</v>
      </c>
      <c r="D12" s="5">
        <v>50449903</v>
      </c>
      <c r="E12" s="5">
        <v>5330857.6666999999</v>
      </c>
      <c r="F12" s="5">
        <v>51658171.454000004</v>
      </c>
      <c r="G12" s="5">
        <f t="shared" si="0"/>
        <v>76932.666699999943</v>
      </c>
      <c r="H12" s="5">
        <f t="shared" si="0"/>
        <v>1208268.4540000036</v>
      </c>
      <c r="I12" s="6">
        <f t="shared" si="1"/>
        <v>1.4642893969746417E-2</v>
      </c>
      <c r="J12" s="6">
        <f t="shared" si="1"/>
        <v>2.3949866742062984E-2</v>
      </c>
    </row>
    <row r="13" spans="1:10" x14ac:dyDescent="0.25">
      <c r="A13" s="9">
        <v>2007</v>
      </c>
      <c r="B13" s="9" t="s">
        <v>9</v>
      </c>
      <c r="C13" s="5">
        <v>5262467</v>
      </c>
      <c r="D13" s="5">
        <v>53922152</v>
      </c>
      <c r="E13" s="5">
        <v>5339071.3333000001</v>
      </c>
      <c r="F13" s="5">
        <v>55213777.350000001</v>
      </c>
      <c r="G13" s="5">
        <f t="shared" si="0"/>
        <v>76604.333300000057</v>
      </c>
      <c r="H13" s="5">
        <f t="shared" si="0"/>
        <v>1291625.3500000015</v>
      </c>
      <c r="I13" s="6">
        <f t="shared" si="1"/>
        <v>1.4556734189497066E-2</v>
      </c>
      <c r="J13" s="6">
        <f t="shared" si="1"/>
        <v>2.3953520067225832E-2</v>
      </c>
    </row>
    <row r="14" spans="1:10" x14ac:dyDescent="0.25">
      <c r="A14" s="9">
        <v>2008</v>
      </c>
      <c r="B14" s="9" t="s">
        <v>6</v>
      </c>
      <c r="C14" s="5">
        <v>5110381</v>
      </c>
      <c r="D14" s="5">
        <v>52680314</v>
      </c>
      <c r="E14" s="5">
        <v>5186784</v>
      </c>
      <c r="F14" s="5">
        <v>53833798.921999998</v>
      </c>
      <c r="G14" s="5">
        <f t="shared" si="0"/>
        <v>76403</v>
      </c>
      <c r="H14" s="5">
        <f t="shared" si="0"/>
        <v>1153484.9219999984</v>
      </c>
      <c r="I14" s="6">
        <f t="shared" si="1"/>
        <v>1.4950548696858414E-2</v>
      </c>
      <c r="J14" s="6">
        <f t="shared" si="1"/>
        <v>2.189593862329671E-2</v>
      </c>
    </row>
    <row r="15" spans="1:10" x14ac:dyDescent="0.25">
      <c r="A15" s="9">
        <v>2008</v>
      </c>
      <c r="B15" s="9" t="s">
        <v>7</v>
      </c>
      <c r="C15" s="5">
        <v>5220039</v>
      </c>
      <c r="D15" s="5">
        <v>50764920</v>
      </c>
      <c r="E15" s="5">
        <v>5291849.6666999999</v>
      </c>
      <c r="F15" s="5">
        <v>52062822.303000003</v>
      </c>
      <c r="G15" s="5">
        <f t="shared" si="0"/>
        <v>71810.666699999943</v>
      </c>
      <c r="H15" s="5">
        <f t="shared" si="0"/>
        <v>1297902.3030000031</v>
      </c>
      <c r="I15" s="6">
        <f t="shared" si="1"/>
        <v>1.3756729920983339E-2</v>
      </c>
      <c r="J15" s="6">
        <f t="shared" si="1"/>
        <v>2.5566913195174998E-2</v>
      </c>
    </row>
    <row r="16" spans="1:10" x14ac:dyDescent="0.25">
      <c r="A16" s="9">
        <v>2008</v>
      </c>
      <c r="B16" s="9" t="s">
        <v>8</v>
      </c>
      <c r="C16" s="5">
        <v>5185324</v>
      </c>
      <c r="D16" s="5">
        <v>51216139</v>
      </c>
      <c r="E16" s="5">
        <v>5263137.3333000001</v>
      </c>
      <c r="F16" s="5">
        <v>52392956.686999999</v>
      </c>
      <c r="G16" s="5">
        <f t="shared" si="0"/>
        <v>77813.333300000057</v>
      </c>
      <c r="H16" s="5">
        <f t="shared" si="0"/>
        <v>1176817.686999999</v>
      </c>
      <c r="I16" s="6">
        <f t="shared" si="1"/>
        <v>1.500645539217994E-2</v>
      </c>
      <c r="J16" s="6">
        <f t="shared" si="1"/>
        <v>2.2977477607205005E-2</v>
      </c>
    </row>
    <row r="17" spans="1:10" x14ac:dyDescent="0.25">
      <c r="A17" s="9">
        <v>2008</v>
      </c>
      <c r="B17" s="9" t="s">
        <v>9</v>
      </c>
      <c r="C17" s="5">
        <v>5125953</v>
      </c>
      <c r="D17" s="5">
        <v>53848924</v>
      </c>
      <c r="E17" s="5">
        <v>5202785</v>
      </c>
      <c r="F17" s="5">
        <v>55165479.671999998</v>
      </c>
      <c r="G17" s="5">
        <f t="shared" si="0"/>
        <v>76832</v>
      </c>
      <c r="H17" s="5">
        <f t="shared" si="0"/>
        <v>1316555.6719999984</v>
      </c>
      <c r="I17" s="6">
        <f t="shared" si="1"/>
        <v>1.4988822566262312E-2</v>
      </c>
      <c r="J17" s="6">
        <f t="shared" si="1"/>
        <v>2.4449061823407992E-2</v>
      </c>
    </row>
    <row r="18" spans="1:10" x14ac:dyDescent="0.25">
      <c r="A18" s="9">
        <v>2009</v>
      </c>
      <c r="B18" s="9" t="s">
        <v>6</v>
      </c>
      <c r="C18" s="5">
        <v>4871045</v>
      </c>
      <c r="D18" s="5">
        <v>49609824</v>
      </c>
      <c r="E18" s="5">
        <v>4948400</v>
      </c>
      <c r="F18" s="5">
        <v>50789858.925999999</v>
      </c>
      <c r="G18" s="5">
        <f t="shared" si="0"/>
        <v>77355</v>
      </c>
      <c r="H18" s="5">
        <f t="shared" si="0"/>
        <v>1180034.925999999</v>
      </c>
      <c r="I18" s="6">
        <f t="shared" si="1"/>
        <v>1.5880575933911512E-2</v>
      </c>
      <c r="J18" s="6">
        <f t="shared" si="1"/>
        <v>2.3786315508799206E-2</v>
      </c>
    </row>
    <row r="19" spans="1:10" x14ac:dyDescent="0.25">
      <c r="A19" s="9">
        <v>2009</v>
      </c>
      <c r="B19" s="9" t="s">
        <v>7</v>
      </c>
      <c r="C19" s="5">
        <v>4979067</v>
      </c>
      <c r="D19" s="5">
        <v>48787550</v>
      </c>
      <c r="E19" s="5">
        <v>4978124.6666999999</v>
      </c>
      <c r="F19" s="5">
        <v>48769653.788000003</v>
      </c>
      <c r="G19" s="5">
        <f t="shared" si="0"/>
        <v>-942.33330000005662</v>
      </c>
      <c r="H19" s="5">
        <f t="shared" si="0"/>
        <v>-17896.211999997497</v>
      </c>
      <c r="I19" s="6">
        <f t="shared" si="1"/>
        <v>-1.8925901177872413E-4</v>
      </c>
      <c r="J19" s="6">
        <f t="shared" si="1"/>
        <v>-3.6681923974451466E-4</v>
      </c>
    </row>
    <row r="20" spans="1:10" x14ac:dyDescent="0.25">
      <c r="A20" s="9">
        <v>2009</v>
      </c>
      <c r="B20" s="9" t="s">
        <v>8</v>
      </c>
      <c r="C20" s="5">
        <v>4850458</v>
      </c>
      <c r="D20" s="5">
        <v>47737878</v>
      </c>
      <c r="E20" s="5">
        <v>4928322.3333000001</v>
      </c>
      <c r="F20" s="5">
        <v>48953581.93</v>
      </c>
      <c r="G20" s="5">
        <f t="shared" si="0"/>
        <v>77864.333300000057</v>
      </c>
      <c r="H20" s="5">
        <f t="shared" si="0"/>
        <v>1215703.9299999997</v>
      </c>
      <c r="I20" s="6">
        <f t="shared" si="1"/>
        <v>1.605298577989956E-2</v>
      </c>
      <c r="J20" s="6">
        <f t="shared" si="1"/>
        <v>2.5466233124145143E-2</v>
      </c>
    </row>
    <row r="21" spans="1:10" x14ac:dyDescent="0.25">
      <c r="A21" s="9">
        <v>2009</v>
      </c>
      <c r="B21" s="9" t="s">
        <v>9</v>
      </c>
      <c r="C21" s="5">
        <v>4844766</v>
      </c>
      <c r="D21" s="5">
        <v>52364500</v>
      </c>
      <c r="E21" s="5">
        <v>4922498.3333000001</v>
      </c>
      <c r="F21" s="5">
        <v>53730883.756999999</v>
      </c>
      <c r="G21" s="5">
        <f t="shared" si="0"/>
        <v>77732.333300000057</v>
      </c>
      <c r="H21" s="5">
        <f t="shared" si="0"/>
        <v>1366383.7569999993</v>
      </c>
      <c r="I21" s="6">
        <f t="shared" si="1"/>
        <v>1.6044600151999096E-2</v>
      </c>
      <c r="J21" s="6">
        <f t="shared" si="1"/>
        <v>2.6093703883356075E-2</v>
      </c>
    </row>
    <row r="22" spans="1:10" x14ac:dyDescent="0.25">
      <c r="A22" s="9">
        <v>2010</v>
      </c>
      <c r="B22" s="9" t="s">
        <v>6</v>
      </c>
      <c r="C22" s="5">
        <v>4701980</v>
      </c>
      <c r="D22" s="5">
        <v>47421651</v>
      </c>
      <c r="E22" s="5">
        <v>4781882.6666999999</v>
      </c>
      <c r="F22" s="5">
        <v>48627428.979999997</v>
      </c>
      <c r="G22" s="5">
        <f t="shared" si="0"/>
        <v>79902.666699999943</v>
      </c>
      <c r="H22" s="5">
        <f t="shared" si="0"/>
        <v>1205777.9799999967</v>
      </c>
      <c r="I22" s="6">
        <f t="shared" si="1"/>
        <v>1.6993408457713546E-2</v>
      </c>
      <c r="J22" s="6">
        <f t="shared" si="1"/>
        <v>2.5426739781792849E-2</v>
      </c>
    </row>
    <row r="23" spans="1:10" x14ac:dyDescent="0.25">
      <c r="A23" s="9">
        <v>2010</v>
      </c>
      <c r="B23" s="9" t="s">
        <v>7</v>
      </c>
      <c r="C23" s="5">
        <v>4840899</v>
      </c>
      <c r="D23" s="5">
        <v>48178730</v>
      </c>
      <c r="E23" s="5">
        <v>4932540.6666999999</v>
      </c>
      <c r="F23" s="5">
        <v>49693894.299999997</v>
      </c>
      <c r="G23" s="5">
        <f t="shared" si="0"/>
        <v>91641.666699999943</v>
      </c>
      <c r="H23" s="5">
        <f t="shared" si="0"/>
        <v>1515164.299999997</v>
      </c>
      <c r="I23" s="6">
        <f t="shared" si="1"/>
        <v>1.8930712394536624E-2</v>
      </c>
      <c r="J23" s="6">
        <f t="shared" si="1"/>
        <v>3.1448821917887768E-2</v>
      </c>
    </row>
    <row r="24" spans="1:10" x14ac:dyDescent="0.25">
      <c r="A24" s="9">
        <v>2010</v>
      </c>
      <c r="B24" s="9" t="s">
        <v>8</v>
      </c>
      <c r="C24" s="5">
        <v>4858232</v>
      </c>
      <c r="D24" s="5">
        <v>49495298</v>
      </c>
      <c r="E24" s="5">
        <v>4940341.3333000001</v>
      </c>
      <c r="F24" s="5">
        <v>50793896.149999999</v>
      </c>
      <c r="G24" s="5">
        <f t="shared" si="0"/>
        <v>82109.333300000057</v>
      </c>
      <c r="H24" s="5">
        <f t="shared" si="0"/>
        <v>1298598.1499999985</v>
      </c>
      <c r="I24" s="6">
        <f t="shared" si="1"/>
        <v>1.6901072921177922E-2</v>
      </c>
      <c r="J24" s="6">
        <f t="shared" si="1"/>
        <v>2.6236798291425553E-2</v>
      </c>
    </row>
    <row r="25" spans="1:10" x14ac:dyDescent="0.25">
      <c r="A25" s="9">
        <v>2010</v>
      </c>
      <c r="B25" s="9" t="s">
        <v>9</v>
      </c>
      <c r="C25" s="5">
        <v>4889855</v>
      </c>
      <c r="D25" s="5">
        <v>54398991</v>
      </c>
      <c r="E25" s="5">
        <v>4968057.6666999999</v>
      </c>
      <c r="F25" s="5">
        <v>56198870.909000002</v>
      </c>
      <c r="G25" s="5">
        <f t="shared" si="0"/>
        <v>78202.666699999943</v>
      </c>
      <c r="H25" s="5">
        <f t="shared" si="0"/>
        <v>1799879.9090000018</v>
      </c>
      <c r="I25" s="6">
        <f t="shared" si="1"/>
        <v>1.5992839603628316E-2</v>
      </c>
      <c r="J25" s="6">
        <f t="shared" si="1"/>
        <v>3.3086641423183787E-2</v>
      </c>
    </row>
    <row r="26" spans="1:10" x14ac:dyDescent="0.25">
      <c r="A26" s="9">
        <v>2011</v>
      </c>
      <c r="B26" s="9" t="s">
        <v>6</v>
      </c>
      <c r="C26" s="5">
        <v>4766114</v>
      </c>
      <c r="D26" s="5">
        <v>50297375</v>
      </c>
      <c r="E26" s="5">
        <v>4844686</v>
      </c>
      <c r="F26" s="5">
        <v>51584725.572999999</v>
      </c>
      <c r="G26" s="5">
        <f t="shared" si="0"/>
        <v>78572</v>
      </c>
      <c r="H26" s="5">
        <f t="shared" si="0"/>
        <v>1287350.5729999989</v>
      </c>
      <c r="I26" s="6">
        <f t="shared" si="1"/>
        <v>1.6485547764908688E-2</v>
      </c>
      <c r="J26" s="6">
        <f t="shared" si="1"/>
        <v>2.5594786467484615E-2</v>
      </c>
    </row>
    <row r="27" spans="1:10" x14ac:dyDescent="0.25">
      <c r="A27" s="9">
        <v>2011</v>
      </c>
      <c r="B27" s="9" t="s">
        <v>7</v>
      </c>
      <c r="C27" s="5">
        <v>4907006</v>
      </c>
      <c r="D27" s="5">
        <v>50051467</v>
      </c>
      <c r="E27" s="5">
        <v>4986947.6666999999</v>
      </c>
      <c r="F27" s="5">
        <v>51550773.417000003</v>
      </c>
      <c r="G27" s="5">
        <f t="shared" si="0"/>
        <v>79941.666699999943</v>
      </c>
      <c r="H27" s="5">
        <f t="shared" si="0"/>
        <v>1499306.4170000032</v>
      </c>
      <c r="I27" s="6">
        <f t="shared" si="1"/>
        <v>1.6291332576320459E-2</v>
      </c>
      <c r="J27" s="6">
        <f t="shared" si="1"/>
        <v>2.9955294157511969E-2</v>
      </c>
    </row>
    <row r="28" spans="1:10" x14ac:dyDescent="0.25">
      <c r="A28" s="9">
        <v>2011</v>
      </c>
      <c r="B28" s="9" t="s">
        <v>8</v>
      </c>
      <c r="C28" s="5">
        <v>4927698</v>
      </c>
      <c r="D28" s="5">
        <v>52855093</v>
      </c>
      <c r="E28" s="5">
        <v>5008080.6666999999</v>
      </c>
      <c r="F28" s="5">
        <v>54321886.056000002</v>
      </c>
      <c r="G28" s="5">
        <f t="shared" si="0"/>
        <v>80382.666699999943</v>
      </c>
      <c r="H28" s="5">
        <f t="shared" si="0"/>
        <v>1466793.0560000017</v>
      </c>
      <c r="I28" s="6">
        <f t="shared" si="1"/>
        <v>1.6312417420872777E-2</v>
      </c>
      <c r="J28" s="6">
        <f t="shared" si="1"/>
        <v>2.7751215119420976E-2</v>
      </c>
    </row>
    <row r="29" spans="1:10" x14ac:dyDescent="0.25">
      <c r="A29" s="9">
        <v>2011</v>
      </c>
      <c r="B29" s="9" t="s">
        <v>9</v>
      </c>
      <c r="C29" s="5">
        <v>4950766</v>
      </c>
      <c r="D29" s="5">
        <v>54570854</v>
      </c>
      <c r="E29" s="5">
        <v>5029788</v>
      </c>
      <c r="F29" s="5">
        <v>55907076.406999998</v>
      </c>
      <c r="G29" s="5">
        <f t="shared" si="0"/>
        <v>79022</v>
      </c>
      <c r="H29" s="5">
        <f t="shared" si="0"/>
        <v>1336222.4069999978</v>
      </c>
      <c r="I29" s="6">
        <f t="shared" si="1"/>
        <v>1.5961570391329342E-2</v>
      </c>
      <c r="J29" s="6">
        <f t="shared" si="1"/>
        <v>2.4486008721798597E-2</v>
      </c>
    </row>
    <row r="30" spans="1:10" x14ac:dyDescent="0.25">
      <c r="A30" s="9">
        <v>2012</v>
      </c>
      <c r="B30" s="9" t="s">
        <v>6</v>
      </c>
      <c r="C30" s="5">
        <v>4854421</v>
      </c>
      <c r="D30" s="5">
        <v>54554464</v>
      </c>
      <c r="E30" s="5">
        <v>4930655</v>
      </c>
      <c r="F30" s="5">
        <v>56070539.656999998</v>
      </c>
      <c r="G30" s="5">
        <f t="shared" si="0"/>
        <v>76234</v>
      </c>
      <c r="H30" s="5">
        <f t="shared" si="0"/>
        <v>1516075.6569999978</v>
      </c>
      <c r="I30" s="6">
        <f t="shared" si="1"/>
        <v>1.5704035558514601E-2</v>
      </c>
      <c r="J30" s="6">
        <f t="shared" si="1"/>
        <v>2.779013018989606E-2</v>
      </c>
    </row>
    <row r="31" spans="1:10" x14ac:dyDescent="0.25">
      <c r="A31" s="9">
        <v>2012</v>
      </c>
      <c r="B31" s="9" t="s">
        <v>7</v>
      </c>
      <c r="C31" s="5">
        <v>4854421</v>
      </c>
      <c r="D31" s="5">
        <v>54554464</v>
      </c>
      <c r="E31" s="5">
        <v>5091028</v>
      </c>
      <c r="F31" s="5">
        <v>53872921.663000003</v>
      </c>
      <c r="G31" s="5">
        <f t="shared" si="0"/>
        <v>236607</v>
      </c>
      <c r="H31" s="5">
        <f t="shared" si="0"/>
        <v>-681542.3369999975</v>
      </c>
      <c r="I31" s="6">
        <f t="shared" si="1"/>
        <v>4.8740519209190959E-2</v>
      </c>
      <c r="J31" s="6">
        <f t="shared" si="1"/>
        <v>-1.2492879354474044E-2</v>
      </c>
    </row>
    <row r="32" spans="1:10" x14ac:dyDescent="0.25">
      <c r="A32" s="9">
        <v>2012</v>
      </c>
      <c r="B32" s="9" t="s">
        <v>8</v>
      </c>
      <c r="C32" s="5">
        <v>4991637</v>
      </c>
      <c r="D32" s="5">
        <v>53112960</v>
      </c>
      <c r="E32" s="5">
        <v>5069228.3333000001</v>
      </c>
      <c r="F32" s="5">
        <v>54550833.968999997</v>
      </c>
      <c r="G32" s="5">
        <f t="shared" si="0"/>
        <v>77591.333300000057</v>
      </c>
      <c r="H32" s="5">
        <f t="shared" si="0"/>
        <v>1437873.9689999968</v>
      </c>
      <c r="I32" s="6">
        <f t="shared" si="1"/>
        <v>1.5544265999310459E-2</v>
      </c>
      <c r="J32" s="6">
        <f t="shared" si="1"/>
        <v>2.7071998416205702E-2</v>
      </c>
    </row>
    <row r="33" spans="1:10" x14ac:dyDescent="0.25">
      <c r="A33" s="9">
        <v>2012</v>
      </c>
      <c r="B33" s="9" t="s">
        <v>9</v>
      </c>
      <c r="C33" s="5">
        <v>5026150</v>
      </c>
      <c r="D33" s="5">
        <v>57535210</v>
      </c>
      <c r="E33" s="5">
        <v>5104247</v>
      </c>
      <c r="F33" s="5">
        <v>58848430.600000001</v>
      </c>
      <c r="G33" s="5">
        <f t="shared" si="0"/>
        <v>78097</v>
      </c>
      <c r="H33" s="5">
        <f t="shared" si="0"/>
        <v>1313220.6000000015</v>
      </c>
      <c r="I33" s="6">
        <f t="shared" si="1"/>
        <v>1.5538135551067915E-2</v>
      </c>
      <c r="J33" s="6">
        <f t="shared" si="1"/>
        <v>2.2824642510212469E-2</v>
      </c>
    </row>
    <row r="34" spans="1:10" x14ac:dyDescent="0.25">
      <c r="A34" s="9">
        <v>2013</v>
      </c>
      <c r="B34" s="9" t="s">
        <v>6</v>
      </c>
      <c r="C34" s="5">
        <v>4905114</v>
      </c>
      <c r="D34" s="5">
        <v>55831367</v>
      </c>
      <c r="E34" s="5">
        <v>4981326.3333000001</v>
      </c>
      <c r="F34" s="5">
        <v>57242314.086999997</v>
      </c>
      <c r="G34" s="5">
        <f t="shared" si="0"/>
        <v>76212.333300000057</v>
      </c>
      <c r="H34" s="5">
        <f t="shared" si="0"/>
        <v>1410947.0869999975</v>
      </c>
      <c r="I34" s="6">
        <f t="shared" si="1"/>
        <v>1.5537321517909687E-2</v>
      </c>
      <c r="J34" s="6">
        <f t="shared" si="1"/>
        <v>2.5271584107908328E-2</v>
      </c>
    </row>
    <row r="35" spans="1:10" x14ac:dyDescent="0.25">
      <c r="A35" s="9">
        <v>2013</v>
      </c>
      <c r="B35" s="9" t="s">
        <v>7</v>
      </c>
      <c r="C35" s="5">
        <v>5057868</v>
      </c>
      <c r="D35" s="5">
        <v>54099148</v>
      </c>
      <c r="E35" s="5">
        <v>5133509.6666999999</v>
      </c>
      <c r="F35" s="5">
        <v>55369673.141000003</v>
      </c>
      <c r="G35" s="5">
        <f t="shared" si="0"/>
        <v>75641.666699999943</v>
      </c>
      <c r="H35" s="5">
        <f t="shared" si="0"/>
        <v>1270525.1410000026</v>
      </c>
      <c r="I35" s="6">
        <f t="shared" si="1"/>
        <v>1.4955247289964852E-2</v>
      </c>
      <c r="J35" s="6">
        <f t="shared" si="1"/>
        <v>2.3485122926520073E-2</v>
      </c>
    </row>
    <row r="36" spans="1:10" x14ac:dyDescent="0.25">
      <c r="A36" s="9">
        <v>2013</v>
      </c>
      <c r="B36" s="9" t="s">
        <v>8</v>
      </c>
      <c r="C36" s="5">
        <v>5067044</v>
      </c>
      <c r="D36" s="5">
        <v>54554796</v>
      </c>
      <c r="E36" s="5">
        <v>5141718.3333000001</v>
      </c>
      <c r="F36" s="5">
        <v>55918587.233000003</v>
      </c>
      <c r="G36" s="5">
        <f t="shared" si="0"/>
        <v>74674.333300000057</v>
      </c>
      <c r="H36" s="5">
        <f t="shared" si="0"/>
        <v>1363791.2330000028</v>
      </c>
      <c r="I36" s="6">
        <f t="shared" si="1"/>
        <v>1.4737257718701487E-2</v>
      </c>
      <c r="J36" s="6">
        <f t="shared" si="1"/>
        <v>2.499855801862045E-2</v>
      </c>
    </row>
    <row r="37" spans="1:10" x14ac:dyDescent="0.25">
      <c r="A37" s="9">
        <v>2013</v>
      </c>
      <c r="B37" s="9" t="s">
        <v>9</v>
      </c>
      <c r="C37" s="5">
        <v>5101322</v>
      </c>
      <c r="D37" s="5">
        <v>58442805</v>
      </c>
      <c r="E37" s="5">
        <v>5173513.6666999999</v>
      </c>
      <c r="F37" s="5">
        <v>59609588.394000001</v>
      </c>
      <c r="G37" s="5">
        <f t="shared" si="0"/>
        <v>72191.666699999943</v>
      </c>
      <c r="H37" s="5">
        <f t="shared" si="0"/>
        <v>1166783.3940000013</v>
      </c>
      <c r="I37" s="6">
        <f t="shared" si="1"/>
        <v>1.4151560458249831E-2</v>
      </c>
      <c r="J37" s="6">
        <f t="shared" si="1"/>
        <v>1.9964534453813455E-2</v>
      </c>
    </row>
    <row r="38" spans="1:10" x14ac:dyDescent="0.25">
      <c r="A38" s="9">
        <v>2014</v>
      </c>
      <c r="B38" s="9" t="s">
        <v>6</v>
      </c>
      <c r="C38" s="5">
        <v>4970865</v>
      </c>
      <c r="D38" s="5">
        <v>58172074</v>
      </c>
      <c r="E38" s="5">
        <v>5045319</v>
      </c>
      <c r="F38" s="5">
        <v>59603950.703000002</v>
      </c>
      <c r="G38" s="5">
        <f t="shared" si="0"/>
        <v>74454</v>
      </c>
      <c r="H38" s="5">
        <f t="shared" si="0"/>
        <v>1431876.7030000016</v>
      </c>
      <c r="I38" s="6">
        <f t="shared" si="1"/>
        <v>1.4978077256171713E-2</v>
      </c>
      <c r="J38" s="6">
        <f t="shared" si="1"/>
        <v>2.4614503223660232E-2</v>
      </c>
    </row>
    <row r="39" spans="1:10" x14ac:dyDescent="0.25">
      <c r="A39" s="9">
        <v>2014</v>
      </c>
      <c r="B39" s="9" t="s">
        <v>7</v>
      </c>
      <c r="C39" s="5">
        <v>5130274</v>
      </c>
      <c r="D39" s="5">
        <v>55945072</v>
      </c>
      <c r="E39" s="5">
        <v>5205284.3333000001</v>
      </c>
      <c r="F39" s="5">
        <v>57211706.847999997</v>
      </c>
      <c r="G39" s="5">
        <f t="shared" si="0"/>
        <v>75010.333300000057</v>
      </c>
      <c r="H39" s="5">
        <f t="shared" si="0"/>
        <v>1266634.8479999974</v>
      </c>
      <c r="I39" s="6">
        <f t="shared" si="1"/>
        <v>1.4621116396512167E-2</v>
      </c>
      <c r="J39" s="6">
        <f t="shared" si="1"/>
        <v>2.2640686707847968E-2</v>
      </c>
    </row>
    <row r="40" spans="1:10" x14ac:dyDescent="0.25">
      <c r="A40" s="9">
        <v>2014</v>
      </c>
      <c r="B40" s="9" t="s">
        <v>8</v>
      </c>
      <c r="C40" s="5">
        <v>5142016</v>
      </c>
      <c r="D40" s="5">
        <v>57042981</v>
      </c>
      <c r="E40" s="5">
        <v>5216553.6666999999</v>
      </c>
      <c r="F40" s="5">
        <v>58498476.075999998</v>
      </c>
      <c r="G40" s="5">
        <f t="shared" si="0"/>
        <v>74537.666699999943</v>
      </c>
      <c r="H40" s="5">
        <f t="shared" si="0"/>
        <v>1455495.0759999976</v>
      </c>
      <c r="I40" s="6">
        <f t="shared" si="1"/>
        <v>1.4495806061280234E-2</v>
      </c>
      <c r="J40" s="6">
        <f t="shared" si="1"/>
        <v>2.5515761106524176E-2</v>
      </c>
    </row>
    <row r="41" spans="1:10" x14ac:dyDescent="0.25">
      <c r="A41" s="9">
        <v>2014</v>
      </c>
      <c r="B41" s="9" t="s">
        <v>9</v>
      </c>
      <c r="C41" s="5">
        <v>5185912</v>
      </c>
      <c r="D41" s="5">
        <v>61801277</v>
      </c>
      <c r="E41" s="5">
        <v>5260998.3333000001</v>
      </c>
      <c r="F41" s="5">
        <v>63080116.920000002</v>
      </c>
      <c r="G41" s="5">
        <f t="shared" si="0"/>
        <v>75086.333300000057</v>
      </c>
      <c r="H41" s="5">
        <f t="shared" si="0"/>
        <v>1278839.9200000018</v>
      </c>
      <c r="I41" s="6">
        <f t="shared" si="1"/>
        <v>1.4478906178893906E-2</v>
      </c>
      <c r="J41" s="6">
        <f t="shared" si="1"/>
        <v>2.0692775005280259E-2</v>
      </c>
    </row>
    <row r="42" spans="1:10" x14ac:dyDescent="0.25">
      <c r="A42" s="9">
        <v>2015</v>
      </c>
      <c r="B42" s="9" t="s">
        <v>6</v>
      </c>
      <c r="C42" s="5">
        <v>5049167</v>
      </c>
      <c r="D42" s="5">
        <v>59907521</v>
      </c>
      <c r="E42" s="5">
        <v>5123760.6666999999</v>
      </c>
      <c r="F42" s="5">
        <v>61370650.039999999</v>
      </c>
      <c r="G42" s="5">
        <f t="shared" si="0"/>
        <v>74593.666699999943</v>
      </c>
      <c r="H42" s="5">
        <f t="shared" si="0"/>
        <v>1463129.0399999991</v>
      </c>
      <c r="I42" s="6">
        <f t="shared" si="1"/>
        <v>1.4773459998451218E-2</v>
      </c>
      <c r="J42" s="6">
        <f t="shared" si="1"/>
        <v>2.442312777389001E-2</v>
      </c>
    </row>
    <row r="43" spans="1:10" x14ac:dyDescent="0.25">
      <c r="A43" s="9">
        <v>2015</v>
      </c>
      <c r="B43" s="9" t="s">
        <v>7</v>
      </c>
      <c r="C43" s="5">
        <v>5206243</v>
      </c>
      <c r="D43" s="5">
        <v>58134170</v>
      </c>
      <c r="E43" s="5">
        <v>5281549.6666999999</v>
      </c>
      <c r="F43" s="5">
        <v>59404095.682999998</v>
      </c>
      <c r="G43" s="5">
        <f t="shared" si="0"/>
        <v>75306.666699999943</v>
      </c>
      <c r="H43" s="5">
        <f t="shared" si="0"/>
        <v>1269925.6829999983</v>
      </c>
      <c r="I43" s="6">
        <f t="shared" si="1"/>
        <v>1.4464685321065486E-2</v>
      </c>
      <c r="J43" s="6">
        <f t="shared" si="1"/>
        <v>2.1844737492596838E-2</v>
      </c>
    </row>
    <row r="44" spans="1:10" x14ac:dyDescent="0.25">
      <c r="A44" s="9">
        <v>2015</v>
      </c>
      <c r="B44" s="9" t="s">
        <v>8</v>
      </c>
      <c r="C44" s="5">
        <v>5212066</v>
      </c>
      <c r="D44" s="5">
        <v>58824705</v>
      </c>
      <c r="E44" s="5">
        <v>5287103</v>
      </c>
      <c r="F44" s="5">
        <v>60310530.472999997</v>
      </c>
      <c r="G44" s="5">
        <f t="shared" si="0"/>
        <v>75037</v>
      </c>
      <c r="H44" s="5">
        <f t="shared" si="0"/>
        <v>1485825.4729999974</v>
      </c>
      <c r="I44" s="6">
        <f t="shared" si="1"/>
        <v>1.4396786226421538E-2</v>
      </c>
      <c r="J44" s="6">
        <f t="shared" si="1"/>
        <v>2.5258528249312896E-2</v>
      </c>
    </row>
    <row r="45" spans="1:10" x14ac:dyDescent="0.25">
      <c r="A45" s="9">
        <v>2015</v>
      </c>
      <c r="B45" s="9" t="s">
        <v>9</v>
      </c>
      <c r="C45" s="5">
        <v>5252895</v>
      </c>
      <c r="D45" s="5">
        <v>65432404</v>
      </c>
      <c r="E45" s="5">
        <v>5328660.3333000001</v>
      </c>
      <c r="F45" s="5">
        <v>66790031.814000003</v>
      </c>
      <c r="G45" s="5">
        <f t="shared" si="0"/>
        <v>75765.333300000057</v>
      </c>
      <c r="H45" s="5">
        <f t="shared" si="0"/>
        <v>1357627.814000003</v>
      </c>
      <c r="I45" s="6">
        <f t="shared" si="1"/>
        <v>1.4423538505909609E-2</v>
      </c>
      <c r="J45" s="6">
        <f t="shared" si="1"/>
        <v>2.0748554706930881E-2</v>
      </c>
    </row>
    <row r="46" spans="1:10" x14ac:dyDescent="0.25">
      <c r="A46" s="9">
        <v>2016</v>
      </c>
      <c r="B46" s="9" t="s">
        <v>6</v>
      </c>
      <c r="C46" s="5">
        <v>5134639</v>
      </c>
      <c r="D46" s="5">
        <v>60444541</v>
      </c>
      <c r="E46" s="5">
        <v>5209803</v>
      </c>
      <c r="F46" s="5">
        <v>61810897.321000002</v>
      </c>
      <c r="G46" s="5">
        <f t="shared" si="0"/>
        <v>75164</v>
      </c>
      <c r="H46" s="5">
        <f t="shared" si="0"/>
        <v>1366356.3210000023</v>
      </c>
      <c r="I46" s="6">
        <f t="shared" si="1"/>
        <v>1.463861432127945E-2</v>
      </c>
      <c r="J46" s="6">
        <f t="shared" si="1"/>
        <v>2.2605123612403681E-2</v>
      </c>
    </row>
    <row r="47" spans="1:10" x14ac:dyDescent="0.25">
      <c r="A47" s="9">
        <v>2016</v>
      </c>
      <c r="B47" s="9" t="s">
        <v>7</v>
      </c>
      <c r="C47" s="5">
        <v>5262694</v>
      </c>
      <c r="D47" s="5">
        <v>59904640</v>
      </c>
      <c r="E47" s="5">
        <v>5338963.6666999999</v>
      </c>
      <c r="F47" s="5">
        <v>61203557.207999997</v>
      </c>
      <c r="G47" s="5">
        <f t="shared" si="0"/>
        <v>76269.666699999943</v>
      </c>
      <c r="H47" s="5">
        <f t="shared" si="0"/>
        <v>1298917.2079999968</v>
      </c>
      <c r="I47" s="6">
        <f t="shared" si="1"/>
        <v>1.4492514043187755E-2</v>
      </c>
      <c r="J47" s="6">
        <f t="shared" si="1"/>
        <v>2.1683081777972405E-2</v>
      </c>
    </row>
    <row r="48" spans="1:10" x14ac:dyDescent="0.25">
      <c r="A48" s="9">
        <v>2016</v>
      </c>
      <c r="B48" s="9" t="s">
        <v>8</v>
      </c>
      <c r="C48" s="5">
        <v>5272712</v>
      </c>
      <c r="D48" s="5">
        <v>62722810</v>
      </c>
      <c r="E48" s="5">
        <v>5348835.3333000001</v>
      </c>
      <c r="F48" s="5">
        <v>64241660.626999997</v>
      </c>
      <c r="G48" s="5">
        <f t="shared" si="0"/>
        <v>76123.333300000057</v>
      </c>
      <c r="H48" s="5">
        <f t="shared" si="0"/>
        <v>1518850.6269999966</v>
      </c>
      <c r="I48" s="6">
        <f t="shared" si="1"/>
        <v>1.4437225719895199E-2</v>
      </c>
      <c r="J48" s="6">
        <f t="shared" si="1"/>
        <v>2.4215283514880736E-2</v>
      </c>
    </row>
    <row r="49" spans="1:10" x14ac:dyDescent="0.25">
      <c r="A49" s="9">
        <v>2016</v>
      </c>
      <c r="B49" s="9" t="s">
        <v>9</v>
      </c>
      <c r="C49" s="5">
        <v>5297614</v>
      </c>
      <c r="D49" s="5">
        <v>64399026</v>
      </c>
      <c r="E49" s="5">
        <v>5373304</v>
      </c>
      <c r="F49" s="5">
        <v>65909185.358000003</v>
      </c>
      <c r="G49" s="5">
        <f t="shared" si="0"/>
        <v>75690</v>
      </c>
      <c r="H49" s="5">
        <f t="shared" si="0"/>
        <v>1510159.3580000028</v>
      </c>
      <c r="I49" s="6">
        <f t="shared" si="1"/>
        <v>1.4287564175117326E-2</v>
      </c>
      <c r="J49" s="6">
        <f t="shared" si="1"/>
        <v>2.3450034135609487E-2</v>
      </c>
    </row>
    <row r="50" spans="1:10" x14ac:dyDescent="0.25">
      <c r="A50" s="9">
        <v>2017</v>
      </c>
      <c r="B50" s="9" t="s">
        <v>6</v>
      </c>
      <c r="C50" s="5">
        <v>5178192</v>
      </c>
      <c r="D50" s="5">
        <v>65296822</v>
      </c>
      <c r="E50" s="5">
        <v>5253977</v>
      </c>
      <c r="F50" s="5">
        <v>66687564.270999998</v>
      </c>
      <c r="G50" s="5">
        <f t="shared" si="0"/>
        <v>75785</v>
      </c>
      <c r="H50" s="5">
        <f t="shared" si="0"/>
        <v>1390742.2709999979</v>
      </c>
      <c r="I50" s="6">
        <f t="shared" si="1"/>
        <v>1.463541714946066E-2</v>
      </c>
      <c r="J50" s="6">
        <f t="shared" si="1"/>
        <v>2.1298774249687034E-2</v>
      </c>
    </row>
    <row r="51" spans="1:10" x14ac:dyDescent="0.25">
      <c r="A51" s="9">
        <v>2017</v>
      </c>
      <c r="B51" s="9" t="s">
        <v>7</v>
      </c>
      <c r="C51" s="5">
        <v>5312760</v>
      </c>
      <c r="D51" s="5">
        <v>62377350</v>
      </c>
      <c r="E51" s="5">
        <v>5390151.3333000001</v>
      </c>
      <c r="F51" s="5">
        <v>63894426.222999997</v>
      </c>
      <c r="G51" s="5">
        <f t="shared" si="0"/>
        <v>77391.333300000057</v>
      </c>
      <c r="H51" s="5">
        <f t="shared" si="0"/>
        <v>1517076.2229999974</v>
      </c>
      <c r="I51" s="6">
        <f t="shared" si="1"/>
        <v>1.4567067456463318E-2</v>
      </c>
      <c r="J51" s="6">
        <f t="shared" si="1"/>
        <v>2.4320946994381733E-2</v>
      </c>
    </row>
    <row r="52" spans="1:10" x14ac:dyDescent="0.25">
      <c r="A52" s="9">
        <v>2017</v>
      </c>
      <c r="B52" s="9" t="s">
        <v>8</v>
      </c>
      <c r="C52" s="5">
        <v>5311407</v>
      </c>
      <c r="D52" s="5">
        <v>63069820</v>
      </c>
      <c r="E52" s="5">
        <v>5388630.6666999999</v>
      </c>
      <c r="F52" s="5">
        <v>64466669.310000002</v>
      </c>
      <c r="G52" s="5">
        <f t="shared" si="0"/>
        <v>77223.666699999943</v>
      </c>
      <c r="H52" s="5">
        <f t="shared" si="0"/>
        <v>1396849.3100000024</v>
      </c>
      <c r="I52" s="6">
        <f t="shared" si="1"/>
        <v>1.4539210928479016E-2</v>
      </c>
      <c r="J52" s="6">
        <f t="shared" si="1"/>
        <v>2.2147666031074806E-2</v>
      </c>
    </row>
    <row r="53" spans="1:10" x14ac:dyDescent="0.25">
      <c r="A53" s="9">
        <v>2017</v>
      </c>
      <c r="B53" s="9" t="s">
        <v>9</v>
      </c>
      <c r="C53" s="5">
        <v>5339609</v>
      </c>
      <c r="D53" s="5">
        <v>66980451</v>
      </c>
      <c r="E53" s="5">
        <v>5417873.6666999999</v>
      </c>
      <c r="F53" s="5">
        <v>68541495.322999999</v>
      </c>
      <c r="G53" s="5">
        <f t="shared" si="0"/>
        <v>78264.666699999943</v>
      </c>
      <c r="H53" s="5">
        <f t="shared" si="0"/>
        <v>1561044.3229999989</v>
      </c>
      <c r="I53" s="6">
        <f t="shared" si="1"/>
        <v>1.4657377852947649E-2</v>
      </c>
      <c r="J53" s="6">
        <f t="shared" si="1"/>
        <v>2.330596912523027E-2</v>
      </c>
    </row>
    <row r="54" spans="1:10" x14ac:dyDescent="0.25">
      <c r="A54" s="9">
        <v>2018</v>
      </c>
      <c r="B54" s="9" t="s">
        <v>6</v>
      </c>
      <c r="C54" s="5">
        <v>5223743</v>
      </c>
      <c r="D54" s="7">
        <v>67803009</v>
      </c>
      <c r="E54" s="5">
        <v>5299150.6666999999</v>
      </c>
      <c r="F54" s="5">
        <v>69217516.708000004</v>
      </c>
      <c r="G54" s="5">
        <f t="shared" si="0"/>
        <v>75407.666699999943</v>
      </c>
      <c r="H54" s="5">
        <f t="shared" si="0"/>
        <v>1414507.7080000043</v>
      </c>
      <c r="I54" s="6">
        <f t="shared" si="1"/>
        <v>1.4435562143849716E-2</v>
      </c>
      <c r="J54" s="6">
        <f t="shared" si="1"/>
        <v>2.086201967821228E-2</v>
      </c>
    </row>
    <row r="55" spans="1:10" x14ac:dyDescent="0.25">
      <c r="A55" s="9">
        <v>2018</v>
      </c>
      <c r="B55" s="9" t="s">
        <v>7</v>
      </c>
      <c r="C55" s="5">
        <v>5348140</v>
      </c>
      <c r="D55" s="7">
        <v>64227616</v>
      </c>
      <c r="E55" s="5">
        <v>5425744.3333000001</v>
      </c>
      <c r="F55" s="5">
        <v>65797625.184</v>
      </c>
      <c r="G55" s="5">
        <f t="shared" si="0"/>
        <v>77604.333300000057</v>
      </c>
      <c r="H55" s="5">
        <f t="shared" si="0"/>
        <v>1570009.1840000004</v>
      </c>
      <c r="I55" s="6">
        <f t="shared" si="1"/>
        <v>1.4510527641385614E-2</v>
      </c>
      <c r="J55" s="6">
        <f t="shared" si="1"/>
        <v>2.4444456789428404E-2</v>
      </c>
    </row>
    <row r="56" spans="1:10" x14ac:dyDescent="0.25">
      <c r="A56" s="9">
        <v>2018</v>
      </c>
      <c r="B56" s="9" t="s">
        <v>8</v>
      </c>
      <c r="C56" s="5">
        <v>5358317</v>
      </c>
      <c r="D56" s="7">
        <v>65488387</v>
      </c>
      <c r="E56" s="5">
        <v>5435494</v>
      </c>
      <c r="F56" s="5">
        <v>66934771.656999998</v>
      </c>
      <c r="G56" s="5">
        <f t="shared" si="0"/>
        <v>77177</v>
      </c>
      <c r="H56" s="5">
        <f t="shared" si="0"/>
        <v>1446384.6569999978</v>
      </c>
      <c r="I56" s="6">
        <f t="shared" si="1"/>
        <v>1.4403216532355215E-2</v>
      </c>
      <c r="J56" s="6">
        <f t="shared" si="1"/>
        <v>2.2086124323080332E-2</v>
      </c>
    </row>
    <row r="57" spans="1:10" x14ac:dyDescent="0.25">
      <c r="A57" s="9">
        <v>2018</v>
      </c>
      <c r="B57" s="9" t="s">
        <v>9</v>
      </c>
      <c r="C57" s="5">
        <v>5374992</v>
      </c>
      <c r="D57" s="7">
        <v>69666881</v>
      </c>
      <c r="E57" s="5">
        <v>5453610.3333000001</v>
      </c>
      <c r="F57" s="5">
        <v>71332699.826000005</v>
      </c>
      <c r="G57" s="5">
        <f t="shared" si="0"/>
        <v>78618.333300000057</v>
      </c>
      <c r="H57" s="5">
        <f t="shared" si="0"/>
        <v>1665818.826000005</v>
      </c>
      <c r="I57" s="6">
        <f t="shared" si="1"/>
        <v>1.4626688430420001E-2</v>
      </c>
      <c r="J57" s="6">
        <f t="shared" si="1"/>
        <v>2.3911201450227189E-2</v>
      </c>
    </row>
    <row r="58" spans="1:10" x14ac:dyDescent="0.25">
      <c r="A58" s="9">
        <v>2019</v>
      </c>
      <c r="B58" s="9" t="s">
        <v>6</v>
      </c>
      <c r="C58" s="5">
        <v>5267140</v>
      </c>
      <c r="D58" s="7">
        <v>70443943</v>
      </c>
      <c r="E58" s="5">
        <v>5345333.6666999999</v>
      </c>
      <c r="F58" s="5">
        <v>71868356.071999997</v>
      </c>
      <c r="G58" s="5">
        <f t="shared" si="0"/>
        <v>78193.666699999943</v>
      </c>
      <c r="H58" s="5">
        <f t="shared" si="0"/>
        <v>1424413.0719999969</v>
      </c>
      <c r="I58" s="6">
        <f t="shared" si="1"/>
        <v>1.4845564518885001E-2</v>
      </c>
      <c r="J58" s="6">
        <f t="shared" si="1"/>
        <v>2.0220518774765304E-2</v>
      </c>
    </row>
    <row r="59" spans="1:10" x14ac:dyDescent="0.25">
      <c r="A59" s="9">
        <v>2019</v>
      </c>
      <c r="B59" s="9" t="s">
        <v>7</v>
      </c>
      <c r="C59" s="5">
        <v>5384483</v>
      </c>
      <c r="D59" s="5">
        <v>66900668</v>
      </c>
      <c r="E59" s="5">
        <v>5462581.6666999999</v>
      </c>
      <c r="F59" s="5">
        <v>68515409.978</v>
      </c>
      <c r="G59" s="5">
        <f t="shared" si="0"/>
        <v>78098.666699999943</v>
      </c>
      <c r="H59" s="5">
        <f t="shared" si="0"/>
        <v>1614741.9780000001</v>
      </c>
      <c r="I59" s="6">
        <f t="shared" si="1"/>
        <v>1.45043947023326E-2</v>
      </c>
      <c r="J59" s="6">
        <f t="shared" si="1"/>
        <v>2.4136410386814078E-2</v>
      </c>
    </row>
    <row r="60" spans="1:10" x14ac:dyDescent="0.25">
      <c r="A60" s="9">
        <v>2019</v>
      </c>
      <c r="B60" s="9" t="s">
        <v>8</v>
      </c>
      <c r="C60" s="5">
        <v>5380535</v>
      </c>
      <c r="D60" s="5">
        <v>67800609</v>
      </c>
      <c r="E60" s="5">
        <v>5459386</v>
      </c>
      <c r="F60" s="5">
        <v>69279003.879999995</v>
      </c>
      <c r="G60" s="5">
        <f t="shared" si="0"/>
        <v>78851</v>
      </c>
      <c r="H60" s="5">
        <f t="shared" si="0"/>
        <v>1478394.8799999952</v>
      </c>
      <c r="I60" s="6">
        <f t="shared" si="1"/>
        <v>1.465486238821976E-2</v>
      </c>
      <c r="J60" s="6">
        <f t="shared" si="1"/>
        <v>2.1805038358873669E-2</v>
      </c>
    </row>
    <row r="61" spans="1:10" x14ac:dyDescent="0.25">
      <c r="A61" s="9">
        <v>2019</v>
      </c>
      <c r="B61" s="9" t="s">
        <v>9</v>
      </c>
      <c r="C61" s="5">
        <v>5402645</v>
      </c>
      <c r="D61" s="5">
        <v>72212175</v>
      </c>
      <c r="E61" s="5">
        <v>5481647.3333000001</v>
      </c>
      <c r="F61" s="5">
        <v>73897367.772</v>
      </c>
      <c r="G61" s="5">
        <f t="shared" si="0"/>
        <v>79002.333300000057</v>
      </c>
      <c r="H61" s="5">
        <f t="shared" si="0"/>
        <v>1685192.7719999999</v>
      </c>
      <c r="I61" s="6">
        <f t="shared" si="1"/>
        <v>1.462289920955385E-2</v>
      </c>
      <c r="J61" s="6">
        <f t="shared" si="1"/>
        <v>2.3336684873430276E-2</v>
      </c>
    </row>
    <row r="62" spans="1:10" x14ac:dyDescent="0.25">
      <c r="A62" s="9">
        <v>2020</v>
      </c>
      <c r="B62" s="9" t="s">
        <v>6</v>
      </c>
      <c r="C62" s="5">
        <v>5282724</v>
      </c>
      <c r="D62" s="5">
        <v>72589476</v>
      </c>
      <c r="E62" s="5">
        <v>5362457</v>
      </c>
      <c r="F62" s="5">
        <v>74087134.718999997</v>
      </c>
      <c r="G62" s="5">
        <f t="shared" si="0"/>
        <v>79733</v>
      </c>
      <c r="H62" s="5">
        <f t="shared" si="0"/>
        <v>1497658.7189999968</v>
      </c>
      <c r="I62" s="6">
        <f t="shared" si="1"/>
        <v>1.509316027110256E-2</v>
      </c>
      <c r="J62" s="6">
        <f t="shared" si="1"/>
        <v>2.0631898747967222E-2</v>
      </c>
    </row>
    <row r="63" spans="1:10" x14ac:dyDescent="0.25">
      <c r="A63" s="9">
        <v>2020</v>
      </c>
      <c r="B63" s="9" t="s">
        <v>7</v>
      </c>
      <c r="C63" s="5">
        <v>4735207</v>
      </c>
      <c r="D63" s="5">
        <v>62788246</v>
      </c>
      <c r="E63" s="5">
        <v>4815844.6666999999</v>
      </c>
      <c r="F63" s="5">
        <v>64512665.891000003</v>
      </c>
      <c r="G63" s="5">
        <f t="shared" si="0"/>
        <v>80637.666699999943</v>
      </c>
      <c r="H63" s="5">
        <f t="shared" si="0"/>
        <v>1724419.8910000026</v>
      </c>
      <c r="I63" s="6">
        <f t="shared" si="1"/>
        <v>1.7029385769196562E-2</v>
      </c>
      <c r="J63" s="6">
        <f t="shared" si="1"/>
        <v>2.7464055788403496E-2</v>
      </c>
    </row>
    <row r="64" spans="1:10" x14ac:dyDescent="0.25">
      <c r="A64" s="9">
        <v>2020</v>
      </c>
      <c r="B64" s="9" t="s">
        <v>8</v>
      </c>
      <c r="C64" s="5">
        <v>5029607</v>
      </c>
      <c r="D64" s="5">
        <v>67596644</v>
      </c>
      <c r="E64" s="5">
        <v>5116529</v>
      </c>
      <c r="F64" s="5">
        <v>69127279.328999996</v>
      </c>
      <c r="G64" s="5">
        <f t="shared" si="0"/>
        <v>86922</v>
      </c>
      <c r="H64" s="5">
        <f t="shared" si="0"/>
        <v>1530635.3289999962</v>
      </c>
      <c r="I64" s="6">
        <f t="shared" si="1"/>
        <v>1.7282065974538369E-2</v>
      </c>
      <c r="J64" s="6">
        <f t="shared" si="1"/>
        <v>2.2643658596423755E-2</v>
      </c>
    </row>
    <row r="65" spans="1:10" x14ac:dyDescent="0.25">
      <c r="A65" s="9">
        <v>2020</v>
      </c>
      <c r="B65" s="9" t="s">
        <v>9</v>
      </c>
      <c r="C65" s="5">
        <v>5123619</v>
      </c>
      <c r="D65" s="5">
        <v>76740203</v>
      </c>
      <c r="E65" s="5">
        <v>5206296.3333000001</v>
      </c>
      <c r="F65" s="5">
        <v>78515413.544</v>
      </c>
      <c r="G65" s="5">
        <f t="shared" si="0"/>
        <v>82677.333300000057</v>
      </c>
      <c r="H65" s="5">
        <f t="shared" si="0"/>
        <v>1775210.5439999998</v>
      </c>
      <c r="I65" s="6">
        <f t="shared" si="1"/>
        <v>1.6136510794420907E-2</v>
      </c>
      <c r="J65" s="6">
        <f t="shared" si="1"/>
        <v>2.3132731926706004E-2</v>
      </c>
    </row>
    <row r="66" spans="1:10" x14ac:dyDescent="0.25">
      <c r="A66" s="9">
        <v>2021</v>
      </c>
      <c r="B66" s="9" t="s">
        <v>6</v>
      </c>
      <c r="C66" s="5">
        <v>5033326</v>
      </c>
      <c r="D66" s="5">
        <v>71408758</v>
      </c>
      <c r="E66" s="5">
        <v>5114164.3333000001</v>
      </c>
      <c r="F66" s="5">
        <v>73011018.223000005</v>
      </c>
      <c r="G66" s="5">
        <f t="shared" si="0"/>
        <v>80838.333300000057</v>
      </c>
      <c r="H66" s="5">
        <f t="shared" si="0"/>
        <v>1602260.2230000049</v>
      </c>
      <c r="I66" s="6">
        <f t="shared" si="1"/>
        <v>1.6060619419445522E-2</v>
      </c>
      <c r="J66" s="6">
        <f t="shared" si="1"/>
        <v>2.2437867117083943E-2</v>
      </c>
    </row>
    <row r="67" spans="1:10" x14ac:dyDescent="0.25">
      <c r="A67" s="9">
        <v>2021</v>
      </c>
      <c r="B67" s="9" t="s">
        <v>7</v>
      </c>
      <c r="C67" s="5">
        <v>5155781</v>
      </c>
      <c r="D67" s="5">
        <v>70926008</v>
      </c>
      <c r="E67" s="5">
        <v>5233198.3333000001</v>
      </c>
      <c r="F67" s="5">
        <v>72701332.531000003</v>
      </c>
      <c r="G67" s="5">
        <f t="shared" si="0"/>
        <v>77417.333300000057</v>
      </c>
      <c r="H67" s="5">
        <f t="shared" si="0"/>
        <v>1775324.5310000032</v>
      </c>
      <c r="I67" s="6">
        <f t="shared" si="1"/>
        <v>1.5015636486499341E-2</v>
      </c>
      <c r="J67" s="6">
        <f t="shared" si="1"/>
        <v>2.5030656328493817E-2</v>
      </c>
    </row>
  </sheetData>
  <mergeCells count="2">
    <mergeCell ref="C4:D4"/>
    <mergeCell ref="E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5" ma:contentTypeDescription="Create a new document." ma:contentTypeScope="" ma:versionID="1d4395caa8560cd7cadd998b6c4639f0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84bbee6294284abc50434549dd1bed5b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72973a-2681-4778-b4c7-fa785e6ae870" xsi:nil="true"/>
  </documentManagement>
</p:properties>
</file>

<file path=customXml/itemProps1.xml><?xml version="1.0" encoding="utf-8"?>
<ds:datastoreItem xmlns:ds="http://schemas.openxmlformats.org/officeDocument/2006/customXml" ds:itemID="{3EC0B4E2-D748-4366-A9FF-6EA4399DD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08A87-7C5C-4178-A677-325EE0A8FF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9B8E1-55F4-4DD8-A74D-633CC97B41AA}">
  <ds:schemaRefs>
    <ds:schemaRef ds:uri="http://schemas.microsoft.com/office/2006/documentManagement/types"/>
    <ds:schemaRef ds:uri="http://schemas.microsoft.com/office/infopath/2007/PartnerControls"/>
    <ds:schemaRef ds:uri="bb53d160-e9b7-42e4-9639-85c2eeb2a294"/>
    <ds:schemaRef ds:uri="http://purl.org/dc/elements/1.1/"/>
    <ds:schemaRef ds:uri="http://schemas.microsoft.com/office/2006/metadata/properties"/>
    <ds:schemaRef ds:uri="9772973a-2681-4778-b4c7-fa785e6ae870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created xsi:type="dcterms:W3CDTF">2023-07-06T13:44:26Z</dcterms:created>
  <dcterms:modified xsi:type="dcterms:W3CDTF">2023-07-06T13:53:15Z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</Properties>
</file>