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0" windowWidth="19140" windowHeight="8590"/>
  </bookViews>
  <sheets>
    <sheet name="Test Score Graph" sheetId="1" r:id="rId1"/>
    <sheet name="Eugene's Dream" sheetId="2" r:id="rId2"/>
    <sheet name="Summary Statistics" sheetId="3" r:id="rId3"/>
  </sheets>
  <calcPr calcId="144525"/>
</workbook>
</file>

<file path=xl/calcChain.xml><?xml version="1.0" encoding="utf-8"?>
<calcChain xmlns="http://schemas.openxmlformats.org/spreadsheetml/2006/main">
  <c r="E8" i="3" l="1"/>
  <c r="F8" i="3" s="1"/>
  <c r="E7" i="3"/>
  <c r="F7" i="3" s="1"/>
  <c r="E6" i="3"/>
  <c r="F6" i="3" s="1"/>
  <c r="E5" i="3"/>
  <c r="F5" i="3" s="1"/>
  <c r="E4" i="3"/>
  <c r="F4" i="3" s="1"/>
  <c r="E3" i="3"/>
  <c r="F3" i="3" s="1"/>
  <c r="E2" i="3"/>
  <c r="F2" i="3" s="1"/>
  <c r="G3" i="2"/>
  <c r="G4" i="2"/>
  <c r="G5" i="2"/>
  <c r="G7" i="2"/>
  <c r="G8" i="2"/>
  <c r="G2" i="2"/>
  <c r="E8" i="2"/>
  <c r="F8" i="2" s="1"/>
  <c r="E7" i="2"/>
  <c r="F7" i="2" s="1"/>
  <c r="E6" i="2"/>
  <c r="F6" i="2" s="1"/>
  <c r="G6" i="2" s="1"/>
  <c r="E5" i="2"/>
  <c r="F5" i="2" s="1"/>
  <c r="E4" i="2"/>
  <c r="F4" i="2" s="1"/>
  <c r="E3" i="2"/>
  <c r="F3" i="2" s="1"/>
  <c r="E2" i="2"/>
  <c r="F2" i="2" s="1"/>
  <c r="F3" i="1"/>
  <c r="F4" i="1"/>
  <c r="F5" i="1"/>
  <c r="F6" i="1"/>
  <c r="F7" i="1"/>
  <c r="F8" i="1"/>
  <c r="F2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<sst xmlns="http://schemas.openxmlformats.org/spreadsheetml/2006/main" count="57" uniqueCount="31">
  <si>
    <t>Names</t>
  </si>
  <si>
    <t>Allen</t>
  </si>
  <si>
    <t>Borlin</t>
  </si>
  <si>
    <t>Catlin</t>
  </si>
  <si>
    <t>Dorsey</t>
  </si>
  <si>
    <t>Eugene</t>
  </si>
  <si>
    <t>Finerran</t>
  </si>
  <si>
    <t>Greco</t>
  </si>
  <si>
    <t>Test 1</t>
  </si>
  <si>
    <t>Test 2</t>
  </si>
  <si>
    <t>Test 3</t>
  </si>
  <si>
    <t>Average</t>
  </si>
  <si>
    <t>Rounded Average</t>
  </si>
  <si>
    <t>Honors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</si>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</sst>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0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</a:t>
            </a:r>
            <a:r>
              <a:rPr lang="en-US" baseline="0"/>
              <a:t> Scores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Score Graph'!$B$1</c:f>
              <c:strCache>
                <c:ptCount val="1"/>
                <c:pt idx="0">
                  <c:v>Test 1</c:v>
                </c:pt>
              </c:strCache>
            </c:strRef>
          </c:tx>
          <c:invertIfNegative val="0"/>
          <c:cat>
            <c:strRef>
              <c:f>'Test Score Graph'!$A$2:$A$8</c:f>
              <c:strCache>
                <c:ptCount val="7"/>
                <c:pt idx="0">
                  <c:v>Allen</c:v>
                </c:pt>
                <c:pt idx="1">
                  <c:v>Borlin</c:v>
                </c:pt>
                <c:pt idx="2">
                  <c:v>Catlin</c:v>
                </c:pt>
                <c:pt idx="3">
                  <c:v>Dorsey</c:v>
                </c:pt>
                <c:pt idx="4">
                  <c:v>Eugene</c:v>
                </c:pt>
                <c:pt idx="5">
                  <c:v>Finerran</c:v>
                </c:pt>
                <c:pt idx="6">
                  <c:v>Greco</c:v>
                </c:pt>
              </c:strCache>
            </c:strRef>
          </c:cat>
          <c:val>
            <c:numRef>
              <c:f>'Test Score Graph'!$B$2:$B$8</c:f>
              <c:numCache>
                <c:formatCode>General</c:formatCode>
                <c:ptCount val="7"/>
                <c:pt idx="0">
                  <c:v>89</c:v>
                </c:pt>
                <c:pt idx="1">
                  <c:v>67</c:v>
                </c:pt>
                <c:pt idx="2">
                  <c:v>78</c:v>
                </c:pt>
                <c:pt idx="3">
                  <c:v>56</c:v>
                </c:pt>
                <c:pt idx="4">
                  <c:v>26</c:v>
                </c:pt>
                <c:pt idx="5">
                  <c:v>99</c:v>
                </c:pt>
                <c:pt idx="6">
                  <c:v>78</c:v>
                </c:pt>
              </c:numCache>
            </c:numRef>
          </c:val>
        </c:ser>
        <c:ser>
          <c:idx val="1"/>
          <c:order val="1"/>
          <c:tx>
            <c:strRef>
              <c:f>'Test Score Graph'!$C$1</c:f>
              <c:strCache>
                <c:ptCount val="1"/>
                <c:pt idx="0">
                  <c:v>Test 2</c:v>
                </c:pt>
              </c:strCache>
            </c:strRef>
          </c:tx>
          <c:invertIfNegative val="0"/>
          <c:cat>
            <c:strRef>
              <c:f>'Test Score Graph'!$A$2:$A$8</c:f>
              <c:strCache>
                <c:ptCount val="7"/>
                <c:pt idx="0">
                  <c:v>Allen</c:v>
                </c:pt>
                <c:pt idx="1">
                  <c:v>Borlin</c:v>
                </c:pt>
                <c:pt idx="2">
                  <c:v>Catlin</c:v>
                </c:pt>
                <c:pt idx="3">
                  <c:v>Dorsey</c:v>
                </c:pt>
                <c:pt idx="4">
                  <c:v>Eugene</c:v>
                </c:pt>
                <c:pt idx="5">
                  <c:v>Finerran</c:v>
                </c:pt>
                <c:pt idx="6">
                  <c:v>Greco</c:v>
                </c:pt>
              </c:strCache>
            </c:strRef>
          </c:cat>
          <c:val>
            <c:numRef>
              <c:f>'Test Score Graph'!$C$2:$C$8</c:f>
              <c:numCache>
                <c:formatCode>General</c:formatCode>
                <c:ptCount val="7"/>
                <c:pt idx="0">
                  <c:v>78</c:v>
                </c:pt>
                <c:pt idx="1">
                  <c:v>56</c:v>
                </c:pt>
                <c:pt idx="2">
                  <c:v>76</c:v>
                </c:pt>
                <c:pt idx="3">
                  <c:v>34</c:v>
                </c:pt>
                <c:pt idx="4">
                  <c:v>100</c:v>
                </c:pt>
                <c:pt idx="5">
                  <c:v>98</c:v>
                </c:pt>
                <c:pt idx="6">
                  <c:v>87</c:v>
                </c:pt>
              </c:numCache>
            </c:numRef>
          </c:val>
        </c:ser>
        <c:ser>
          <c:idx val="2"/>
          <c:order val="2"/>
          <c:tx>
            <c:strRef>
              <c:f>'Test Score Graph'!$D$1</c:f>
              <c:strCache>
                <c:ptCount val="1"/>
                <c:pt idx="0">
                  <c:v>Test 3</c:v>
                </c:pt>
              </c:strCache>
            </c:strRef>
          </c:tx>
          <c:invertIfNegative val="0"/>
          <c:cat>
            <c:strRef>
              <c:f>'Test Score Graph'!$A$2:$A$8</c:f>
              <c:strCache>
                <c:ptCount val="7"/>
                <c:pt idx="0">
                  <c:v>Allen</c:v>
                </c:pt>
                <c:pt idx="1">
                  <c:v>Borlin</c:v>
                </c:pt>
                <c:pt idx="2">
                  <c:v>Catlin</c:v>
                </c:pt>
                <c:pt idx="3">
                  <c:v>Dorsey</c:v>
                </c:pt>
                <c:pt idx="4">
                  <c:v>Eugene</c:v>
                </c:pt>
                <c:pt idx="5">
                  <c:v>Finerran</c:v>
                </c:pt>
                <c:pt idx="6">
                  <c:v>Greco</c:v>
                </c:pt>
              </c:strCache>
            </c:strRef>
          </c:cat>
          <c:val>
            <c:numRef>
              <c:f>'Test Score Graph'!$D$2:$D$8</c:f>
              <c:numCache>
                <c:formatCode>General</c:formatCode>
                <c:ptCount val="7"/>
                <c:pt idx="0">
                  <c:v>89</c:v>
                </c:pt>
                <c:pt idx="1">
                  <c:v>66</c:v>
                </c:pt>
                <c:pt idx="2">
                  <c:v>76</c:v>
                </c:pt>
                <c:pt idx="3">
                  <c:v>45</c:v>
                </c:pt>
                <c:pt idx="4">
                  <c:v>99</c:v>
                </c:pt>
                <c:pt idx="5">
                  <c:v>97</c:v>
                </c:pt>
                <c:pt idx="6">
                  <c:v>88</c:v>
                </c:pt>
              </c:numCache>
            </c:numRef>
          </c:val>
        </c:ser>
        <c:ser>
          <c:idx val="4"/>
          <c:order val="3"/>
          <c:tx>
            <c:strRef>
              <c:f>'Test Score Graph'!$F$1</c:f>
              <c:strCache>
                <c:ptCount val="1"/>
                <c:pt idx="0">
                  <c:v>Rounded Average</c:v>
                </c:pt>
              </c:strCache>
            </c:strRef>
          </c:tx>
          <c:invertIfNegative val="0"/>
          <c:cat>
            <c:strRef>
              <c:f>'Test Score Graph'!$A$2:$A$8</c:f>
              <c:strCache>
                <c:ptCount val="7"/>
                <c:pt idx="0">
                  <c:v>Allen</c:v>
                </c:pt>
                <c:pt idx="1">
                  <c:v>Borlin</c:v>
                </c:pt>
                <c:pt idx="2">
                  <c:v>Catlin</c:v>
                </c:pt>
                <c:pt idx="3">
                  <c:v>Dorsey</c:v>
                </c:pt>
                <c:pt idx="4">
                  <c:v>Eugene</c:v>
                </c:pt>
                <c:pt idx="5">
                  <c:v>Finerran</c:v>
                </c:pt>
                <c:pt idx="6">
                  <c:v>Greco</c:v>
                </c:pt>
              </c:strCache>
            </c:strRef>
          </c:cat>
          <c:val>
            <c:numRef>
              <c:f>'Test Score Graph'!$F$2:$F$8</c:f>
              <c:numCache>
                <c:formatCode>General</c:formatCode>
                <c:ptCount val="7"/>
                <c:pt idx="0">
                  <c:v>86</c:v>
                </c:pt>
                <c:pt idx="1">
                  <c:v>63</c:v>
                </c:pt>
                <c:pt idx="2">
                  <c:v>77</c:v>
                </c:pt>
                <c:pt idx="3">
                  <c:v>45</c:v>
                </c:pt>
                <c:pt idx="4">
                  <c:v>75</c:v>
                </c:pt>
                <c:pt idx="5">
                  <c:v>98</c:v>
                </c:pt>
                <c:pt idx="6">
                  <c:v>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53344"/>
        <c:axId val="51755264"/>
      </c:barChart>
      <c:catAx>
        <c:axId val="5175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Students</a:t>
                </a:r>
                <a:r>
                  <a:rPr lang="en-US" baseline="0"/>
                  <a:t> averages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51755264"/>
        <c:crosses val="autoZero"/>
        <c:auto val="1"/>
        <c:lblAlgn val="ctr"/>
        <c:lblOffset val="100"/>
        <c:noMultiLvlLbl val="0"/>
      </c:catAx>
      <c:valAx>
        <c:axId val="5175526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753344"/>
        <c:crosses val="autoZero"/>
        <c:crossBetween val="between"/>
        <c:majorUnit val="2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33582458442694663"/>
          <c:y val="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'Summary Statistics'!$H$23:$H$36</c:f>
              <c:strCache>
                <c:ptCount val="14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  <c:pt idx="4">
                  <c:v>60</c:v>
                </c:pt>
                <c:pt idx="5">
                  <c:v>65</c:v>
                </c:pt>
                <c:pt idx="6">
                  <c:v>70</c:v>
                </c:pt>
                <c:pt idx="7">
                  <c:v>75</c:v>
                </c:pt>
                <c:pt idx="8">
                  <c:v>80</c:v>
                </c:pt>
                <c:pt idx="9">
                  <c:v>85</c:v>
                </c:pt>
                <c:pt idx="10">
                  <c:v>90</c:v>
                </c:pt>
                <c:pt idx="11">
                  <c:v>95</c:v>
                </c:pt>
                <c:pt idx="12">
                  <c:v>100</c:v>
                </c:pt>
                <c:pt idx="13">
                  <c:v>More</c:v>
                </c:pt>
              </c:strCache>
            </c:strRef>
          </c:cat>
          <c:val>
            <c:numRef>
              <c:f>'Summary Statistics'!$I$23:$I$36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203200"/>
        <c:axId val="205214080"/>
      </c:barChart>
      <c:catAx>
        <c:axId val="18920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5214080"/>
        <c:crosses val="autoZero"/>
        <c:auto val="1"/>
        <c:lblAlgn val="ctr"/>
        <c:lblOffset val="100"/>
        <c:noMultiLvlLbl val="0"/>
      </c:catAx>
      <c:valAx>
        <c:axId val="205214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9203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441325</xdr:colOff>
      <xdr:row>11</xdr:row>
      <xdr:rowOff>44450</xdr:rowOff>
    </xdr:from>
    <xdr:to>
      <xdr:col>12</xdr:col>
      <xdr:colOff>269875</xdr:colOff>
      <xdr:row>26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0</xdr:row>
      <xdr:rowOff>171450</xdr:rowOff>
    </xdr:from>
    <xdr:to>
      <xdr:col>17</xdr:col>
      <xdr:colOff>76200</xdr:colOff>
      <xdr:row>10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D24" sqref="D24"/>
    </sheetView>
  </sheetViews>
  <sheetFormatPr defaultRowHeight="14.5" x14ac:dyDescent="0.35"/>
  <cols>
    <col min="6" max="6" width="15.54296875" customWidth="1"/>
  </cols>
  <sheetData>
    <row r="1" spans="1:6" x14ac:dyDescent="0.3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35">
      <c r="A2" t="s">
        <v>1</v>
      </c>
      <c r="B2">
        <v>89</v>
      </c>
      <c r="C2">
        <v>78</v>
      </c>
      <c r="D2">
        <v>89</v>
      </c>
      <c r="E2">
        <f>AVERAGE(B2:D2)</f>
        <v>85.333333333333329</v>
      </c>
      <c r="F2">
        <f>ROUNDUP(E2,0)</f>
        <v>86</v>
      </c>
    </row>
    <row r="3" spans="1:6" x14ac:dyDescent="0.35">
      <c r="A3" t="s">
        <v>2</v>
      </c>
      <c r="B3">
        <v>67</v>
      </c>
      <c r="C3">
        <v>56</v>
      </c>
      <c r="D3">
        <v>66</v>
      </c>
      <c r="E3">
        <f t="shared" ref="E3:E8" si="0">AVERAGE(B3:D3)</f>
        <v>63</v>
      </c>
      <c r="F3">
        <f t="shared" ref="F3:F8" si="1">ROUNDUP(E3,0)</f>
        <v>63</v>
      </c>
    </row>
    <row r="4" spans="1:6" x14ac:dyDescent="0.35">
      <c r="A4" t="s">
        <v>3</v>
      </c>
      <c r="B4">
        <v>78</v>
      </c>
      <c r="C4">
        <v>76</v>
      </c>
      <c r="D4">
        <v>76</v>
      </c>
      <c r="E4">
        <f t="shared" si="0"/>
        <v>76.666666666666671</v>
      </c>
      <c r="F4">
        <f t="shared" si="1"/>
        <v>77</v>
      </c>
    </row>
    <row r="5" spans="1:6" x14ac:dyDescent="0.35">
      <c r="A5" t="s">
        <v>4</v>
      </c>
      <c r="B5">
        <v>56</v>
      </c>
      <c r="C5">
        <v>34</v>
      </c>
      <c r="D5">
        <v>45</v>
      </c>
      <c r="E5">
        <f t="shared" si="0"/>
        <v>45</v>
      </c>
      <c r="F5">
        <f t="shared" si="1"/>
        <v>45</v>
      </c>
    </row>
    <row r="6" spans="1:6" x14ac:dyDescent="0.35">
      <c r="A6" t="s">
        <v>5</v>
      </c>
      <c r="B6">
        <v>26</v>
      </c>
      <c r="C6">
        <v>100</v>
      </c>
      <c r="D6">
        <v>99</v>
      </c>
      <c r="E6">
        <f t="shared" si="0"/>
        <v>75</v>
      </c>
      <c r="F6">
        <f t="shared" si="1"/>
        <v>75</v>
      </c>
    </row>
    <row r="7" spans="1:6" x14ac:dyDescent="0.35">
      <c r="A7" t="s">
        <v>6</v>
      </c>
      <c r="B7">
        <v>99</v>
      </c>
      <c r="C7">
        <v>98</v>
      </c>
      <c r="D7">
        <v>97</v>
      </c>
      <c r="E7">
        <f t="shared" si="0"/>
        <v>98</v>
      </c>
      <c r="F7">
        <f t="shared" si="1"/>
        <v>98</v>
      </c>
    </row>
    <row r="8" spans="1:6" x14ac:dyDescent="0.35">
      <c r="A8" t="s">
        <v>7</v>
      </c>
      <c r="B8">
        <v>78</v>
      </c>
      <c r="C8">
        <v>87</v>
      </c>
      <c r="D8">
        <v>88</v>
      </c>
      <c r="E8">
        <f t="shared" si="0"/>
        <v>84.333333333333329</v>
      </c>
      <c r="F8">
        <f t="shared" si="1"/>
        <v>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29" sqref="E29"/>
    </sheetView>
  </sheetViews>
  <sheetFormatPr defaultRowHeight="14.5" x14ac:dyDescent="0.35"/>
  <cols>
    <col min="6" max="6" width="18.26953125" customWidth="1"/>
  </cols>
  <sheetData>
    <row r="1" spans="1:7" x14ac:dyDescent="0.3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35">
      <c r="A2" t="s">
        <v>1</v>
      </c>
      <c r="B2">
        <v>89</v>
      </c>
      <c r="C2">
        <v>78</v>
      </c>
      <c r="D2">
        <v>89</v>
      </c>
      <c r="E2">
        <f>AVERAGE(B2:D2)</f>
        <v>85.333333333333329</v>
      </c>
      <c r="F2">
        <f>ROUNDUP(E2,0)</f>
        <v>86</v>
      </c>
      <c r="G2" t="str">
        <f>IF(F2&gt;95,"Yes","No")</f>
        <v>No</v>
      </c>
    </row>
    <row r="3" spans="1:7" x14ac:dyDescent="0.35">
      <c r="A3" t="s">
        <v>2</v>
      </c>
      <c r="B3">
        <v>67</v>
      </c>
      <c r="C3">
        <v>56</v>
      </c>
      <c r="D3">
        <v>66</v>
      </c>
      <c r="E3">
        <f t="shared" ref="E3:E8" si="0">AVERAGE(B3:D3)</f>
        <v>63</v>
      </c>
      <c r="F3">
        <f t="shared" ref="F3:F8" si="1">ROUNDUP(E3,0)</f>
        <v>63</v>
      </c>
      <c r="G3" t="str">
        <f t="shared" ref="G3:G8" si="2">IF(F3&gt;95,"Yes","No")</f>
        <v>No</v>
      </c>
    </row>
    <row r="4" spans="1:7" x14ac:dyDescent="0.35">
      <c r="A4" t="s">
        <v>3</v>
      </c>
      <c r="B4">
        <v>78</v>
      </c>
      <c r="C4">
        <v>76</v>
      </c>
      <c r="D4">
        <v>76</v>
      </c>
      <c r="E4">
        <f t="shared" si="0"/>
        <v>76.666666666666671</v>
      </c>
      <c r="F4">
        <f t="shared" si="1"/>
        <v>77</v>
      </c>
      <c r="G4" t="str">
        <f t="shared" si="2"/>
        <v>No</v>
      </c>
    </row>
    <row r="5" spans="1:7" x14ac:dyDescent="0.35">
      <c r="A5" t="s">
        <v>4</v>
      </c>
      <c r="B5">
        <v>56</v>
      </c>
      <c r="C5">
        <v>34</v>
      </c>
      <c r="D5">
        <v>45</v>
      </c>
      <c r="E5">
        <f t="shared" si="0"/>
        <v>45</v>
      </c>
      <c r="F5">
        <f t="shared" si="1"/>
        <v>45</v>
      </c>
      <c r="G5" t="str">
        <f t="shared" si="2"/>
        <v>No</v>
      </c>
    </row>
    <row r="6" spans="1:7" x14ac:dyDescent="0.35">
      <c r="A6" t="s">
        <v>5</v>
      </c>
      <c r="B6">
        <v>93.475199999999973</v>
      </c>
      <c r="C6">
        <v>100</v>
      </c>
      <c r="D6">
        <v>99</v>
      </c>
      <c r="E6">
        <f t="shared" si="0"/>
        <v>97.491733333333329</v>
      </c>
      <c r="F6">
        <f t="shared" si="1"/>
        <v>98</v>
      </c>
      <c r="G6" t="str">
        <f t="shared" si="2"/>
        <v>Yes</v>
      </c>
    </row>
    <row r="7" spans="1:7" x14ac:dyDescent="0.35">
      <c r="A7" t="s">
        <v>6</v>
      </c>
      <c r="B7">
        <v>99</v>
      </c>
      <c r="C7">
        <v>98</v>
      </c>
      <c r="D7">
        <v>97</v>
      </c>
      <c r="E7">
        <f t="shared" si="0"/>
        <v>98</v>
      </c>
      <c r="F7">
        <f t="shared" si="1"/>
        <v>98</v>
      </c>
      <c r="G7" t="str">
        <f t="shared" si="2"/>
        <v>Yes</v>
      </c>
    </row>
    <row r="8" spans="1:7" x14ac:dyDescent="0.35">
      <c r="A8" t="s">
        <v>7</v>
      </c>
      <c r="B8">
        <v>78</v>
      </c>
      <c r="C8">
        <v>87</v>
      </c>
      <c r="D8">
        <v>88</v>
      </c>
      <c r="E8">
        <f t="shared" si="0"/>
        <v>84.333333333333329</v>
      </c>
      <c r="F8">
        <f t="shared" si="1"/>
        <v>85</v>
      </c>
      <c r="G8" t="str">
        <f t="shared" si="2"/>
        <v>No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M27" sqref="M27"/>
    </sheetView>
  </sheetViews>
  <sheetFormatPr defaultRowHeight="14.5" x14ac:dyDescent="0.35"/>
  <cols>
    <col min="6" max="6" width="16.54296875" customWidth="1"/>
    <col min="8" max="8" width="16.7265625" customWidth="1"/>
  </cols>
  <sheetData>
    <row r="1" spans="1:11" ht="15" thickBot="1" x14ac:dyDescent="0.4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11" x14ac:dyDescent="0.35">
      <c r="A2" t="s">
        <v>1</v>
      </c>
      <c r="B2">
        <v>89</v>
      </c>
      <c r="C2">
        <v>78</v>
      </c>
      <c r="D2">
        <v>89</v>
      </c>
      <c r="E2">
        <f>AVERAGE(B2:D2)</f>
        <v>85.333333333333329</v>
      </c>
      <c r="F2">
        <f>ROUNDUP(E2,0)</f>
        <v>86</v>
      </c>
      <c r="H2" s="4" t="s">
        <v>14</v>
      </c>
      <c r="I2" s="4"/>
    </row>
    <row r="3" spans="1:11" x14ac:dyDescent="0.35">
      <c r="A3" t="s">
        <v>2</v>
      </c>
      <c r="B3">
        <v>67</v>
      </c>
      <c r="C3">
        <v>56</v>
      </c>
      <c r="D3">
        <v>66</v>
      </c>
      <c r="E3">
        <f t="shared" ref="E3:E8" si="0">AVERAGE(B3:D3)</f>
        <v>63</v>
      </c>
      <c r="F3">
        <f t="shared" ref="F3:F8" si="1">ROUNDUP(E3,0)</f>
        <v>63</v>
      </c>
      <c r="H3" s="1"/>
      <c r="I3" s="1"/>
    </row>
    <row r="4" spans="1:11" x14ac:dyDescent="0.35">
      <c r="A4" t="s">
        <v>3</v>
      </c>
      <c r="B4">
        <v>78</v>
      </c>
      <c r="C4">
        <v>76</v>
      </c>
      <c r="D4">
        <v>76</v>
      </c>
      <c r="E4">
        <f t="shared" si="0"/>
        <v>76.666666666666671</v>
      </c>
      <c r="F4">
        <f t="shared" si="1"/>
        <v>77</v>
      </c>
      <c r="H4" s="1" t="s">
        <v>15</v>
      </c>
      <c r="I4" s="5">
        <v>75.571428571428569</v>
      </c>
    </row>
    <row r="5" spans="1:11" x14ac:dyDescent="0.35">
      <c r="A5" t="s">
        <v>4</v>
      </c>
      <c r="B5">
        <v>56</v>
      </c>
      <c r="C5">
        <v>34</v>
      </c>
      <c r="D5">
        <v>45</v>
      </c>
      <c r="E5">
        <f t="shared" si="0"/>
        <v>45</v>
      </c>
      <c r="F5">
        <f t="shared" si="1"/>
        <v>45</v>
      </c>
      <c r="H5" s="1" t="s">
        <v>16</v>
      </c>
      <c r="I5" s="5">
        <v>6.5387385664833122</v>
      </c>
      <c r="K5">
        <v>40</v>
      </c>
    </row>
    <row r="6" spans="1:11" x14ac:dyDescent="0.35">
      <c r="A6" t="s">
        <v>5</v>
      </c>
      <c r="B6">
        <v>26</v>
      </c>
      <c r="C6">
        <v>100</v>
      </c>
      <c r="D6">
        <v>99</v>
      </c>
      <c r="E6">
        <f t="shared" si="0"/>
        <v>75</v>
      </c>
      <c r="F6">
        <f t="shared" si="1"/>
        <v>75</v>
      </c>
      <c r="H6" s="1" t="s">
        <v>17</v>
      </c>
      <c r="I6" s="5">
        <v>77</v>
      </c>
      <c r="K6">
        <v>45</v>
      </c>
    </row>
    <row r="7" spans="1:11" x14ac:dyDescent="0.35">
      <c r="A7" t="s">
        <v>6</v>
      </c>
      <c r="B7">
        <v>99</v>
      </c>
      <c r="C7">
        <v>98</v>
      </c>
      <c r="D7">
        <v>97</v>
      </c>
      <c r="E7">
        <f t="shared" si="0"/>
        <v>98</v>
      </c>
      <c r="F7">
        <f t="shared" si="1"/>
        <v>98</v>
      </c>
      <c r="H7" s="1" t="s">
        <v>18</v>
      </c>
      <c r="I7" s="5" t="e">
        <v>#N/A</v>
      </c>
      <c r="K7">
        <v>50</v>
      </c>
    </row>
    <row r="8" spans="1:11" x14ac:dyDescent="0.35">
      <c r="A8" t="s">
        <v>7</v>
      </c>
      <c r="B8">
        <v>78</v>
      </c>
      <c r="C8">
        <v>87</v>
      </c>
      <c r="D8">
        <v>88</v>
      </c>
      <c r="E8">
        <f t="shared" si="0"/>
        <v>84.333333333333329</v>
      </c>
      <c r="F8">
        <f t="shared" si="1"/>
        <v>85</v>
      </c>
      <c r="H8" s="1" t="s">
        <v>19</v>
      </c>
      <c r="I8" s="5">
        <v>17.299876134981826</v>
      </c>
      <c r="K8">
        <v>55</v>
      </c>
    </row>
    <row r="9" spans="1:11" x14ac:dyDescent="0.35">
      <c r="H9" s="1" t="s">
        <v>20</v>
      </c>
      <c r="I9" s="5">
        <v>299.28571428571377</v>
      </c>
      <c r="K9">
        <v>60</v>
      </c>
    </row>
    <row r="10" spans="1:11" x14ac:dyDescent="0.35">
      <c r="H10" s="1" t="s">
        <v>21</v>
      </c>
      <c r="I10" s="5">
        <v>0.70223300163475688</v>
      </c>
      <c r="K10">
        <v>65</v>
      </c>
    </row>
    <row r="11" spans="1:11" x14ac:dyDescent="0.35">
      <c r="H11" s="1" t="s">
        <v>22</v>
      </c>
      <c r="I11" s="5">
        <v>-0.77971504777082323</v>
      </c>
      <c r="K11">
        <v>70</v>
      </c>
    </row>
    <row r="12" spans="1:11" x14ac:dyDescent="0.35">
      <c r="H12" s="1" t="s">
        <v>23</v>
      </c>
      <c r="I12" s="1">
        <v>53</v>
      </c>
      <c r="K12">
        <v>75</v>
      </c>
    </row>
    <row r="13" spans="1:11" x14ac:dyDescent="0.35">
      <c r="H13" s="1" t="s">
        <v>24</v>
      </c>
      <c r="I13" s="1">
        <v>45</v>
      </c>
      <c r="K13">
        <v>80</v>
      </c>
    </row>
    <row r="14" spans="1:11" x14ac:dyDescent="0.35">
      <c r="H14" s="1" t="s">
        <v>25</v>
      </c>
      <c r="I14" s="1">
        <v>98</v>
      </c>
      <c r="K14">
        <v>85</v>
      </c>
    </row>
    <row r="15" spans="1:11" x14ac:dyDescent="0.35">
      <c r="H15" s="1" t="s">
        <v>26</v>
      </c>
      <c r="I15" s="1">
        <v>529</v>
      </c>
      <c r="K15">
        <v>90</v>
      </c>
    </row>
    <row r="16" spans="1:11" ht="15" thickBot="1" x14ac:dyDescent="0.4">
      <c r="H16" s="2" t="s">
        <v>27</v>
      </c>
      <c r="I16" s="2">
        <v>7</v>
      </c>
      <c r="K16">
        <v>95</v>
      </c>
    </row>
    <row r="17" spans="5:11" x14ac:dyDescent="0.35">
      <c r="K17">
        <v>100</v>
      </c>
    </row>
    <row r="18" spans="5:11" ht="15" thickBot="1" x14ac:dyDescent="0.4"/>
    <row r="19" spans="5:11" x14ac:dyDescent="0.35">
      <c r="F19" s="3"/>
    </row>
    <row r="20" spans="5:11" ht="15" thickBot="1" x14ac:dyDescent="0.4">
      <c r="E20" s="6"/>
      <c r="F20" s="1"/>
    </row>
    <row r="21" spans="5:11" ht="15" thickBot="1" x14ac:dyDescent="0.4">
      <c r="E21" s="3"/>
      <c r="F21" s="1"/>
    </row>
    <row r="22" spans="5:11" x14ac:dyDescent="0.35">
      <c r="E22" s="6"/>
      <c r="F22" s="1"/>
      <c r="H22" s="3" t="s">
        <v>28</v>
      </c>
      <c r="I22" s="3" t="s">
        <v>30</v>
      </c>
    </row>
    <row r="23" spans="5:11" ht="15" thickBot="1" x14ac:dyDescent="0.4">
      <c r="E23" s="2"/>
      <c r="F23" s="2"/>
      <c r="H23" s="6">
        <v>40</v>
      </c>
      <c r="I23" s="1">
        <v>0</v>
      </c>
    </row>
    <row r="24" spans="5:11" x14ac:dyDescent="0.35">
      <c r="H24" s="6">
        <v>45</v>
      </c>
      <c r="I24" s="1">
        <v>1</v>
      </c>
    </row>
    <row r="25" spans="5:11" x14ac:dyDescent="0.35">
      <c r="H25" s="6">
        <v>50</v>
      </c>
      <c r="I25" s="1">
        <v>0</v>
      </c>
    </row>
    <row r="26" spans="5:11" x14ac:dyDescent="0.35">
      <c r="H26" s="6">
        <v>55</v>
      </c>
      <c r="I26" s="1">
        <v>0</v>
      </c>
    </row>
    <row r="27" spans="5:11" x14ac:dyDescent="0.35">
      <c r="H27" s="6">
        <v>60</v>
      </c>
      <c r="I27" s="1">
        <v>0</v>
      </c>
    </row>
    <row r="28" spans="5:11" x14ac:dyDescent="0.35">
      <c r="H28" s="6">
        <v>65</v>
      </c>
      <c r="I28" s="1">
        <v>1</v>
      </c>
    </row>
    <row r="29" spans="5:11" x14ac:dyDescent="0.35">
      <c r="H29" s="6">
        <v>70</v>
      </c>
      <c r="I29" s="1">
        <v>0</v>
      </c>
    </row>
    <row r="30" spans="5:11" x14ac:dyDescent="0.35">
      <c r="H30" s="6">
        <v>75</v>
      </c>
      <c r="I30" s="1">
        <v>1</v>
      </c>
    </row>
    <row r="31" spans="5:11" x14ac:dyDescent="0.35">
      <c r="H31" s="6">
        <v>80</v>
      </c>
      <c r="I31" s="1">
        <v>1</v>
      </c>
    </row>
    <row r="32" spans="5:11" x14ac:dyDescent="0.35">
      <c r="H32" s="6">
        <v>85</v>
      </c>
      <c r="I32" s="1">
        <v>1</v>
      </c>
    </row>
    <row r="33" spans="8:9" x14ac:dyDescent="0.35">
      <c r="H33" s="6">
        <v>90</v>
      </c>
      <c r="I33" s="1">
        <v>1</v>
      </c>
    </row>
    <row r="34" spans="8:9" x14ac:dyDescent="0.35">
      <c r="H34" s="6">
        <v>95</v>
      </c>
      <c r="I34" s="1">
        <v>0</v>
      </c>
    </row>
    <row r="35" spans="8:9" x14ac:dyDescent="0.35">
      <c r="H35" s="6">
        <v>100</v>
      </c>
      <c r="I35" s="1">
        <v>1</v>
      </c>
    </row>
    <row r="36" spans="8:9" ht="15" thickBot="1" x14ac:dyDescent="0.4">
      <c r="H36" s="2" t="s">
        <v>29</v>
      </c>
      <c r="I36" s="2">
        <v>0</v>
      </c>
    </row>
  </sheetData>
  <sortState ref="H23:H35">
    <sortCondition ref="H23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Score Graph</vt:lpstr>
      <vt:lpstr>Eugene's Dream</vt:lpstr>
      <vt:lpstr>Summary Statistics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</cp:lastModifiedBy>
  <dcterms:created xsi:type="dcterms:W3CDTF">2018-03-19T08:40:19Z</dcterms:created>
  <dcterms:modified xsi:type="dcterms:W3CDTF">2018-03-19T11:00:57Z</dcterms:modified>
</cp:coreProperties>
</file>