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vedrak\KS_personal\USP_587\HW5\HW5_data_files\"/>
    </mc:Choice>
  </mc:AlternateContent>
  <bookViews>
    <workbookView xWindow="0" yWindow="0" windowWidth="38400" windowHeight="17500"/>
  </bookViews>
  <sheets>
    <sheet name="TrafAsmtUE_2015" sheetId="1" r:id="rId1"/>
  </sheets>
  <calcPr calcId="152511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4" i="1"/>
  <c r="F9" i="1" l="1"/>
  <c r="B35" i="1" l="1"/>
</calcChain>
</file>

<file path=xl/sharedStrings.xml><?xml version="1.0" encoding="utf-8"?>
<sst xmlns="http://schemas.openxmlformats.org/spreadsheetml/2006/main" count="21" uniqueCount="21">
  <si>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</si>
  <si>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</si>
  <si>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</si>
  <si>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</si>
  <si>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</si>
  <si>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</si>
  <si>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</si>
  <si>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</si>
  <si>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</si>
  <si>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</si>
  <si>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</si>
  <si>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</si>
  <si>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</si>
  <si>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</si>
  <si>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</si>
  <si>
    <t>Link length</t>
  </si>
  <si>
    <t>VMT AM</t>
  </si>
  <si>
    <t>AVG Spd</t>
  </si>
  <si>
    <t>Total VMT</t>
  </si>
  <si>
    <t>Total Vehicle Minutes</t>
  </si>
  <si>
    <t>Avg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</si>
</sst>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G40" sqref="G40"/>
    </sheetView>
  </sheetViews>
  <sheetFormatPr defaultRowHeight="15" x14ac:dyDescent="0.4"/>
  <cols>
    <col min="3" max="3" width="10.08984375" customWidth="1"/>
    <col min="6" max="6" width="18.453125" customWidth="1"/>
    <col min="7" max="7" width="24.453125" customWidth="1"/>
  </cols>
  <sheetData>
    <row r="1" spans="1:8" x14ac:dyDescent="0.4">
      <c r="A1" t="s">
        <v>0</v>
      </c>
    </row>
    <row r="2" spans="1:8" x14ac:dyDescent="0.4">
      <c r="A2" t="s">
        <v>1</v>
      </c>
    </row>
    <row r="3" spans="1:8" x14ac:dyDescent="0.4">
      <c r="A3" t="s">
        <v>2</v>
      </c>
      <c r="B3" t="s">
        <v>3</v>
      </c>
    </row>
    <row r="5" spans="1:8" x14ac:dyDescent="0.4">
      <c r="A5" t="s">
        <v>4</v>
      </c>
    </row>
    <row r="7" spans="1:8" x14ac:dyDescent="0.4">
      <c r="A7" t="s">
        <v>5</v>
      </c>
    </row>
    <row r="9" spans="1:8" x14ac:dyDescent="0.4">
      <c r="A9" t="s">
        <v>6</v>
      </c>
      <c r="E9">
        <v>18475.099999999999</v>
      </c>
      <c r="F9">
        <f>E9/60</f>
        <v>307.91833333333329</v>
      </c>
    </row>
    <row r="10" spans="1:8" x14ac:dyDescent="0.4">
      <c r="A10" t="s">
        <v>7</v>
      </c>
      <c r="C10">
        <v>378</v>
      </c>
    </row>
    <row r="11" spans="1:8" x14ac:dyDescent="0.4">
      <c r="A11" t="s">
        <v>8</v>
      </c>
      <c r="C11" s="1">
        <v>9.0527700000000004E-5</v>
      </c>
    </row>
    <row r="13" spans="1:8" x14ac:dyDescent="0.4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</row>
    <row r="14" spans="1:8" x14ac:dyDescent="0.4">
      <c r="A14">
        <v>2</v>
      </c>
      <c r="B14">
        <v>5</v>
      </c>
      <c r="C14">
        <v>23.1159</v>
      </c>
      <c r="D14">
        <v>1.5410600000000001</v>
      </c>
      <c r="E14">
        <v>21.742599999999999</v>
      </c>
      <c r="F14">
        <v>5</v>
      </c>
      <c r="G14">
        <v>2.5</v>
      </c>
      <c r="H14">
        <f t="shared" ref="H14:H33" si="0">C14*2*G14</f>
        <v>115.5795</v>
      </c>
    </row>
    <row r="15" spans="1:8" x14ac:dyDescent="0.4">
      <c r="A15">
        <v>1</v>
      </c>
      <c r="B15">
        <v>3</v>
      </c>
      <c r="C15">
        <v>91.954599999999999</v>
      </c>
      <c r="D15">
        <v>1.5325800000000001</v>
      </c>
      <c r="E15">
        <v>55.113100000000003</v>
      </c>
      <c r="F15">
        <v>13</v>
      </c>
      <c r="G15">
        <v>6.5</v>
      </c>
      <c r="H15">
        <f t="shared" si="0"/>
        <v>1195.4097999999999</v>
      </c>
    </row>
    <row r="16" spans="1:8" x14ac:dyDescent="0.4">
      <c r="A16">
        <v>1</v>
      </c>
      <c r="B16">
        <v>6</v>
      </c>
      <c r="C16">
        <v>21.630400000000002</v>
      </c>
      <c r="D16">
        <v>1.4420299999999999</v>
      </c>
      <c r="E16">
        <v>38.975000000000001</v>
      </c>
      <c r="F16">
        <v>12</v>
      </c>
      <c r="G16">
        <v>6</v>
      </c>
      <c r="H16">
        <f t="shared" si="0"/>
        <v>259.56479999999999</v>
      </c>
    </row>
    <row r="17" spans="1:8" x14ac:dyDescent="0.4">
      <c r="A17">
        <v>1</v>
      </c>
      <c r="B17">
        <v>5</v>
      </c>
      <c r="C17">
        <v>42.414999999999999</v>
      </c>
      <c r="D17">
        <v>1.4138299999999999</v>
      </c>
      <c r="E17">
        <v>32.964500000000001</v>
      </c>
      <c r="F17">
        <v>11</v>
      </c>
      <c r="G17">
        <v>5.5</v>
      </c>
      <c r="H17">
        <f t="shared" si="0"/>
        <v>466.565</v>
      </c>
    </row>
    <row r="18" spans="1:8" x14ac:dyDescent="0.4">
      <c r="A18">
        <v>4</v>
      </c>
      <c r="B18">
        <v>3</v>
      </c>
      <c r="C18">
        <v>60.970300000000002</v>
      </c>
      <c r="D18">
        <v>1.3549</v>
      </c>
      <c r="E18">
        <v>22.9193</v>
      </c>
      <c r="F18">
        <v>9</v>
      </c>
      <c r="G18">
        <v>4.5</v>
      </c>
      <c r="H18">
        <f t="shared" si="0"/>
        <v>548.73270000000002</v>
      </c>
    </row>
    <row r="19" spans="1:8" x14ac:dyDescent="0.4">
      <c r="A19">
        <v>6</v>
      </c>
      <c r="B19">
        <v>1</v>
      </c>
      <c r="C19">
        <v>20.172999999999998</v>
      </c>
      <c r="D19">
        <v>1.34487</v>
      </c>
      <c r="E19">
        <v>29.7499</v>
      </c>
      <c r="F19">
        <v>12</v>
      </c>
      <c r="G19">
        <v>6</v>
      </c>
      <c r="H19">
        <f t="shared" si="0"/>
        <v>242.07599999999996</v>
      </c>
    </row>
    <row r="20" spans="1:8" x14ac:dyDescent="0.4">
      <c r="A20">
        <v>2</v>
      </c>
      <c r="B20">
        <v>6</v>
      </c>
      <c r="C20">
        <v>39.712299999999999</v>
      </c>
      <c r="D20">
        <v>1.3237399999999999</v>
      </c>
      <c r="E20">
        <v>16.415800000000001</v>
      </c>
      <c r="F20">
        <v>7</v>
      </c>
      <c r="G20">
        <v>3.5</v>
      </c>
      <c r="H20">
        <f t="shared" si="0"/>
        <v>277.98609999999996</v>
      </c>
    </row>
    <row r="21" spans="1:8" x14ac:dyDescent="0.4">
      <c r="A21">
        <v>3</v>
      </c>
      <c r="B21">
        <v>4</v>
      </c>
      <c r="C21">
        <v>78.674099999999996</v>
      </c>
      <c r="D21">
        <v>1.3112299999999999</v>
      </c>
      <c r="E21">
        <v>20.435700000000001</v>
      </c>
      <c r="F21">
        <v>9</v>
      </c>
      <c r="G21">
        <v>4.5</v>
      </c>
      <c r="H21">
        <f t="shared" si="0"/>
        <v>708.06689999999992</v>
      </c>
    </row>
    <row r="22" spans="1:8" x14ac:dyDescent="0.4">
      <c r="A22">
        <v>5</v>
      </c>
      <c r="B22">
        <v>1</v>
      </c>
      <c r="C22">
        <v>38.826999999999998</v>
      </c>
      <c r="D22">
        <v>1.29423</v>
      </c>
      <c r="E22">
        <v>23.924299999999999</v>
      </c>
      <c r="F22">
        <v>11</v>
      </c>
      <c r="G22">
        <v>5.5</v>
      </c>
      <c r="H22">
        <f t="shared" si="0"/>
        <v>427.09699999999998</v>
      </c>
    </row>
    <row r="23" spans="1:8" x14ac:dyDescent="0.4">
      <c r="A23">
        <v>2</v>
      </c>
      <c r="B23">
        <v>4</v>
      </c>
      <c r="C23">
        <v>31.171900000000001</v>
      </c>
      <c r="D23">
        <v>1.24688</v>
      </c>
      <c r="E23">
        <v>23.273499999999999</v>
      </c>
      <c r="F23">
        <v>12</v>
      </c>
      <c r="G23">
        <v>6</v>
      </c>
      <c r="H23">
        <f t="shared" si="0"/>
        <v>374.06280000000004</v>
      </c>
    </row>
    <row r="24" spans="1:8" x14ac:dyDescent="0.4">
      <c r="A24">
        <v>3</v>
      </c>
      <c r="B24">
        <v>1</v>
      </c>
      <c r="C24">
        <v>54</v>
      </c>
      <c r="D24">
        <v>1.2</v>
      </c>
      <c r="E24">
        <v>22.7044</v>
      </c>
      <c r="F24">
        <v>13</v>
      </c>
      <c r="G24">
        <v>6.5</v>
      </c>
      <c r="H24">
        <f t="shared" si="0"/>
        <v>702</v>
      </c>
    </row>
    <row r="25" spans="1:8" x14ac:dyDescent="0.4">
      <c r="A25">
        <v>6</v>
      </c>
      <c r="B25">
        <v>3</v>
      </c>
      <c r="C25">
        <v>45.711100000000002</v>
      </c>
      <c r="D25">
        <v>1.0158</v>
      </c>
      <c r="E25">
        <v>16.570599999999999</v>
      </c>
      <c r="F25">
        <v>13</v>
      </c>
      <c r="G25">
        <v>6.5</v>
      </c>
      <c r="H25">
        <f t="shared" si="0"/>
        <v>594.24430000000007</v>
      </c>
    </row>
    <row r="26" spans="1:8" x14ac:dyDescent="0.4">
      <c r="A26">
        <v>6</v>
      </c>
      <c r="B26">
        <v>4</v>
      </c>
      <c r="C26">
        <v>83.1541</v>
      </c>
      <c r="D26">
        <v>0.92393400000000003</v>
      </c>
      <c r="E26">
        <v>6.9331199999999997</v>
      </c>
      <c r="F26">
        <v>6</v>
      </c>
      <c r="G26">
        <v>3</v>
      </c>
      <c r="H26">
        <f t="shared" si="0"/>
        <v>498.9246</v>
      </c>
    </row>
    <row r="27" spans="1:8" x14ac:dyDescent="0.4">
      <c r="A27">
        <v>4</v>
      </c>
      <c r="B27">
        <v>2</v>
      </c>
      <c r="C27">
        <v>40.246600000000001</v>
      </c>
      <c r="D27">
        <v>0.89437</v>
      </c>
      <c r="E27">
        <v>13.535399999999999</v>
      </c>
      <c r="F27">
        <v>12</v>
      </c>
      <c r="G27">
        <v>6</v>
      </c>
      <c r="H27">
        <f t="shared" si="0"/>
        <v>482.95920000000001</v>
      </c>
    </row>
    <row r="28" spans="1:8" x14ac:dyDescent="0.4">
      <c r="A28">
        <v>4</v>
      </c>
      <c r="B28">
        <v>6</v>
      </c>
      <c r="C28">
        <v>76.783100000000005</v>
      </c>
      <c r="D28">
        <v>0.85314500000000004</v>
      </c>
      <c r="E28">
        <v>6.5784000000000002</v>
      </c>
      <c r="F28">
        <v>6</v>
      </c>
      <c r="G28">
        <v>3</v>
      </c>
      <c r="H28">
        <f t="shared" si="0"/>
        <v>460.69860000000006</v>
      </c>
    </row>
    <row r="29" spans="1:8" x14ac:dyDescent="0.4">
      <c r="A29">
        <v>3</v>
      </c>
      <c r="B29">
        <v>6</v>
      </c>
      <c r="C29">
        <v>45.9619</v>
      </c>
      <c r="D29">
        <v>0.76603200000000005</v>
      </c>
      <c r="E29">
        <v>13.656700000000001</v>
      </c>
      <c r="F29">
        <v>13</v>
      </c>
      <c r="G29">
        <v>6.5</v>
      </c>
      <c r="H29">
        <f t="shared" si="0"/>
        <v>597.50469999999996</v>
      </c>
    </row>
    <row r="30" spans="1:8" x14ac:dyDescent="0.4">
      <c r="A30">
        <v>5</v>
      </c>
      <c r="B30">
        <v>2</v>
      </c>
      <c r="C30">
        <v>33.448799999999999</v>
      </c>
      <c r="D30">
        <v>0.37165300000000001</v>
      </c>
      <c r="E30">
        <v>5.0032899999999998</v>
      </c>
      <c r="F30">
        <v>5</v>
      </c>
      <c r="G30">
        <v>2.5</v>
      </c>
      <c r="H30">
        <f t="shared" si="0"/>
        <v>167.244</v>
      </c>
    </row>
    <row r="31" spans="1:8" x14ac:dyDescent="0.4">
      <c r="A31">
        <v>6</v>
      </c>
      <c r="B31">
        <v>2</v>
      </c>
      <c r="C31">
        <v>28.304600000000001</v>
      </c>
      <c r="D31">
        <v>0.31449500000000002</v>
      </c>
      <c r="E31">
        <v>7.00169</v>
      </c>
      <c r="F31">
        <v>7</v>
      </c>
      <c r="G31">
        <v>3.5</v>
      </c>
      <c r="H31">
        <f t="shared" si="0"/>
        <v>198.13220000000001</v>
      </c>
    </row>
    <row r="32" spans="1:8" x14ac:dyDescent="0.4">
      <c r="A32">
        <v>6</v>
      </c>
      <c r="B32">
        <v>5</v>
      </c>
      <c r="C32">
        <v>15.7613</v>
      </c>
      <c r="D32">
        <v>0.175126</v>
      </c>
      <c r="E32">
        <v>6.0000400000000003</v>
      </c>
      <c r="F32">
        <v>6</v>
      </c>
      <c r="G32">
        <v>3</v>
      </c>
      <c r="H32">
        <f t="shared" si="0"/>
        <v>94.567800000000005</v>
      </c>
    </row>
    <row r="33" spans="1:8" x14ac:dyDescent="0.4">
      <c r="A33">
        <v>5</v>
      </c>
      <c r="B33">
        <v>6</v>
      </c>
      <c r="C33">
        <v>9.0163899999999995</v>
      </c>
      <c r="D33">
        <v>0.10018199999999999</v>
      </c>
      <c r="E33">
        <v>6</v>
      </c>
      <c r="F33">
        <v>6</v>
      </c>
      <c r="G33">
        <v>3</v>
      </c>
      <c r="H33">
        <f t="shared" si="0"/>
        <v>54.098339999999993</v>
      </c>
    </row>
    <row r="35" spans="1:8" x14ac:dyDescent="0.4">
      <c r="A35" t="s">
        <v>17</v>
      </c>
      <c r="B35">
        <f>SUM(H14:H33)/F9</f>
        <v>27.492725906760999</v>
      </c>
    </row>
    <row r="38" spans="1:8" x14ac:dyDescent="0.4">
      <c r="B38" t="s">
        <v>18</v>
      </c>
      <c r="C38" t="s">
        <v>19</v>
      </c>
      <c r="D38" t="s">
        <v>20</v>
      </c>
    </row>
    <row r="39" spans="1:8" x14ac:dyDescent="0.4">
      <c r="A39">
        <v>2015</v>
      </c>
      <c r="B39">
        <v>8465.5143400000015</v>
      </c>
      <c r="C39">
        <v>18475.099999999999</v>
      </c>
      <c r="D39">
        <v>27.492725906760999</v>
      </c>
    </row>
    <row r="40" spans="1:8" x14ac:dyDescent="0.4">
      <c r="A40">
        <v>2025</v>
      </c>
      <c r="B40">
        <v>8639.7679859999989</v>
      </c>
      <c r="C40">
        <v>23394</v>
      </c>
      <c r="D40">
        <v>22.158933023852267</v>
      </c>
    </row>
  </sheetData>
  <sortState ref="A14:H33">
    <sortCondition descending="1" ref="D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TrafAsmtUE_2015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Saavedra</dc:creator>
  <cp:lastModifiedBy>Kevin Saavedra</cp:lastModifiedBy>
  <dcterms:created xsi:type="dcterms:W3CDTF">2018-06-12T14:22:28Z</dcterms:created>
  <dcterms:modified xsi:type="dcterms:W3CDTF">2018-06-12T21:39:00Z</dcterms:modified>
</cp:coreProperties>
</file>