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tw\OneDrive\Desktop\Business Analytics\"/>
    </mc:Choice>
  </mc:AlternateContent>
  <xr:revisionPtr revIDLastSave="0" documentId="13_ncr:1_{FFCCC0A8-6AD9-40F5-9962-02F8D58ABDC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scriptive Stats" sheetId="3" r:id="rId1"/>
    <sheet name="Time Series" sheetId="5" r:id="rId2"/>
    <sheet name="Volatility of SD" sheetId="7" r:id="rId3"/>
    <sheet name="Percentage_Change_in_price" sheetId="8" r:id="rId4"/>
    <sheet name="stocks" sheetId="1" r:id="rId5"/>
  </sheets>
  <calcPr calcId="191029"/>
  <pivotCaches>
    <pivotCache cacheId="6" r:id="rId6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" i="1"/>
</calcChain>
</file>

<file path=xl/sharedStrings.xml><?xml version="1.0" encoding="utf-8"?>
<sst xmlns="http://schemas.openxmlformats.org/spreadsheetml/2006/main" count="400" uniqueCount="94">
  <si>
    <t>Ticker</t>
  </si>
  <si>
    <t>Date</t>
  </si>
  <si>
    <t>Day</t>
  </si>
  <si>
    <t>Month</t>
  </si>
  <si>
    <t>Year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</si>
  <si>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</si>
  <si>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</si>
  <si>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</si>
  <si>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</si>
  <si>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</si>
  <si>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</si>
  <si>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</si>
  <si>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</si>
  <si>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NFLX</t>
  </si>
  <si>
    <t>GOOG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</si>
  <si>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</si>
  <si>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</si>
  <si>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</si>
  <si>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</si>
  <si>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</si>
  <si>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</si>
  <si>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</si>
  <si>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</si>
  <si>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</si>
  <si>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</si>
  <si>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</si>
  <si>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</si>
  <si>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</si>
  <si>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Close</t>
  </si>
  <si>
    <t>Row Labels</t>
  </si>
  <si>
    <t>Grand Total</t>
  </si>
  <si>
    <t>07-Feb</t>
  </si>
  <si>
    <t>08-Feb</t>
  </si>
  <si>
    <t>09-Feb</t>
  </si>
  <si>
    <t>10-Feb</t>
  </si>
  <si>
    <t>13-Feb</t>
  </si>
  <si>
    <t>14-Feb</t>
  </si>
  <si>
    <t>15-Feb</t>
  </si>
  <si>
    <t>16-Feb</t>
  </si>
  <si>
    <t>17-Feb</t>
  </si>
  <si>
    <t>21-Feb</t>
  </si>
  <si>
    <t>22-Feb</t>
  </si>
  <si>
    <t>23-Feb</t>
  </si>
  <si>
    <t>24-Feb</t>
  </si>
  <si>
    <t>27-Feb</t>
  </si>
  <si>
    <t>28-Feb</t>
  </si>
  <si>
    <t>01-Mar</t>
  </si>
  <si>
    <t>02-Mar</t>
  </si>
  <si>
    <t>03-Mar</t>
  </si>
  <si>
    <t>06-Mar</t>
  </si>
  <si>
    <t>07-Mar</t>
  </si>
  <si>
    <t>08-Mar</t>
  </si>
  <si>
    <t>09-Mar</t>
  </si>
  <si>
    <t>10-Mar</t>
  </si>
  <si>
    <t>13-Mar</t>
  </si>
  <si>
    <t>14-Mar</t>
  </si>
  <si>
    <t>15-Mar</t>
  </si>
  <si>
    <t>16-Mar</t>
  </si>
  <si>
    <t>17-Mar</t>
  </si>
  <si>
    <t>20-Mar</t>
  </si>
  <si>
    <t>21-Mar</t>
  </si>
  <si>
    <t>22-Mar</t>
  </si>
  <si>
    <t>23-Mar</t>
  </si>
  <si>
    <t>24-Mar</t>
  </si>
  <si>
    <t>27-Mar</t>
  </si>
  <si>
    <t>28-Mar</t>
  </si>
  <si>
    <t>29-Mar</t>
  </si>
  <si>
    <t>30-Mar</t>
  </si>
  <si>
    <t>31-Mar</t>
  </si>
  <si>
    <t>03-Apr</t>
  </si>
  <si>
    <t>04-Apr</t>
  </si>
  <si>
    <t>05-Apr</t>
  </si>
  <si>
    <t>06-Apr</t>
  </si>
  <si>
    <t>10-Apr</t>
  </si>
  <si>
    <t>11-Apr</t>
  </si>
  <si>
    <t>12-Apr</t>
  </si>
  <si>
    <t>13-Apr</t>
  </si>
  <si>
    <t>14-Apr</t>
  </si>
  <si>
    <t>17-Apr</t>
  </si>
  <si>
    <t>18-Apr</t>
  </si>
  <si>
    <t>19-Apr</t>
  </si>
  <si>
    <t>20-Apr</t>
  </si>
  <si>
    <t>21-Apr</t>
  </si>
  <si>
    <t>24-Apr</t>
  </si>
  <si>
    <t>25-Apr</t>
  </si>
  <si>
    <t>26-Apr</t>
  </si>
  <si>
    <t>27-Apr</t>
  </si>
  <si>
    <t>28-Apr</t>
  </si>
  <si>
    <t>01-May</t>
  </si>
  <si>
    <t>02-May</t>
  </si>
  <si>
    <t>03-May</t>
  </si>
  <si>
    <t>04-May</t>
  </si>
  <si>
    <t>05-May</t>
  </si>
  <si>
    <t>StdDev of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</si>
</sst>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8" fillId="0" borderId="1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[stocks.xlsx]Time Series!PivotTable1</c:name>
    <c:fmtId val="9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shade val="58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hade val="58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shade val="8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hade val="8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tint val="8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tint val="8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tint val="58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tint val="58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'Time Series'!$B$3:$B$4</c:f>
              <c:strCache>
                <c:ptCount val="1"/>
                <c:pt idx="0">
                  <c:v>AAPL</c:v>
                </c:pt>
              </c:strCache>
            </c:strRef>
          </c:tx>
          <c:spPr>
            <a:ln w="22225" cap="rnd">
              <a:solidFill>
                <a:schemeClr val="accent2">
                  <a:shade val="58000"/>
                </a:schemeClr>
              </a:solidFill>
            </a:ln>
            <a:effectLst>
              <a:glow rad="139700">
                <a:schemeClr val="accent2">
                  <a:shade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shade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hade val="58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'Time Series'!$A$5:$A$67</c:f>
              <c:strCache>
                <c:ptCount val="62"/>
                <c:pt idx="0">
                  <c:v>07-Feb</c:v>
                </c:pt>
                <c:pt idx="1">
                  <c:v>08-Feb</c:v>
                </c:pt>
                <c:pt idx="2">
                  <c:v>09-Feb</c:v>
                </c:pt>
                <c:pt idx="3">
                  <c:v>10-Feb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27-Feb</c:v>
                </c:pt>
                <c:pt idx="14">
                  <c:v>28-Feb</c:v>
                </c:pt>
                <c:pt idx="15">
                  <c:v>01-Mar</c:v>
                </c:pt>
                <c:pt idx="16">
                  <c:v>02-Mar</c:v>
                </c:pt>
                <c:pt idx="17">
                  <c:v>03-Mar</c:v>
                </c:pt>
                <c:pt idx="18">
                  <c:v>06-Mar</c:v>
                </c:pt>
                <c:pt idx="19">
                  <c:v>07-Mar</c:v>
                </c:pt>
                <c:pt idx="20">
                  <c:v>08-Mar</c:v>
                </c:pt>
                <c:pt idx="21">
                  <c:v>09-Mar</c:v>
                </c:pt>
                <c:pt idx="22">
                  <c:v>10-Mar</c:v>
                </c:pt>
                <c:pt idx="23">
                  <c:v>13-Mar</c:v>
                </c:pt>
                <c:pt idx="24">
                  <c:v>14-Mar</c:v>
                </c:pt>
                <c:pt idx="25">
                  <c:v>15-Mar</c:v>
                </c:pt>
                <c:pt idx="26">
                  <c:v>16-Mar</c:v>
                </c:pt>
                <c:pt idx="27">
                  <c:v>17-Mar</c:v>
                </c:pt>
                <c:pt idx="28">
                  <c:v>20-Mar</c:v>
                </c:pt>
                <c:pt idx="29">
                  <c:v>21-Mar</c:v>
                </c:pt>
                <c:pt idx="30">
                  <c:v>22-Mar</c:v>
                </c:pt>
                <c:pt idx="31">
                  <c:v>23-Mar</c:v>
                </c:pt>
                <c:pt idx="32">
                  <c:v>24-Mar</c:v>
                </c:pt>
                <c:pt idx="33">
                  <c:v>27-Mar</c:v>
                </c:pt>
                <c:pt idx="34">
                  <c:v>28-Mar</c:v>
                </c:pt>
                <c:pt idx="35">
                  <c:v>29-Mar</c:v>
                </c:pt>
                <c:pt idx="36">
                  <c:v>30-Mar</c:v>
                </c:pt>
                <c:pt idx="37">
                  <c:v>31-Mar</c:v>
                </c:pt>
                <c:pt idx="38">
                  <c:v>03-Apr</c:v>
                </c:pt>
                <c:pt idx="39">
                  <c:v>04-Apr</c:v>
                </c:pt>
                <c:pt idx="40">
                  <c:v>05-Apr</c:v>
                </c:pt>
                <c:pt idx="41">
                  <c:v>06-Apr</c:v>
                </c:pt>
                <c:pt idx="42">
                  <c:v>10-Apr</c:v>
                </c:pt>
                <c:pt idx="43">
                  <c:v>11-Apr</c:v>
                </c:pt>
                <c:pt idx="44">
                  <c:v>12-Apr</c:v>
                </c:pt>
                <c:pt idx="45">
                  <c:v>13-Apr</c:v>
                </c:pt>
                <c:pt idx="46">
                  <c:v>14-Apr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24-Apr</c:v>
                </c:pt>
                <c:pt idx="53">
                  <c:v>25-Apr</c:v>
                </c:pt>
                <c:pt idx="54">
                  <c:v>26-Apr</c:v>
                </c:pt>
                <c:pt idx="55">
                  <c:v>27-Apr</c:v>
                </c:pt>
                <c:pt idx="56">
                  <c:v>28-Apr</c:v>
                </c:pt>
                <c:pt idx="57">
                  <c:v>01-May</c:v>
                </c:pt>
                <c:pt idx="58">
                  <c:v>02-May</c:v>
                </c:pt>
                <c:pt idx="59">
                  <c:v>03-May</c:v>
                </c:pt>
                <c:pt idx="60">
                  <c:v>04-May</c:v>
                </c:pt>
                <c:pt idx="61">
                  <c:v>05-May</c:v>
                </c:pt>
              </c:strCache>
            </c:strRef>
          </c:cat>
          <c:val>
            <c:numRef>
              <c:f>'Time Series'!$B$5:$B$67</c:f>
              <c:numCache>
                <c:formatCode>General</c:formatCode>
                <c:ptCount val="62"/>
                <c:pt idx="0">
                  <c:v>154.6499939</c:v>
                </c:pt>
                <c:pt idx="1">
                  <c:v>151.91999820000001</c:v>
                </c:pt>
                <c:pt idx="2">
                  <c:v>150.86999510000001</c:v>
                </c:pt>
                <c:pt idx="3">
                  <c:v>151.0099945</c:v>
                </c:pt>
                <c:pt idx="4">
                  <c:v>153.8500061</c:v>
                </c:pt>
                <c:pt idx="5">
                  <c:v>153.1999969</c:v>
                </c:pt>
                <c:pt idx="6">
                  <c:v>155.33000179999999</c:v>
                </c:pt>
                <c:pt idx="7">
                  <c:v>153.71000670000001</c:v>
                </c:pt>
                <c:pt idx="8">
                  <c:v>152.5500031</c:v>
                </c:pt>
                <c:pt idx="9">
                  <c:v>148.47999569999999</c:v>
                </c:pt>
                <c:pt idx="10">
                  <c:v>148.9100037</c:v>
                </c:pt>
                <c:pt idx="11">
                  <c:v>149.3999939</c:v>
                </c:pt>
                <c:pt idx="12">
                  <c:v>146.71000670000001</c:v>
                </c:pt>
                <c:pt idx="13">
                  <c:v>147.91999820000001</c:v>
                </c:pt>
                <c:pt idx="14">
                  <c:v>147.4100037</c:v>
                </c:pt>
                <c:pt idx="15">
                  <c:v>145.3099976</c:v>
                </c:pt>
                <c:pt idx="16">
                  <c:v>145.9100037</c:v>
                </c:pt>
                <c:pt idx="17">
                  <c:v>151.02999879999999</c:v>
                </c:pt>
                <c:pt idx="18">
                  <c:v>153.83000179999999</c:v>
                </c:pt>
                <c:pt idx="19">
                  <c:v>151.6000061</c:v>
                </c:pt>
                <c:pt idx="20">
                  <c:v>152.86999510000001</c:v>
                </c:pt>
                <c:pt idx="21">
                  <c:v>150.5899963</c:v>
                </c:pt>
                <c:pt idx="22">
                  <c:v>148.5</c:v>
                </c:pt>
                <c:pt idx="23">
                  <c:v>150.47000120000001</c:v>
                </c:pt>
                <c:pt idx="24">
                  <c:v>152.5899963</c:v>
                </c:pt>
                <c:pt idx="25">
                  <c:v>152.9900055</c:v>
                </c:pt>
                <c:pt idx="26">
                  <c:v>155.8500061</c:v>
                </c:pt>
                <c:pt idx="27">
                  <c:v>155</c:v>
                </c:pt>
                <c:pt idx="28">
                  <c:v>157.3999939</c:v>
                </c:pt>
                <c:pt idx="29">
                  <c:v>159.27999879999999</c:v>
                </c:pt>
                <c:pt idx="30">
                  <c:v>157.83000179999999</c:v>
                </c:pt>
                <c:pt idx="31">
                  <c:v>158.92999270000001</c:v>
                </c:pt>
                <c:pt idx="32">
                  <c:v>160.25</c:v>
                </c:pt>
                <c:pt idx="33">
                  <c:v>158.27999879999999</c:v>
                </c:pt>
                <c:pt idx="34">
                  <c:v>157.6499939</c:v>
                </c:pt>
                <c:pt idx="35">
                  <c:v>160.77000430000001</c:v>
                </c:pt>
                <c:pt idx="36">
                  <c:v>162.36000060000001</c:v>
                </c:pt>
                <c:pt idx="37">
                  <c:v>164.8999939</c:v>
                </c:pt>
                <c:pt idx="38">
                  <c:v>166.16999820000001</c:v>
                </c:pt>
                <c:pt idx="39">
                  <c:v>165.63000489999999</c:v>
                </c:pt>
                <c:pt idx="40">
                  <c:v>163.7599945</c:v>
                </c:pt>
                <c:pt idx="41">
                  <c:v>164.6600037</c:v>
                </c:pt>
                <c:pt idx="42">
                  <c:v>162.02999879999999</c:v>
                </c:pt>
                <c:pt idx="43">
                  <c:v>160.8000031</c:v>
                </c:pt>
                <c:pt idx="44">
                  <c:v>160.1000061</c:v>
                </c:pt>
                <c:pt idx="45">
                  <c:v>165.5599976</c:v>
                </c:pt>
                <c:pt idx="46">
                  <c:v>165.21000670000001</c:v>
                </c:pt>
                <c:pt idx="47">
                  <c:v>165.22999569999999</c:v>
                </c:pt>
                <c:pt idx="48">
                  <c:v>166.47000120000001</c:v>
                </c:pt>
                <c:pt idx="49">
                  <c:v>167.63000489999999</c:v>
                </c:pt>
                <c:pt idx="50">
                  <c:v>166.6499939</c:v>
                </c:pt>
                <c:pt idx="51">
                  <c:v>165.02000430000001</c:v>
                </c:pt>
                <c:pt idx="52">
                  <c:v>165.33000179999999</c:v>
                </c:pt>
                <c:pt idx="53">
                  <c:v>163.77000430000001</c:v>
                </c:pt>
                <c:pt idx="54">
                  <c:v>163.7599945</c:v>
                </c:pt>
                <c:pt idx="55">
                  <c:v>168.4100037</c:v>
                </c:pt>
                <c:pt idx="56">
                  <c:v>169.67999270000001</c:v>
                </c:pt>
                <c:pt idx="57">
                  <c:v>169.5899963</c:v>
                </c:pt>
                <c:pt idx="58">
                  <c:v>168.53999329999999</c:v>
                </c:pt>
                <c:pt idx="59">
                  <c:v>167.4499969</c:v>
                </c:pt>
                <c:pt idx="60">
                  <c:v>165.78999329999999</c:v>
                </c:pt>
                <c:pt idx="61">
                  <c:v>173.57000729999999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1-4338-A754-9DE7EF417806}"/>
            </c:ext>
          </c:extLst>
        </c:ser>
        <c:ser>
          <c:idx val="1"/>
          <c:order val="1"/>
          <c:tx>
            <c:strRef>
              <c:f>'Time Series'!$C$3:$C$4</c:f>
              <c:strCache>
                <c:ptCount val="1"/>
                <c:pt idx="0">
                  <c:v>GOOG</c:v>
                </c:pt>
              </c:strCache>
            </c:strRef>
          </c:tx>
          <c:spPr>
            <a:ln w="22225" cap="rnd">
              <a:solidFill>
                <a:schemeClr val="accent2">
                  <a:shade val="86000"/>
                </a:schemeClr>
              </a:solidFill>
            </a:ln>
            <a:effectLst>
              <a:glow rad="139700">
                <a:schemeClr val="accent2">
                  <a:shade val="8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shade val="8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hade val="8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'Time Series'!$A$5:$A$67</c:f>
              <c:strCache>
                <c:ptCount val="62"/>
                <c:pt idx="0">
                  <c:v>07-Feb</c:v>
                </c:pt>
                <c:pt idx="1">
                  <c:v>08-Feb</c:v>
                </c:pt>
                <c:pt idx="2">
                  <c:v>09-Feb</c:v>
                </c:pt>
                <c:pt idx="3">
                  <c:v>10-Feb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27-Feb</c:v>
                </c:pt>
                <c:pt idx="14">
                  <c:v>28-Feb</c:v>
                </c:pt>
                <c:pt idx="15">
                  <c:v>01-Mar</c:v>
                </c:pt>
                <c:pt idx="16">
                  <c:v>02-Mar</c:v>
                </c:pt>
                <c:pt idx="17">
                  <c:v>03-Mar</c:v>
                </c:pt>
                <c:pt idx="18">
                  <c:v>06-Mar</c:v>
                </c:pt>
                <c:pt idx="19">
                  <c:v>07-Mar</c:v>
                </c:pt>
                <c:pt idx="20">
                  <c:v>08-Mar</c:v>
                </c:pt>
                <c:pt idx="21">
                  <c:v>09-Mar</c:v>
                </c:pt>
                <c:pt idx="22">
                  <c:v>10-Mar</c:v>
                </c:pt>
                <c:pt idx="23">
                  <c:v>13-Mar</c:v>
                </c:pt>
                <c:pt idx="24">
                  <c:v>14-Mar</c:v>
                </c:pt>
                <c:pt idx="25">
                  <c:v>15-Mar</c:v>
                </c:pt>
                <c:pt idx="26">
                  <c:v>16-Mar</c:v>
                </c:pt>
                <c:pt idx="27">
                  <c:v>17-Mar</c:v>
                </c:pt>
                <c:pt idx="28">
                  <c:v>20-Mar</c:v>
                </c:pt>
                <c:pt idx="29">
                  <c:v>21-Mar</c:v>
                </c:pt>
                <c:pt idx="30">
                  <c:v>22-Mar</c:v>
                </c:pt>
                <c:pt idx="31">
                  <c:v>23-Mar</c:v>
                </c:pt>
                <c:pt idx="32">
                  <c:v>24-Mar</c:v>
                </c:pt>
                <c:pt idx="33">
                  <c:v>27-Mar</c:v>
                </c:pt>
                <c:pt idx="34">
                  <c:v>28-Mar</c:v>
                </c:pt>
                <c:pt idx="35">
                  <c:v>29-Mar</c:v>
                </c:pt>
                <c:pt idx="36">
                  <c:v>30-Mar</c:v>
                </c:pt>
                <c:pt idx="37">
                  <c:v>31-Mar</c:v>
                </c:pt>
                <c:pt idx="38">
                  <c:v>03-Apr</c:v>
                </c:pt>
                <c:pt idx="39">
                  <c:v>04-Apr</c:v>
                </c:pt>
                <c:pt idx="40">
                  <c:v>05-Apr</c:v>
                </c:pt>
                <c:pt idx="41">
                  <c:v>06-Apr</c:v>
                </c:pt>
                <c:pt idx="42">
                  <c:v>10-Apr</c:v>
                </c:pt>
                <c:pt idx="43">
                  <c:v>11-Apr</c:v>
                </c:pt>
                <c:pt idx="44">
                  <c:v>12-Apr</c:v>
                </c:pt>
                <c:pt idx="45">
                  <c:v>13-Apr</c:v>
                </c:pt>
                <c:pt idx="46">
                  <c:v>14-Apr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24-Apr</c:v>
                </c:pt>
                <c:pt idx="53">
                  <c:v>25-Apr</c:v>
                </c:pt>
                <c:pt idx="54">
                  <c:v>26-Apr</c:v>
                </c:pt>
                <c:pt idx="55">
                  <c:v>27-Apr</c:v>
                </c:pt>
                <c:pt idx="56">
                  <c:v>28-Apr</c:v>
                </c:pt>
                <c:pt idx="57">
                  <c:v>01-May</c:v>
                </c:pt>
                <c:pt idx="58">
                  <c:v>02-May</c:v>
                </c:pt>
                <c:pt idx="59">
                  <c:v>03-May</c:v>
                </c:pt>
                <c:pt idx="60">
                  <c:v>04-May</c:v>
                </c:pt>
                <c:pt idx="61">
                  <c:v>05-May</c:v>
                </c:pt>
              </c:strCache>
            </c:strRef>
          </c:cat>
          <c:val>
            <c:numRef>
              <c:f>'Time Series'!$C$5:$C$67</c:f>
              <c:numCache>
                <c:formatCode>General</c:formatCode>
                <c:ptCount val="62"/>
                <c:pt idx="0">
                  <c:v>108.0400009</c:v>
                </c:pt>
                <c:pt idx="1">
                  <c:v>100</c:v>
                </c:pt>
                <c:pt idx="2">
                  <c:v>95.459999080000003</c:v>
                </c:pt>
                <c:pt idx="3">
                  <c:v>94.86000061</c:v>
                </c:pt>
                <c:pt idx="4">
                  <c:v>95</c:v>
                </c:pt>
                <c:pt idx="5">
                  <c:v>94.949996949999999</c:v>
                </c:pt>
                <c:pt idx="6">
                  <c:v>97.099998470000003</c:v>
                </c:pt>
                <c:pt idx="7">
                  <c:v>95.77999878</c:v>
                </c:pt>
                <c:pt idx="8">
                  <c:v>94.589996339999999</c:v>
                </c:pt>
                <c:pt idx="9">
                  <c:v>92.050003050000001</c:v>
                </c:pt>
                <c:pt idx="10">
                  <c:v>91.800003050000001</c:v>
                </c:pt>
                <c:pt idx="11">
                  <c:v>91.069999690000003</c:v>
                </c:pt>
                <c:pt idx="12">
                  <c:v>89.349998470000003</c:v>
                </c:pt>
                <c:pt idx="13">
                  <c:v>90.099998470000003</c:v>
                </c:pt>
                <c:pt idx="14">
                  <c:v>90.300003050000001</c:v>
                </c:pt>
                <c:pt idx="15">
                  <c:v>90.510002139999997</c:v>
                </c:pt>
                <c:pt idx="16">
                  <c:v>92.309997559999999</c:v>
                </c:pt>
                <c:pt idx="17">
                  <c:v>94.019996640000002</c:v>
                </c:pt>
                <c:pt idx="18">
                  <c:v>95.58000183</c:v>
                </c:pt>
                <c:pt idx="19">
                  <c:v>94.16999817</c:v>
                </c:pt>
                <c:pt idx="20">
                  <c:v>94.650001529999997</c:v>
                </c:pt>
                <c:pt idx="21">
                  <c:v>92.660003660000001</c:v>
                </c:pt>
                <c:pt idx="22">
                  <c:v>91.010002139999997</c:v>
                </c:pt>
                <c:pt idx="23">
                  <c:v>91.660003660000001</c:v>
                </c:pt>
                <c:pt idx="24">
                  <c:v>94.25</c:v>
                </c:pt>
                <c:pt idx="25">
                  <c:v>96.550003050000001</c:v>
                </c:pt>
                <c:pt idx="26">
                  <c:v>101.0699997</c:v>
                </c:pt>
                <c:pt idx="27">
                  <c:v>102.4599991</c:v>
                </c:pt>
                <c:pt idx="28">
                  <c:v>101.9300003</c:v>
                </c:pt>
                <c:pt idx="29">
                  <c:v>105.8399963</c:v>
                </c:pt>
                <c:pt idx="30">
                  <c:v>104.2200012</c:v>
                </c:pt>
                <c:pt idx="31">
                  <c:v>106.26000209999999</c:v>
                </c:pt>
                <c:pt idx="32">
                  <c:v>106.0599976</c:v>
                </c:pt>
                <c:pt idx="33">
                  <c:v>103.0599976</c:v>
                </c:pt>
                <c:pt idx="34">
                  <c:v>101.36000060000001</c:v>
                </c:pt>
                <c:pt idx="35">
                  <c:v>101.9000015</c:v>
                </c:pt>
                <c:pt idx="36">
                  <c:v>101.3199997</c:v>
                </c:pt>
                <c:pt idx="37">
                  <c:v>104</c:v>
                </c:pt>
                <c:pt idx="38">
                  <c:v>104.9100037</c:v>
                </c:pt>
                <c:pt idx="39">
                  <c:v>105.1200027</c:v>
                </c:pt>
                <c:pt idx="40">
                  <c:v>104.9499969</c:v>
                </c:pt>
                <c:pt idx="41">
                  <c:v>108.9000015</c:v>
                </c:pt>
                <c:pt idx="42">
                  <c:v>106.9499969</c:v>
                </c:pt>
                <c:pt idx="43">
                  <c:v>106.1200027</c:v>
                </c:pt>
                <c:pt idx="44">
                  <c:v>105.2200012</c:v>
                </c:pt>
                <c:pt idx="45">
                  <c:v>108.1900024</c:v>
                </c:pt>
                <c:pt idx="46">
                  <c:v>109.4599991</c:v>
                </c:pt>
                <c:pt idx="47">
                  <c:v>106.41999819999999</c:v>
                </c:pt>
                <c:pt idx="48">
                  <c:v>105.1200027</c:v>
                </c:pt>
                <c:pt idx="49">
                  <c:v>105.0199966</c:v>
                </c:pt>
                <c:pt idx="50">
                  <c:v>105.9000015</c:v>
                </c:pt>
                <c:pt idx="51">
                  <c:v>105.9100037</c:v>
                </c:pt>
                <c:pt idx="52">
                  <c:v>106.7799988</c:v>
                </c:pt>
                <c:pt idx="53">
                  <c:v>104.61000060000001</c:v>
                </c:pt>
                <c:pt idx="54">
                  <c:v>104.4499969</c:v>
                </c:pt>
                <c:pt idx="55">
                  <c:v>108.3700027</c:v>
                </c:pt>
                <c:pt idx="56">
                  <c:v>108.2200012</c:v>
                </c:pt>
                <c:pt idx="57">
                  <c:v>107.7099991</c:v>
                </c:pt>
                <c:pt idx="58">
                  <c:v>105.9800034</c:v>
                </c:pt>
                <c:pt idx="59">
                  <c:v>106.1200027</c:v>
                </c:pt>
                <c:pt idx="60">
                  <c:v>105.2099991</c:v>
                </c:pt>
                <c:pt idx="61">
                  <c:v>106.2149963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1-4338-A754-9DE7EF417806}"/>
            </c:ext>
          </c:extLst>
        </c:ser>
        <c:ser>
          <c:idx val="2"/>
          <c:order val="2"/>
          <c:tx>
            <c:strRef>
              <c:f>'Time Series'!$D$3:$D$4</c:f>
              <c:strCache>
                <c:ptCount val="1"/>
                <c:pt idx="0">
                  <c:v>MSFT</c:v>
                </c:pt>
              </c:strCache>
            </c:strRef>
          </c:tx>
          <c:spPr>
            <a:ln w="22225" cap="rnd">
              <a:solidFill>
                <a:schemeClr val="accent2">
                  <a:tint val="86000"/>
                </a:schemeClr>
              </a:solidFill>
            </a:ln>
            <a:effectLst>
              <a:glow rad="139700">
                <a:schemeClr val="accent2">
                  <a:tint val="8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tint val="8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tint val="8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'Time Series'!$A$5:$A$67</c:f>
              <c:strCache>
                <c:ptCount val="62"/>
                <c:pt idx="0">
                  <c:v>07-Feb</c:v>
                </c:pt>
                <c:pt idx="1">
                  <c:v>08-Feb</c:v>
                </c:pt>
                <c:pt idx="2">
                  <c:v>09-Feb</c:v>
                </c:pt>
                <c:pt idx="3">
                  <c:v>10-Feb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27-Feb</c:v>
                </c:pt>
                <c:pt idx="14">
                  <c:v>28-Feb</c:v>
                </c:pt>
                <c:pt idx="15">
                  <c:v>01-Mar</c:v>
                </c:pt>
                <c:pt idx="16">
                  <c:v>02-Mar</c:v>
                </c:pt>
                <c:pt idx="17">
                  <c:v>03-Mar</c:v>
                </c:pt>
                <c:pt idx="18">
                  <c:v>06-Mar</c:v>
                </c:pt>
                <c:pt idx="19">
                  <c:v>07-Mar</c:v>
                </c:pt>
                <c:pt idx="20">
                  <c:v>08-Mar</c:v>
                </c:pt>
                <c:pt idx="21">
                  <c:v>09-Mar</c:v>
                </c:pt>
                <c:pt idx="22">
                  <c:v>10-Mar</c:v>
                </c:pt>
                <c:pt idx="23">
                  <c:v>13-Mar</c:v>
                </c:pt>
                <c:pt idx="24">
                  <c:v>14-Mar</c:v>
                </c:pt>
                <c:pt idx="25">
                  <c:v>15-Mar</c:v>
                </c:pt>
                <c:pt idx="26">
                  <c:v>16-Mar</c:v>
                </c:pt>
                <c:pt idx="27">
                  <c:v>17-Mar</c:v>
                </c:pt>
                <c:pt idx="28">
                  <c:v>20-Mar</c:v>
                </c:pt>
                <c:pt idx="29">
                  <c:v>21-Mar</c:v>
                </c:pt>
                <c:pt idx="30">
                  <c:v>22-Mar</c:v>
                </c:pt>
                <c:pt idx="31">
                  <c:v>23-Mar</c:v>
                </c:pt>
                <c:pt idx="32">
                  <c:v>24-Mar</c:v>
                </c:pt>
                <c:pt idx="33">
                  <c:v>27-Mar</c:v>
                </c:pt>
                <c:pt idx="34">
                  <c:v>28-Mar</c:v>
                </c:pt>
                <c:pt idx="35">
                  <c:v>29-Mar</c:v>
                </c:pt>
                <c:pt idx="36">
                  <c:v>30-Mar</c:v>
                </c:pt>
                <c:pt idx="37">
                  <c:v>31-Mar</c:v>
                </c:pt>
                <c:pt idx="38">
                  <c:v>03-Apr</c:v>
                </c:pt>
                <c:pt idx="39">
                  <c:v>04-Apr</c:v>
                </c:pt>
                <c:pt idx="40">
                  <c:v>05-Apr</c:v>
                </c:pt>
                <c:pt idx="41">
                  <c:v>06-Apr</c:v>
                </c:pt>
                <c:pt idx="42">
                  <c:v>10-Apr</c:v>
                </c:pt>
                <c:pt idx="43">
                  <c:v>11-Apr</c:v>
                </c:pt>
                <c:pt idx="44">
                  <c:v>12-Apr</c:v>
                </c:pt>
                <c:pt idx="45">
                  <c:v>13-Apr</c:v>
                </c:pt>
                <c:pt idx="46">
                  <c:v>14-Apr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24-Apr</c:v>
                </c:pt>
                <c:pt idx="53">
                  <c:v>25-Apr</c:v>
                </c:pt>
                <c:pt idx="54">
                  <c:v>26-Apr</c:v>
                </c:pt>
                <c:pt idx="55">
                  <c:v>27-Apr</c:v>
                </c:pt>
                <c:pt idx="56">
                  <c:v>28-Apr</c:v>
                </c:pt>
                <c:pt idx="57">
                  <c:v>01-May</c:v>
                </c:pt>
                <c:pt idx="58">
                  <c:v>02-May</c:v>
                </c:pt>
                <c:pt idx="59">
                  <c:v>03-May</c:v>
                </c:pt>
                <c:pt idx="60">
                  <c:v>04-May</c:v>
                </c:pt>
                <c:pt idx="61">
                  <c:v>05-May</c:v>
                </c:pt>
              </c:strCache>
            </c:strRef>
          </c:cat>
          <c:val>
            <c:numRef>
              <c:f>'Time Series'!$D$5:$D$67</c:f>
              <c:numCache>
                <c:formatCode>General</c:formatCode>
                <c:ptCount val="62"/>
                <c:pt idx="0">
                  <c:v>267.55999759999997</c:v>
                </c:pt>
                <c:pt idx="1">
                  <c:v>266.73001099999999</c:v>
                </c:pt>
                <c:pt idx="2">
                  <c:v>263.61999509999998</c:v>
                </c:pt>
                <c:pt idx="3">
                  <c:v>263.10000609999997</c:v>
                </c:pt>
                <c:pt idx="4">
                  <c:v>271.32000729999999</c:v>
                </c:pt>
                <c:pt idx="5">
                  <c:v>272.17001340000002</c:v>
                </c:pt>
                <c:pt idx="6">
                  <c:v>269.32000729999999</c:v>
                </c:pt>
                <c:pt idx="7">
                  <c:v>262.14999390000003</c:v>
                </c:pt>
                <c:pt idx="8">
                  <c:v>258.05999759999997</c:v>
                </c:pt>
                <c:pt idx="9">
                  <c:v>252.66999820000001</c:v>
                </c:pt>
                <c:pt idx="10">
                  <c:v>251.5099945</c:v>
                </c:pt>
                <c:pt idx="11">
                  <c:v>254.77000430000001</c:v>
                </c:pt>
                <c:pt idx="12">
                  <c:v>249.22000120000001</c:v>
                </c:pt>
                <c:pt idx="13">
                  <c:v>250.1600037</c:v>
                </c:pt>
                <c:pt idx="14">
                  <c:v>249.41999820000001</c:v>
                </c:pt>
                <c:pt idx="15">
                  <c:v>246.27000430000001</c:v>
                </c:pt>
                <c:pt idx="16">
                  <c:v>251.11000060000001</c:v>
                </c:pt>
                <c:pt idx="17">
                  <c:v>255.28999329999999</c:v>
                </c:pt>
                <c:pt idx="18">
                  <c:v>256.86999509999998</c:v>
                </c:pt>
                <c:pt idx="19">
                  <c:v>254.1499939</c:v>
                </c:pt>
                <c:pt idx="20">
                  <c:v>253.6999969</c:v>
                </c:pt>
                <c:pt idx="21">
                  <c:v>252.32000729999999</c:v>
                </c:pt>
                <c:pt idx="22">
                  <c:v>248.5899963</c:v>
                </c:pt>
                <c:pt idx="23">
                  <c:v>253.91999820000001</c:v>
                </c:pt>
                <c:pt idx="24">
                  <c:v>260.7900085</c:v>
                </c:pt>
                <c:pt idx="25">
                  <c:v>265.44000240000003</c:v>
                </c:pt>
                <c:pt idx="26">
                  <c:v>276.2000122</c:v>
                </c:pt>
                <c:pt idx="27">
                  <c:v>279.42999270000001</c:v>
                </c:pt>
                <c:pt idx="28">
                  <c:v>272.23001099999999</c:v>
                </c:pt>
                <c:pt idx="29">
                  <c:v>273.77999879999999</c:v>
                </c:pt>
                <c:pt idx="30">
                  <c:v>272.2900085</c:v>
                </c:pt>
                <c:pt idx="31">
                  <c:v>277.6600037</c:v>
                </c:pt>
                <c:pt idx="32">
                  <c:v>280.57000729999999</c:v>
                </c:pt>
                <c:pt idx="33">
                  <c:v>276.38000490000002</c:v>
                </c:pt>
                <c:pt idx="34">
                  <c:v>275.23001099999999</c:v>
                </c:pt>
                <c:pt idx="35">
                  <c:v>280.51000979999998</c:v>
                </c:pt>
                <c:pt idx="36">
                  <c:v>284.0499878</c:v>
                </c:pt>
                <c:pt idx="37">
                  <c:v>288.2999878</c:v>
                </c:pt>
                <c:pt idx="38">
                  <c:v>287.23001099999999</c:v>
                </c:pt>
                <c:pt idx="39">
                  <c:v>287.17999270000001</c:v>
                </c:pt>
                <c:pt idx="40">
                  <c:v>284.3399963</c:v>
                </c:pt>
                <c:pt idx="41">
                  <c:v>291.60000609999997</c:v>
                </c:pt>
                <c:pt idx="42">
                  <c:v>289.39001459999997</c:v>
                </c:pt>
                <c:pt idx="43">
                  <c:v>282.82998659999998</c:v>
                </c:pt>
                <c:pt idx="44">
                  <c:v>283.48999020000002</c:v>
                </c:pt>
                <c:pt idx="45">
                  <c:v>289.8399963</c:v>
                </c:pt>
                <c:pt idx="46">
                  <c:v>286.14001459999997</c:v>
                </c:pt>
                <c:pt idx="47">
                  <c:v>288.7999878</c:v>
                </c:pt>
                <c:pt idx="48">
                  <c:v>288.36999509999998</c:v>
                </c:pt>
                <c:pt idx="49">
                  <c:v>288.4500122</c:v>
                </c:pt>
                <c:pt idx="50">
                  <c:v>286.10998540000003</c:v>
                </c:pt>
                <c:pt idx="51">
                  <c:v>285.76000979999998</c:v>
                </c:pt>
                <c:pt idx="52">
                  <c:v>281.76998900000001</c:v>
                </c:pt>
                <c:pt idx="53">
                  <c:v>275.42001340000002</c:v>
                </c:pt>
                <c:pt idx="54">
                  <c:v>295.36999509999998</c:v>
                </c:pt>
                <c:pt idx="55">
                  <c:v>304.82998659999998</c:v>
                </c:pt>
                <c:pt idx="56">
                  <c:v>307.26000979999998</c:v>
                </c:pt>
                <c:pt idx="57">
                  <c:v>305.55999759999997</c:v>
                </c:pt>
                <c:pt idx="58">
                  <c:v>305.4100037</c:v>
                </c:pt>
                <c:pt idx="59">
                  <c:v>304.39999390000003</c:v>
                </c:pt>
                <c:pt idx="60">
                  <c:v>305.4100037</c:v>
                </c:pt>
                <c:pt idx="61">
                  <c:v>310.64999390000003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1-4338-A754-9DE7EF417806}"/>
            </c:ext>
          </c:extLst>
        </c:ser>
        <c:ser>
          <c:idx val="3"/>
          <c:order val="3"/>
          <c:tx>
            <c:strRef>
              <c:f>'Time Series'!$E$3:$E$4</c:f>
              <c:strCache>
                <c:ptCount val="1"/>
                <c:pt idx="0">
                  <c:v>NFLX</c:v>
                </c:pt>
              </c:strCache>
            </c:strRef>
          </c:tx>
          <c:spPr>
            <a:ln w="22225" cap="rnd">
              <a:solidFill>
                <a:schemeClr val="accent2">
                  <a:tint val="58000"/>
                </a:schemeClr>
              </a:solidFill>
            </a:ln>
            <a:effectLst>
              <a:glow rad="139700">
                <a:schemeClr val="accent2">
                  <a:tint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tint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tint val="58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'Time Series'!$A$5:$A$67</c:f>
              <c:strCache>
                <c:ptCount val="62"/>
                <c:pt idx="0">
                  <c:v>07-Feb</c:v>
                </c:pt>
                <c:pt idx="1">
                  <c:v>08-Feb</c:v>
                </c:pt>
                <c:pt idx="2">
                  <c:v>09-Feb</c:v>
                </c:pt>
                <c:pt idx="3">
                  <c:v>10-Feb</c:v>
                </c:pt>
                <c:pt idx="4">
                  <c:v>13-Feb</c:v>
                </c:pt>
                <c:pt idx="5">
                  <c:v>14-Feb</c:v>
                </c:pt>
                <c:pt idx="6">
                  <c:v>15-Feb</c:v>
                </c:pt>
                <c:pt idx="7">
                  <c:v>16-Feb</c:v>
                </c:pt>
                <c:pt idx="8">
                  <c:v>17-Feb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27-Feb</c:v>
                </c:pt>
                <c:pt idx="14">
                  <c:v>28-Feb</c:v>
                </c:pt>
                <c:pt idx="15">
                  <c:v>01-Mar</c:v>
                </c:pt>
                <c:pt idx="16">
                  <c:v>02-Mar</c:v>
                </c:pt>
                <c:pt idx="17">
                  <c:v>03-Mar</c:v>
                </c:pt>
                <c:pt idx="18">
                  <c:v>06-Mar</c:v>
                </c:pt>
                <c:pt idx="19">
                  <c:v>07-Mar</c:v>
                </c:pt>
                <c:pt idx="20">
                  <c:v>08-Mar</c:v>
                </c:pt>
                <c:pt idx="21">
                  <c:v>09-Mar</c:v>
                </c:pt>
                <c:pt idx="22">
                  <c:v>10-Mar</c:v>
                </c:pt>
                <c:pt idx="23">
                  <c:v>13-Mar</c:v>
                </c:pt>
                <c:pt idx="24">
                  <c:v>14-Mar</c:v>
                </c:pt>
                <c:pt idx="25">
                  <c:v>15-Mar</c:v>
                </c:pt>
                <c:pt idx="26">
                  <c:v>16-Mar</c:v>
                </c:pt>
                <c:pt idx="27">
                  <c:v>17-Mar</c:v>
                </c:pt>
                <c:pt idx="28">
                  <c:v>20-Mar</c:v>
                </c:pt>
                <c:pt idx="29">
                  <c:v>21-Mar</c:v>
                </c:pt>
                <c:pt idx="30">
                  <c:v>22-Mar</c:v>
                </c:pt>
                <c:pt idx="31">
                  <c:v>23-Mar</c:v>
                </c:pt>
                <c:pt idx="32">
                  <c:v>24-Mar</c:v>
                </c:pt>
                <c:pt idx="33">
                  <c:v>27-Mar</c:v>
                </c:pt>
                <c:pt idx="34">
                  <c:v>28-Mar</c:v>
                </c:pt>
                <c:pt idx="35">
                  <c:v>29-Mar</c:v>
                </c:pt>
                <c:pt idx="36">
                  <c:v>30-Mar</c:v>
                </c:pt>
                <c:pt idx="37">
                  <c:v>31-Mar</c:v>
                </c:pt>
                <c:pt idx="38">
                  <c:v>03-Apr</c:v>
                </c:pt>
                <c:pt idx="39">
                  <c:v>04-Apr</c:v>
                </c:pt>
                <c:pt idx="40">
                  <c:v>05-Apr</c:v>
                </c:pt>
                <c:pt idx="41">
                  <c:v>06-Apr</c:v>
                </c:pt>
                <c:pt idx="42">
                  <c:v>10-Apr</c:v>
                </c:pt>
                <c:pt idx="43">
                  <c:v>11-Apr</c:v>
                </c:pt>
                <c:pt idx="44">
                  <c:v>12-Apr</c:v>
                </c:pt>
                <c:pt idx="45">
                  <c:v>13-Apr</c:v>
                </c:pt>
                <c:pt idx="46">
                  <c:v>14-Apr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24-Apr</c:v>
                </c:pt>
                <c:pt idx="53">
                  <c:v>25-Apr</c:v>
                </c:pt>
                <c:pt idx="54">
                  <c:v>26-Apr</c:v>
                </c:pt>
                <c:pt idx="55">
                  <c:v>27-Apr</c:v>
                </c:pt>
                <c:pt idx="56">
                  <c:v>28-Apr</c:v>
                </c:pt>
                <c:pt idx="57">
                  <c:v>01-May</c:v>
                </c:pt>
                <c:pt idx="58">
                  <c:v>02-May</c:v>
                </c:pt>
                <c:pt idx="59">
                  <c:v>03-May</c:v>
                </c:pt>
                <c:pt idx="60">
                  <c:v>04-May</c:v>
                </c:pt>
                <c:pt idx="61">
                  <c:v>05-May</c:v>
                </c:pt>
              </c:strCache>
            </c:strRef>
          </c:cat>
          <c:val>
            <c:numRef>
              <c:f>'Time Series'!$E$5:$E$67</c:f>
              <c:numCache>
                <c:formatCode>General</c:formatCode>
                <c:ptCount val="62"/>
                <c:pt idx="0">
                  <c:v>362.9500122</c:v>
                </c:pt>
                <c:pt idx="1">
                  <c:v>366.82998659999998</c:v>
                </c:pt>
                <c:pt idx="2">
                  <c:v>362.5</c:v>
                </c:pt>
                <c:pt idx="3">
                  <c:v>347.35998540000003</c:v>
                </c:pt>
                <c:pt idx="4">
                  <c:v>358.57000729999999</c:v>
                </c:pt>
                <c:pt idx="5">
                  <c:v>359.9599915</c:v>
                </c:pt>
                <c:pt idx="6">
                  <c:v>361.42001340000002</c:v>
                </c:pt>
                <c:pt idx="7">
                  <c:v>350.7099915</c:v>
                </c:pt>
                <c:pt idx="8">
                  <c:v>347.9599915</c:v>
                </c:pt>
                <c:pt idx="9">
                  <c:v>337.5</c:v>
                </c:pt>
                <c:pt idx="10">
                  <c:v>334.88000490000002</c:v>
                </c:pt>
                <c:pt idx="11">
                  <c:v>323.64999390000003</c:v>
                </c:pt>
                <c:pt idx="12">
                  <c:v>317.14999390000003</c:v>
                </c:pt>
                <c:pt idx="13">
                  <c:v>323.02999879999999</c:v>
                </c:pt>
                <c:pt idx="14">
                  <c:v>322.13000490000002</c:v>
                </c:pt>
                <c:pt idx="15">
                  <c:v>313.48001099999999</c:v>
                </c:pt>
                <c:pt idx="16">
                  <c:v>311.88000490000002</c:v>
                </c:pt>
                <c:pt idx="17">
                  <c:v>315.17999270000001</c:v>
                </c:pt>
                <c:pt idx="18">
                  <c:v>312.02999879999999</c:v>
                </c:pt>
                <c:pt idx="19">
                  <c:v>308.47000120000001</c:v>
                </c:pt>
                <c:pt idx="20">
                  <c:v>311.7900085</c:v>
                </c:pt>
                <c:pt idx="21">
                  <c:v>297.77999879999999</c:v>
                </c:pt>
                <c:pt idx="22">
                  <c:v>292.76000979999998</c:v>
                </c:pt>
                <c:pt idx="23">
                  <c:v>293.51000979999998</c:v>
                </c:pt>
                <c:pt idx="24">
                  <c:v>294.94000240000003</c:v>
                </c:pt>
                <c:pt idx="25">
                  <c:v>303.7900085</c:v>
                </c:pt>
                <c:pt idx="26">
                  <c:v>310.05999759999997</c:v>
                </c:pt>
                <c:pt idx="27">
                  <c:v>303.5</c:v>
                </c:pt>
                <c:pt idx="28">
                  <c:v>305.13000490000002</c:v>
                </c:pt>
                <c:pt idx="29">
                  <c:v>305.7900085</c:v>
                </c:pt>
                <c:pt idx="30">
                  <c:v>293.89999390000003</c:v>
                </c:pt>
                <c:pt idx="31">
                  <c:v>320.36999509999998</c:v>
                </c:pt>
                <c:pt idx="32">
                  <c:v>328.39001459999997</c:v>
                </c:pt>
                <c:pt idx="33">
                  <c:v>327.6600037</c:v>
                </c:pt>
                <c:pt idx="34">
                  <c:v>323.51998900000001</c:v>
                </c:pt>
                <c:pt idx="35">
                  <c:v>332.02999879999999</c:v>
                </c:pt>
                <c:pt idx="36">
                  <c:v>338.42999270000001</c:v>
                </c:pt>
                <c:pt idx="37">
                  <c:v>345.48001099999999</c:v>
                </c:pt>
                <c:pt idx="38">
                  <c:v>348.27999879999999</c:v>
                </c:pt>
                <c:pt idx="39">
                  <c:v>346.75</c:v>
                </c:pt>
                <c:pt idx="40">
                  <c:v>342.35000609999997</c:v>
                </c:pt>
                <c:pt idx="41">
                  <c:v>339.32998659999998</c:v>
                </c:pt>
                <c:pt idx="42">
                  <c:v>338.98999020000002</c:v>
                </c:pt>
                <c:pt idx="43">
                  <c:v>338.2099915</c:v>
                </c:pt>
                <c:pt idx="44">
                  <c:v>331.02999879999999</c:v>
                </c:pt>
                <c:pt idx="45">
                  <c:v>346.19000240000003</c:v>
                </c:pt>
                <c:pt idx="46">
                  <c:v>338.63000490000002</c:v>
                </c:pt>
                <c:pt idx="47">
                  <c:v>332.72000120000001</c:v>
                </c:pt>
                <c:pt idx="48">
                  <c:v>333.7000122</c:v>
                </c:pt>
                <c:pt idx="49">
                  <c:v>323.11999509999998</c:v>
                </c:pt>
                <c:pt idx="50">
                  <c:v>325.35000609999997</c:v>
                </c:pt>
                <c:pt idx="51">
                  <c:v>327.98001099999999</c:v>
                </c:pt>
                <c:pt idx="52">
                  <c:v>329.01998900000001</c:v>
                </c:pt>
                <c:pt idx="53">
                  <c:v>322.5499878</c:v>
                </c:pt>
                <c:pt idx="54">
                  <c:v>321.14999390000003</c:v>
                </c:pt>
                <c:pt idx="55">
                  <c:v>325.85000609999997</c:v>
                </c:pt>
                <c:pt idx="56">
                  <c:v>329.92999270000001</c:v>
                </c:pt>
                <c:pt idx="57">
                  <c:v>324.11999509999998</c:v>
                </c:pt>
                <c:pt idx="58">
                  <c:v>317.5499878</c:v>
                </c:pt>
                <c:pt idx="59">
                  <c:v>319.2999878</c:v>
                </c:pt>
                <c:pt idx="60">
                  <c:v>320.77999879999999</c:v>
                </c:pt>
                <c:pt idx="61">
                  <c:v>322.76000979999998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1-4338-A754-9DE7EF41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270831"/>
        <c:axId val="1824750223"/>
      </c:lineChart>
      <c:catAx>
        <c:axId val="18242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50223"/>
        <c:crosses val="autoZero"/>
        <c:auto val="1"/>
        <c:lblAlgn val="ctr"/>
        <c:lblOffset val="100"/>
        <c:noMultiLvlLbl val="0"/>
      </c:catAx>
      <c:valAx>
        <c:axId val="182475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[stocks.xlsx]Volatility of SD!PivotTable2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'Volatility of SD'!$B$3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'Volatility of SD'!$A$4:$A$8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'Volatility of SD'!$B$4:$B$8</c:f>
              <c:numCache>
                <c:formatCode>General</c:formatCode>
                <c:ptCount val="4"/>
                <c:pt idx="0">
                  <c:v>7.3604852882397394</c:v>
                </c:pt>
                <c:pt idx="1">
                  <c:v>6.279463966936456</c:v>
                </c:pt>
                <c:pt idx="2">
                  <c:v>17.676231394854078</c:v>
                </c:pt>
                <c:pt idx="3">
                  <c:v>18.554418708136335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1-4084-B42C-BFC057C0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3706751"/>
        <c:axId val="1817782927"/>
      </c:barChart>
      <c:catAx>
        <c:axId val="19537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82927"/>
        <c:crosses val="autoZero"/>
        <c:auto val="1"/>
        <c:lblAlgn val="ctr"/>
        <c:lblOffset val="100"/>
        <c:noMultiLvlLbl val="0"/>
      </c:catAx>
      <c:valAx>
        <c:axId val="18177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[stocks.xlsx]Percentage_Change_in_price!PivotTable3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change</a:t>
            </a:r>
            <a:r>
              <a:rPr lang="en-US" baseline="0"/>
              <a:t> in </a:t>
            </a:r>
            <a:endParaRPr lang="en-US"/>
          </a:p>
        </c:rich>
      </c:tx>
      <c:layout>
        <c:manualLayout>
          <c:xMode val="edge"/>
          <c:yMode val="edge"/>
          <c:x val="0.2165582067968185"/>
          <c:y val="0.14018231407860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Percentage_Change_in_price!$B$3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Percentage_Change_in_price!$A$4:$A$8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NFLX</c:v>
                </c:pt>
              </c:strCache>
            </c:strRef>
          </c:cat>
          <c:val>
            <c:numRef>
              <c:f>Percentage_Change_in_price!$B$4:$B$8</c:f>
              <c:numCache>
                <c:formatCode>0.00%</c:formatCode>
                <c:ptCount val="4"/>
                <c:pt idx="0">
                  <c:v>0.18367468586445862</c:v>
                </c:pt>
                <c:pt idx="1">
                  <c:v>0.11680605276108946</c:v>
                </c:pt>
                <c:pt idx="2">
                  <c:v>0.31924703131912757</c:v>
                </c:pt>
                <c:pt idx="3">
                  <c:v>0.38027223005532429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683-8BAF-A8E517CA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2</xdr:row>
      <xdr:rowOff>167640</xdr:rowOff>
    </xdr:from>
    <xdr:to>
      <xdr:col>12</xdr:col>
      <xdr:colOff>83820</xdr:colOff>
      <xdr:row>17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50A28-5225-457F-812E-E19FE8A4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129540</xdr:rowOff>
    </xdr:from>
    <xdr:to>
      <xdr:col>9</xdr:col>
      <xdr:colOff>601980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170D-C450-A1FA-FEA7-15EB3FFC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137160</xdr:rowOff>
    </xdr:from>
    <xdr:to>
      <xdr:col>9</xdr:col>
      <xdr:colOff>60960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D0C44-55F0-9A30-6046-8ED0CD02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 Saatwika Bendalam" refreshedDate="45344.6390181713" createdVersion="8" refreshedVersion="8" minRefreshableVersion="3" recordCount="248" xr:uid="{BE513940-6A86-432D-BC04-0D3C5325D067}">
  <cacheSource type="worksheet">
    <worksheetSource name="Table1"/>
  </cacheSource>
  <cacheFields count="13">
    <cacheField name="Ticker" numFmtId="0">
      <sharedItems count="4">
        <s v="AAPL"/>
        <s v="MSFT"/>
        <s v="NFLX"/>
        <s v="GOOG"/>
      </sharedItems>
    </cacheField>
    <cacheField name="Date" numFmtId="14">
      <sharedItems containsSemiMixedTypes="0" containsNonDate="0" containsDate="1" containsString="0" minDate="2023-02-07T00:00:00" maxDate="2023-05-06T00:00:00" count="62"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</sharedItems>
      <fieldGroup par="12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2" maxValue="5"/>
    </cacheField>
    <cacheField name="Year" numFmtId="0">
      <sharedItems containsSemiMixedTypes="0" containsString="0" containsNumber="1" containsInteger="1" minValue="2023" maxValue="2023"/>
    </cacheField>
    <cacheField name="Open" numFmtId="0">
      <sharedItems containsSemiMixedTypes="0" containsString="0" containsNumber="1" minValue="89.540000919999997" maxValue="372.4100037"/>
    </cacheField>
    <cacheField name="High" numFmtId="0">
      <sharedItems containsSemiMixedTypes="0" containsString="0" containsNumber="1" minValue="90.129997250000002" maxValue="373.82998659999998"/>
    </cacheField>
    <cacheField name="Low" numFmtId="0">
      <sharedItems containsSemiMixedTypes="0" containsString="0" containsNumber="1" minValue="88.86000061" maxValue="361.73999020000002"/>
    </cacheField>
    <cacheField name="Close" numFmtId="0">
      <sharedItems containsSemiMixedTypes="0" containsString="0" containsNumber="1" minValue="89.349998470000003" maxValue="366.82998659999998"/>
    </cacheField>
    <cacheField name="Adj Close" numFmtId="0">
      <sharedItems containsSemiMixedTypes="0" containsString="0" containsNumber="1" minValue="89.349998470000003" maxValue="366.82998659999998"/>
    </cacheField>
    <cacheField name="Volume" numFmtId="0">
      <sharedItems containsSemiMixedTypes="0" containsString="0" containsNumber="1" containsInteger="1" minValue="2657900" maxValue="113316400"/>
    </cacheField>
    <cacheField name="Days (Date)" numFmtId="0" databaseField="0">
      <fieldGroup base="1">
        <rangePr groupBy="days" startDate="2023-02-07T00:00:00" endDate="2023-05-06T00:00:00"/>
        <groupItems count="368">
          <s v="&lt;07-02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6-05-2023"/>
        </groupItems>
      </fieldGroup>
    </cacheField>
    <cacheField name="Months (Date)" numFmtId="0" databaseField="0">
      <fieldGroup base="1">
        <rangePr groupBy="months" startDate="2023-02-07T00:00:00" endDate="2023-05-06T00:00:00"/>
        <groupItems count="14">
          <s v="&lt;07-0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5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x v="0"/>
    <n v="7"/>
    <n v="2"/>
    <n v="2023"/>
    <n v="150.63999939999999"/>
    <n v="155.22999569999999"/>
    <n v="150.63999939999999"/>
    <n v="154.6499939"/>
    <n v="154.41423030000001"/>
    <n v="83322600"/>
  </r>
  <r>
    <x v="0"/>
    <x v="1"/>
    <n v="8"/>
    <n v="2"/>
    <n v="2023"/>
    <n v="153.88000489999999"/>
    <n v="154.58000179999999"/>
    <n v="151.16999820000001"/>
    <n v="151.91999820000001"/>
    <n v="151.68840030000001"/>
    <n v="64120100"/>
  </r>
  <r>
    <x v="0"/>
    <x v="2"/>
    <n v="9"/>
    <n v="2"/>
    <n v="2023"/>
    <n v="153.77999879999999"/>
    <n v="154.33000179999999"/>
    <n v="150.41999820000001"/>
    <n v="150.86999510000001"/>
    <n v="150.63999939999999"/>
    <n v="56007100"/>
  </r>
  <r>
    <x v="0"/>
    <x v="3"/>
    <n v="10"/>
    <n v="2"/>
    <n v="2023"/>
    <n v="149.46000670000001"/>
    <n v="151.3399963"/>
    <n v="149.22000120000001"/>
    <n v="151.0099945"/>
    <n v="151.0099945"/>
    <n v="57450700"/>
  </r>
  <r>
    <x v="0"/>
    <x v="4"/>
    <n v="13"/>
    <n v="2"/>
    <n v="2023"/>
    <n v="150.9499969"/>
    <n v="154.2599945"/>
    <n v="150.91999820000001"/>
    <n v="153.8500061"/>
    <n v="153.8500061"/>
    <n v="62199000"/>
  </r>
  <r>
    <x v="0"/>
    <x v="5"/>
    <n v="14"/>
    <n v="2"/>
    <n v="2023"/>
    <n v="152.11999510000001"/>
    <n v="153.77000430000001"/>
    <n v="150.86000060000001"/>
    <n v="153.1999969"/>
    <n v="153.1999969"/>
    <n v="61707600"/>
  </r>
  <r>
    <x v="0"/>
    <x v="6"/>
    <n v="15"/>
    <n v="2"/>
    <n v="2023"/>
    <n v="153.11000060000001"/>
    <n v="155.5"/>
    <n v="152.88000489999999"/>
    <n v="155.33000179999999"/>
    <n v="155.33000179999999"/>
    <n v="65573800"/>
  </r>
  <r>
    <x v="0"/>
    <x v="7"/>
    <n v="16"/>
    <n v="2"/>
    <n v="2023"/>
    <n v="153.5099945"/>
    <n v="156.33000179999999"/>
    <n v="153.3500061"/>
    <n v="153.71000670000001"/>
    <n v="153.71000670000001"/>
    <n v="68167900"/>
  </r>
  <r>
    <x v="0"/>
    <x v="8"/>
    <n v="17"/>
    <n v="2"/>
    <n v="2023"/>
    <n v="152.3500061"/>
    <n v="153"/>
    <n v="150.8500061"/>
    <n v="152.5500031"/>
    <n v="152.5500031"/>
    <n v="59144100"/>
  </r>
  <r>
    <x v="0"/>
    <x v="9"/>
    <n v="21"/>
    <n v="2"/>
    <n v="2023"/>
    <n v="150.1999969"/>
    <n v="151.3000031"/>
    <n v="148.4100037"/>
    <n v="148.47999569999999"/>
    <n v="148.47999569999999"/>
    <n v="58867200"/>
  </r>
  <r>
    <x v="0"/>
    <x v="10"/>
    <n v="22"/>
    <n v="2"/>
    <n v="2023"/>
    <n v="148.86999510000001"/>
    <n v="149.9499969"/>
    <n v="147.1600037"/>
    <n v="148.9100037"/>
    <n v="148.9100037"/>
    <n v="51011300"/>
  </r>
  <r>
    <x v="0"/>
    <x v="11"/>
    <n v="23"/>
    <n v="2"/>
    <n v="2023"/>
    <n v="150.0899963"/>
    <n v="150.3399963"/>
    <n v="147.2400055"/>
    <n v="149.3999939"/>
    <n v="149.3999939"/>
    <n v="48394200"/>
  </r>
  <r>
    <x v="0"/>
    <x v="12"/>
    <n v="24"/>
    <n v="2"/>
    <n v="2023"/>
    <n v="147.11000060000001"/>
    <n v="147.1900024"/>
    <n v="145.72000120000001"/>
    <n v="146.71000670000001"/>
    <n v="146.71000670000001"/>
    <n v="55469600"/>
  </r>
  <r>
    <x v="0"/>
    <x v="13"/>
    <n v="27"/>
    <n v="2"/>
    <n v="2023"/>
    <n v="147.71000670000001"/>
    <n v="149.16999820000001"/>
    <n v="147.4499969"/>
    <n v="147.91999820000001"/>
    <n v="147.91999820000001"/>
    <n v="44998500"/>
  </r>
  <r>
    <x v="0"/>
    <x v="14"/>
    <n v="28"/>
    <n v="2"/>
    <n v="2023"/>
    <n v="147.0500031"/>
    <n v="149.08000179999999"/>
    <n v="146.83000179999999"/>
    <n v="147.4100037"/>
    <n v="147.4100037"/>
    <n v="50547000"/>
  </r>
  <r>
    <x v="0"/>
    <x v="15"/>
    <n v="1"/>
    <n v="3"/>
    <n v="2023"/>
    <n v="146.83000179999999"/>
    <n v="147.22999569999999"/>
    <n v="145.0099945"/>
    <n v="145.3099976"/>
    <n v="145.3099976"/>
    <n v="55479000"/>
  </r>
  <r>
    <x v="0"/>
    <x v="16"/>
    <n v="2"/>
    <n v="3"/>
    <n v="2023"/>
    <n v="144.38000489999999"/>
    <n v="146.71000670000001"/>
    <n v="143.8999939"/>
    <n v="145.9100037"/>
    <n v="145.9100037"/>
    <n v="52238100"/>
  </r>
  <r>
    <x v="0"/>
    <x v="17"/>
    <n v="3"/>
    <n v="3"/>
    <n v="2023"/>
    <n v="148.03999329999999"/>
    <n v="151.11000060000001"/>
    <n v="147.33000179999999"/>
    <n v="151.02999879999999"/>
    <n v="151.02999879999999"/>
    <n v="70732300"/>
  </r>
  <r>
    <x v="0"/>
    <x v="18"/>
    <n v="6"/>
    <n v="3"/>
    <n v="2023"/>
    <n v="153.78999329999999"/>
    <n v="156.3000031"/>
    <n v="153.46000670000001"/>
    <n v="153.83000179999999"/>
    <n v="153.83000179999999"/>
    <n v="87558000"/>
  </r>
  <r>
    <x v="0"/>
    <x v="19"/>
    <n v="7"/>
    <n v="3"/>
    <n v="2023"/>
    <n v="153.6999969"/>
    <n v="154.02999879999999"/>
    <n v="151.13000489999999"/>
    <n v="151.6000061"/>
    <n v="151.6000061"/>
    <n v="56182000"/>
  </r>
  <r>
    <x v="0"/>
    <x v="20"/>
    <n v="8"/>
    <n v="3"/>
    <n v="2023"/>
    <n v="152.8099976"/>
    <n v="153.47000120000001"/>
    <n v="151.83000179999999"/>
    <n v="152.86999510000001"/>
    <n v="152.86999510000001"/>
    <n v="47204800"/>
  </r>
  <r>
    <x v="0"/>
    <x v="21"/>
    <n v="9"/>
    <n v="3"/>
    <n v="2023"/>
    <n v="153.5599976"/>
    <n v="154.53999329999999"/>
    <n v="150.22999569999999"/>
    <n v="150.5899963"/>
    <n v="150.5899963"/>
    <n v="53833600"/>
  </r>
  <r>
    <x v="0"/>
    <x v="22"/>
    <n v="10"/>
    <n v="3"/>
    <n v="2023"/>
    <n v="150.21000670000001"/>
    <n v="150.9400024"/>
    <n v="147.61000060000001"/>
    <n v="148.5"/>
    <n v="148.5"/>
    <n v="68572400"/>
  </r>
  <r>
    <x v="0"/>
    <x v="23"/>
    <n v="13"/>
    <n v="3"/>
    <n v="2023"/>
    <n v="147.8099976"/>
    <n v="153.13999939999999"/>
    <n v="147.6999969"/>
    <n v="150.47000120000001"/>
    <n v="150.47000120000001"/>
    <n v="84457100"/>
  </r>
  <r>
    <x v="0"/>
    <x v="24"/>
    <n v="14"/>
    <n v="3"/>
    <n v="2023"/>
    <n v="151.27999879999999"/>
    <n v="153.3999939"/>
    <n v="150.1000061"/>
    <n v="152.5899963"/>
    <n v="152.5899963"/>
    <n v="73695900"/>
  </r>
  <r>
    <x v="0"/>
    <x v="25"/>
    <n v="15"/>
    <n v="3"/>
    <n v="2023"/>
    <n v="151.1900024"/>
    <n v="153.25"/>
    <n v="149.91999820000001"/>
    <n v="152.9900055"/>
    <n v="152.9900055"/>
    <n v="77167900"/>
  </r>
  <r>
    <x v="0"/>
    <x v="26"/>
    <n v="16"/>
    <n v="3"/>
    <n v="2023"/>
    <n v="152.1600037"/>
    <n v="156.46000670000001"/>
    <n v="151.63999939999999"/>
    <n v="155.8500061"/>
    <n v="155.8500061"/>
    <n v="76161100"/>
  </r>
  <r>
    <x v="0"/>
    <x v="27"/>
    <n v="17"/>
    <n v="3"/>
    <n v="2023"/>
    <n v="156.08000179999999"/>
    <n v="156.7400055"/>
    <n v="154.27999879999999"/>
    <n v="155"/>
    <n v="155"/>
    <n v="98944600"/>
  </r>
  <r>
    <x v="0"/>
    <x v="28"/>
    <n v="20"/>
    <n v="3"/>
    <n v="2023"/>
    <n v="155.07000729999999"/>
    <n v="157.82000729999999"/>
    <n v="154.1499939"/>
    <n v="157.3999939"/>
    <n v="157.3999939"/>
    <n v="73641400"/>
  </r>
  <r>
    <x v="0"/>
    <x v="29"/>
    <n v="21"/>
    <n v="3"/>
    <n v="2023"/>
    <n v="157.32000729999999"/>
    <n v="159.3999939"/>
    <n v="156.53999329999999"/>
    <n v="159.27999879999999"/>
    <n v="159.27999879999999"/>
    <n v="73938300"/>
  </r>
  <r>
    <x v="0"/>
    <x v="30"/>
    <n v="22"/>
    <n v="3"/>
    <n v="2023"/>
    <n v="159.3000031"/>
    <n v="162.13999939999999"/>
    <n v="157.8099976"/>
    <n v="157.83000179999999"/>
    <n v="157.83000179999999"/>
    <n v="75701800"/>
  </r>
  <r>
    <x v="0"/>
    <x v="31"/>
    <n v="23"/>
    <n v="3"/>
    <n v="2023"/>
    <n v="158.83000179999999"/>
    <n v="161.5500031"/>
    <n v="157.67999270000001"/>
    <n v="158.92999270000001"/>
    <n v="158.92999270000001"/>
    <n v="67622100"/>
  </r>
  <r>
    <x v="0"/>
    <x v="32"/>
    <n v="24"/>
    <n v="3"/>
    <n v="2023"/>
    <n v="158.86000060000001"/>
    <n v="160.3399963"/>
    <n v="157.8500061"/>
    <n v="160.25"/>
    <n v="160.25"/>
    <n v="59196500"/>
  </r>
  <r>
    <x v="0"/>
    <x v="33"/>
    <n v="27"/>
    <n v="3"/>
    <n v="2023"/>
    <n v="159.9400024"/>
    <n v="160.77000430000001"/>
    <n v="157.86999510000001"/>
    <n v="158.27999879999999"/>
    <n v="158.27999879999999"/>
    <n v="52390300"/>
  </r>
  <r>
    <x v="0"/>
    <x v="34"/>
    <n v="28"/>
    <n v="3"/>
    <n v="2023"/>
    <n v="157.97000120000001"/>
    <n v="158.4900055"/>
    <n v="155.97999569999999"/>
    <n v="157.6499939"/>
    <n v="157.6499939"/>
    <n v="45992200"/>
  </r>
  <r>
    <x v="0"/>
    <x v="35"/>
    <n v="29"/>
    <n v="3"/>
    <n v="2023"/>
    <n v="159.36999510000001"/>
    <n v="161.0500031"/>
    <n v="159.3500061"/>
    <n v="160.77000430000001"/>
    <n v="160.77000430000001"/>
    <n v="51305700"/>
  </r>
  <r>
    <x v="0"/>
    <x v="36"/>
    <n v="30"/>
    <n v="3"/>
    <n v="2023"/>
    <n v="161.52999879999999"/>
    <n v="162.47000120000001"/>
    <n v="161.27000430000001"/>
    <n v="162.36000060000001"/>
    <n v="162.36000060000001"/>
    <n v="49501700"/>
  </r>
  <r>
    <x v="0"/>
    <x v="37"/>
    <n v="31"/>
    <n v="3"/>
    <n v="2023"/>
    <n v="162.4400024"/>
    <n v="165"/>
    <n v="161.9100037"/>
    <n v="164.8999939"/>
    <n v="164.8999939"/>
    <n v="68749800"/>
  </r>
  <r>
    <x v="0"/>
    <x v="38"/>
    <n v="3"/>
    <n v="4"/>
    <n v="2023"/>
    <n v="164.27000430000001"/>
    <n v="166.28999329999999"/>
    <n v="164.22000120000001"/>
    <n v="166.16999820000001"/>
    <n v="166.16999820000001"/>
    <n v="56976200"/>
  </r>
  <r>
    <x v="0"/>
    <x v="39"/>
    <n v="4"/>
    <n v="4"/>
    <n v="2023"/>
    <n v="166.6000061"/>
    <n v="166.8399963"/>
    <n v="165.11000060000001"/>
    <n v="165.63000489999999"/>
    <n v="165.63000489999999"/>
    <n v="46278300"/>
  </r>
  <r>
    <x v="0"/>
    <x v="40"/>
    <n v="5"/>
    <n v="4"/>
    <n v="2023"/>
    <n v="164.7400055"/>
    <n v="165.0500031"/>
    <n v="161.8000031"/>
    <n v="163.7599945"/>
    <n v="163.7599945"/>
    <n v="51511700"/>
  </r>
  <r>
    <x v="0"/>
    <x v="41"/>
    <n v="6"/>
    <n v="4"/>
    <n v="2023"/>
    <n v="162.42999270000001"/>
    <n v="164.96000670000001"/>
    <n v="162"/>
    <n v="164.6600037"/>
    <n v="164.6600037"/>
    <n v="45390100"/>
  </r>
  <r>
    <x v="0"/>
    <x v="42"/>
    <n v="10"/>
    <n v="4"/>
    <n v="2023"/>
    <n v="161.41999820000001"/>
    <n v="162.02999879999999"/>
    <n v="160.08000179999999"/>
    <n v="162.02999879999999"/>
    <n v="162.02999879999999"/>
    <n v="47716900"/>
  </r>
  <r>
    <x v="0"/>
    <x v="43"/>
    <n v="11"/>
    <n v="4"/>
    <n v="2023"/>
    <n v="162.3500061"/>
    <n v="162.36000060000001"/>
    <n v="160.5099945"/>
    <n v="160.8000031"/>
    <n v="160.8000031"/>
    <n v="47644200"/>
  </r>
  <r>
    <x v="0"/>
    <x v="44"/>
    <n v="12"/>
    <n v="4"/>
    <n v="2023"/>
    <n v="161.22000120000001"/>
    <n v="162.0599976"/>
    <n v="159.77999879999999"/>
    <n v="160.1000061"/>
    <n v="160.1000061"/>
    <n v="50133100"/>
  </r>
  <r>
    <x v="0"/>
    <x v="45"/>
    <n v="13"/>
    <n v="4"/>
    <n v="2023"/>
    <n v="161.63000489999999"/>
    <n v="165.8000031"/>
    <n v="161.41999820000001"/>
    <n v="165.5599976"/>
    <n v="165.5599976"/>
    <n v="68445600"/>
  </r>
  <r>
    <x v="0"/>
    <x v="46"/>
    <n v="14"/>
    <n v="4"/>
    <n v="2023"/>
    <n v="164.5899963"/>
    <n v="166.32000729999999"/>
    <n v="163.82000729999999"/>
    <n v="165.21000670000001"/>
    <n v="165.21000670000001"/>
    <n v="49386500"/>
  </r>
  <r>
    <x v="0"/>
    <x v="47"/>
    <n v="17"/>
    <n v="4"/>
    <n v="2023"/>
    <n v="165.0899963"/>
    <n v="165.38999939999999"/>
    <n v="164.02999879999999"/>
    <n v="165.22999569999999"/>
    <n v="165.22999569999999"/>
    <n v="41516200"/>
  </r>
  <r>
    <x v="0"/>
    <x v="48"/>
    <n v="18"/>
    <n v="4"/>
    <n v="2023"/>
    <n v="166.1000061"/>
    <n v="167.4100037"/>
    <n v="165.6499939"/>
    <n v="166.47000120000001"/>
    <n v="166.47000120000001"/>
    <n v="49923000"/>
  </r>
  <r>
    <x v="0"/>
    <x v="49"/>
    <n v="19"/>
    <n v="4"/>
    <n v="2023"/>
    <n v="165.8000031"/>
    <n v="168.1600037"/>
    <n v="165.53999329999999"/>
    <n v="167.63000489999999"/>
    <n v="167.63000489999999"/>
    <n v="47720200"/>
  </r>
  <r>
    <x v="0"/>
    <x v="50"/>
    <n v="20"/>
    <n v="4"/>
    <n v="2023"/>
    <n v="166.0899963"/>
    <n v="167.86999510000001"/>
    <n v="165.5599976"/>
    <n v="166.6499939"/>
    <n v="166.6499939"/>
    <n v="52456400"/>
  </r>
  <r>
    <x v="0"/>
    <x v="51"/>
    <n v="21"/>
    <n v="4"/>
    <n v="2023"/>
    <n v="165.0500031"/>
    <n v="166.4499969"/>
    <n v="164.4900055"/>
    <n v="165.02000430000001"/>
    <n v="165.02000430000001"/>
    <n v="58337300"/>
  </r>
  <r>
    <x v="0"/>
    <x v="52"/>
    <n v="24"/>
    <n v="4"/>
    <n v="2023"/>
    <n v="165"/>
    <n v="165.6000061"/>
    <n v="163.88999939999999"/>
    <n v="165.33000179999999"/>
    <n v="165.33000179999999"/>
    <n v="41949600"/>
  </r>
  <r>
    <x v="0"/>
    <x v="53"/>
    <n v="25"/>
    <n v="4"/>
    <n v="2023"/>
    <n v="165.1900024"/>
    <n v="166.3099976"/>
    <n v="163.72999569999999"/>
    <n v="163.77000430000001"/>
    <n v="163.77000430000001"/>
    <n v="48714100"/>
  </r>
  <r>
    <x v="0"/>
    <x v="54"/>
    <n v="26"/>
    <n v="4"/>
    <n v="2023"/>
    <n v="163.0599976"/>
    <n v="165.27999879999999"/>
    <n v="162.8000031"/>
    <n v="163.7599945"/>
    <n v="163.7599945"/>
    <n v="45498800"/>
  </r>
  <r>
    <x v="0"/>
    <x v="55"/>
    <n v="27"/>
    <n v="4"/>
    <n v="2023"/>
    <n v="165.1900024"/>
    <n v="168.5599976"/>
    <n v="165.1900024"/>
    <n v="168.4100037"/>
    <n v="168.4100037"/>
    <n v="64902300"/>
  </r>
  <r>
    <x v="0"/>
    <x v="56"/>
    <n v="28"/>
    <n v="4"/>
    <n v="2023"/>
    <n v="168.4900055"/>
    <n v="169.8500061"/>
    <n v="167.88000489999999"/>
    <n v="169.67999270000001"/>
    <n v="169.67999270000001"/>
    <n v="55209200"/>
  </r>
  <r>
    <x v="0"/>
    <x v="57"/>
    <n v="1"/>
    <n v="5"/>
    <n v="2023"/>
    <n v="169.27999879999999"/>
    <n v="170.4499969"/>
    <n v="168.63999939999999"/>
    <n v="169.5899963"/>
    <n v="169.5899963"/>
    <n v="52472900"/>
  </r>
  <r>
    <x v="0"/>
    <x v="58"/>
    <n v="2"/>
    <n v="5"/>
    <n v="2023"/>
    <n v="170.0899963"/>
    <n v="170.3500061"/>
    <n v="167.53999329999999"/>
    <n v="168.53999329999999"/>
    <n v="168.53999329999999"/>
    <n v="48425700"/>
  </r>
  <r>
    <x v="0"/>
    <x v="59"/>
    <n v="3"/>
    <n v="5"/>
    <n v="2023"/>
    <n v="169.5"/>
    <n v="170.91999820000001"/>
    <n v="167.1600037"/>
    <n v="167.4499969"/>
    <n v="167.4499969"/>
    <n v="65136000"/>
  </r>
  <r>
    <x v="0"/>
    <x v="60"/>
    <n v="4"/>
    <n v="5"/>
    <n v="2023"/>
    <n v="164.88999939999999"/>
    <n v="167.03999329999999"/>
    <n v="164.3099976"/>
    <n v="165.78999329999999"/>
    <n v="165.78999329999999"/>
    <n v="81235400"/>
  </r>
  <r>
    <x v="0"/>
    <x v="61"/>
    <n v="5"/>
    <n v="5"/>
    <n v="2023"/>
    <n v="170.97999569999999"/>
    <n v="174.3000031"/>
    <n v="170.7599945"/>
    <n v="173.57000729999999"/>
    <n v="173.57000729999999"/>
    <n v="113316400"/>
  </r>
  <r>
    <x v="1"/>
    <x v="0"/>
    <n v="7"/>
    <n v="2"/>
    <n v="2023"/>
    <n v="260.52999879999999"/>
    <n v="268.76998900000001"/>
    <n v="260.07998659999998"/>
    <n v="267.55999759999997"/>
    <n v="266.89150999999998"/>
    <n v="50841400"/>
  </r>
  <r>
    <x v="1"/>
    <x v="1"/>
    <n v="8"/>
    <n v="2"/>
    <n v="2023"/>
    <n v="273.2000122"/>
    <n v="276.76000979999998"/>
    <n v="266.2099915"/>
    <n v="266.73001099999999"/>
    <n v="266.06359859999998"/>
    <n v="54686000"/>
  </r>
  <r>
    <x v="1"/>
    <x v="2"/>
    <n v="9"/>
    <n v="2"/>
    <n v="2023"/>
    <n v="273.7999878"/>
    <n v="273.98001099999999"/>
    <n v="262.7999878"/>
    <n v="263.61999509999998"/>
    <n v="262.96136469999999"/>
    <n v="42375100"/>
  </r>
  <r>
    <x v="1"/>
    <x v="3"/>
    <n v="10"/>
    <n v="2"/>
    <n v="2023"/>
    <n v="261.52999879999999"/>
    <n v="264.0899963"/>
    <n v="260.6600037"/>
    <n v="263.10000609999997"/>
    <n v="262.4426575"/>
    <n v="25818500"/>
  </r>
  <r>
    <x v="1"/>
    <x v="4"/>
    <n v="13"/>
    <n v="2"/>
    <n v="2023"/>
    <n v="267.64001459999997"/>
    <n v="274.60000609999997"/>
    <n v="267.14999390000003"/>
    <n v="271.32000729999999"/>
    <n v="270.64212040000001"/>
    <n v="44630900"/>
  </r>
  <r>
    <x v="1"/>
    <x v="5"/>
    <n v="14"/>
    <n v="2"/>
    <n v="2023"/>
    <n v="272.67001340000002"/>
    <n v="274.97000120000001"/>
    <n v="269.27999879999999"/>
    <n v="272.17001340000002"/>
    <n v="271.49002080000002"/>
    <n v="37047900"/>
  </r>
  <r>
    <x v="1"/>
    <x v="6"/>
    <n v="15"/>
    <n v="2"/>
    <n v="2023"/>
    <n v="268.32000729999999"/>
    <n v="270.73001099999999"/>
    <n v="266.17999270000001"/>
    <n v="269.32000729999999"/>
    <n v="269.32000729999999"/>
    <n v="28922400"/>
  </r>
  <r>
    <x v="1"/>
    <x v="7"/>
    <n v="16"/>
    <n v="2"/>
    <n v="2023"/>
    <n v="264.01998900000001"/>
    <n v="266.73999020000002"/>
    <n v="261.89999390000003"/>
    <n v="262.14999390000003"/>
    <n v="262.14999390000003"/>
    <n v="29603600"/>
  </r>
  <r>
    <x v="1"/>
    <x v="8"/>
    <n v="17"/>
    <n v="2"/>
    <n v="2023"/>
    <n v="259.39001459999997"/>
    <n v="260.0899963"/>
    <n v="256"/>
    <n v="258.05999759999997"/>
    <n v="258.05999759999997"/>
    <n v="30000100"/>
  </r>
  <r>
    <x v="1"/>
    <x v="9"/>
    <n v="21"/>
    <n v="2"/>
    <n v="2023"/>
    <n v="254.47999569999999"/>
    <n v="255.4900055"/>
    <n v="251.5899963"/>
    <n v="252.66999820000001"/>
    <n v="252.66999820000001"/>
    <n v="28397400"/>
  </r>
  <r>
    <x v="1"/>
    <x v="10"/>
    <n v="22"/>
    <n v="2"/>
    <n v="2023"/>
    <n v="254.0899963"/>
    <n v="254.3399963"/>
    <n v="250.3399963"/>
    <n v="251.5099945"/>
    <n v="251.5099945"/>
    <n v="22491100"/>
  </r>
  <r>
    <x v="1"/>
    <x v="11"/>
    <n v="23"/>
    <n v="2"/>
    <n v="2023"/>
    <n v="255.5599976"/>
    <n v="256.8399963"/>
    <n v="250.47999569999999"/>
    <n v="254.77000430000001"/>
    <n v="254.77000430000001"/>
    <n v="29219100"/>
  </r>
  <r>
    <x v="1"/>
    <x v="12"/>
    <n v="24"/>
    <n v="2"/>
    <n v="2023"/>
    <n v="249.96000670000001"/>
    <n v="251"/>
    <n v="248.1000061"/>
    <n v="249.22000120000001"/>
    <n v="249.22000120000001"/>
    <n v="24990900"/>
  </r>
  <r>
    <x v="1"/>
    <x v="13"/>
    <n v="27"/>
    <n v="2"/>
    <n v="2023"/>
    <n v="252.46000670000001"/>
    <n v="252.82000729999999"/>
    <n v="249.38999939999999"/>
    <n v="250.1600037"/>
    <n v="250.1600037"/>
    <n v="21190000"/>
  </r>
  <r>
    <x v="1"/>
    <x v="14"/>
    <n v="28"/>
    <n v="2"/>
    <n v="2023"/>
    <n v="249.07000729999999"/>
    <n v="251.4900055"/>
    <n v="248.72999569999999"/>
    <n v="249.41999820000001"/>
    <n v="249.41999820000001"/>
    <n v="22491000"/>
  </r>
  <r>
    <x v="1"/>
    <x v="15"/>
    <n v="1"/>
    <n v="3"/>
    <n v="2023"/>
    <n v="250.7599945"/>
    <n v="250.92999270000001"/>
    <n v="245.78999329999999"/>
    <n v="246.27000430000001"/>
    <n v="246.27000430000001"/>
    <n v="27565300"/>
  </r>
  <r>
    <x v="1"/>
    <x v="16"/>
    <n v="2"/>
    <n v="3"/>
    <n v="2023"/>
    <n v="246.5500031"/>
    <n v="251.3999939"/>
    <n v="245.61000060000001"/>
    <n v="251.11000060000001"/>
    <n v="251.11000060000001"/>
    <n v="24808200"/>
  </r>
  <r>
    <x v="1"/>
    <x v="17"/>
    <n v="3"/>
    <n v="3"/>
    <n v="2023"/>
    <n v="252.1900024"/>
    <n v="255.61999510000001"/>
    <n v="251.38999939999999"/>
    <n v="255.28999329999999"/>
    <n v="255.28999329999999"/>
    <n v="30760100"/>
  </r>
  <r>
    <x v="1"/>
    <x v="18"/>
    <n v="6"/>
    <n v="3"/>
    <n v="2023"/>
    <n v="256.42999270000001"/>
    <n v="260.11999509999998"/>
    <n v="255.97999569999999"/>
    <n v="256.86999509999998"/>
    <n v="256.86999509999998"/>
    <n v="24109800"/>
  </r>
  <r>
    <x v="1"/>
    <x v="19"/>
    <n v="7"/>
    <n v="3"/>
    <n v="2023"/>
    <n v="256.2999878"/>
    <n v="257.69000240000003"/>
    <n v="253.38999939999999"/>
    <n v="254.1499939"/>
    <n v="254.1499939"/>
    <n v="21473200"/>
  </r>
  <r>
    <x v="1"/>
    <x v="20"/>
    <n v="8"/>
    <n v="3"/>
    <n v="2023"/>
    <n v="254.03999329999999"/>
    <n v="254.53999329999999"/>
    <n v="250.8099976"/>
    <n v="253.6999969"/>
    <n v="253.6999969"/>
    <n v="17340200"/>
  </r>
  <r>
    <x v="1"/>
    <x v="21"/>
    <n v="9"/>
    <n v="3"/>
    <n v="2023"/>
    <n v="255.82000729999999"/>
    <n v="259.55999759999997"/>
    <n v="251.58000179999999"/>
    <n v="252.32000729999999"/>
    <n v="252.32000729999999"/>
    <n v="26653400"/>
  </r>
  <r>
    <x v="1"/>
    <x v="22"/>
    <n v="10"/>
    <n v="3"/>
    <n v="2023"/>
    <n v="251.08000179999999"/>
    <n v="252.78999329999999"/>
    <n v="247.6000061"/>
    <n v="248.5899963"/>
    <n v="248.5899963"/>
    <n v="28333900"/>
  </r>
  <r>
    <x v="1"/>
    <x v="23"/>
    <n v="13"/>
    <n v="3"/>
    <n v="2023"/>
    <n v="247.3999939"/>
    <n v="257.9100037"/>
    <n v="245.72999569999999"/>
    <n v="253.91999820000001"/>
    <n v="253.91999820000001"/>
    <n v="33339700"/>
  </r>
  <r>
    <x v="1"/>
    <x v="24"/>
    <n v="14"/>
    <n v="3"/>
    <n v="2023"/>
    <n v="256.75"/>
    <n v="261.07000729999999"/>
    <n v="255.86000060000001"/>
    <n v="260.7900085"/>
    <n v="260.7900085"/>
    <n v="33620300"/>
  </r>
  <r>
    <x v="1"/>
    <x v="25"/>
    <n v="15"/>
    <n v="3"/>
    <n v="2023"/>
    <n v="259.98001099999999"/>
    <n v="266.48001099999999"/>
    <n v="259.2099915"/>
    <n v="265.44000240000003"/>
    <n v="265.44000240000003"/>
    <n v="46028000"/>
  </r>
  <r>
    <x v="1"/>
    <x v="26"/>
    <n v="16"/>
    <n v="3"/>
    <n v="2023"/>
    <n v="265.2099915"/>
    <n v="276.55999759999997"/>
    <n v="263.27999879999999"/>
    <n v="276.2000122"/>
    <n v="276.2000122"/>
    <n v="54768800"/>
  </r>
  <r>
    <x v="1"/>
    <x v="27"/>
    <n v="17"/>
    <n v="3"/>
    <n v="2023"/>
    <n v="278.26000979999998"/>
    <n v="283.32998659999998"/>
    <n v="276.32000729999999"/>
    <n v="279.42999270000001"/>
    <n v="279.42999270000001"/>
    <n v="69527400"/>
  </r>
  <r>
    <x v="1"/>
    <x v="28"/>
    <n v="20"/>
    <n v="3"/>
    <n v="2023"/>
    <n v="276.98001099999999"/>
    <n v="277.48001099999999"/>
    <n v="269.85000609999997"/>
    <n v="272.23001099999999"/>
    <n v="272.23001099999999"/>
    <n v="43466600"/>
  </r>
  <r>
    <x v="1"/>
    <x v="29"/>
    <n v="21"/>
    <n v="3"/>
    <n v="2023"/>
    <n v="274.88000490000002"/>
    <n v="275"/>
    <n v="269.51998900000001"/>
    <n v="273.77999879999999"/>
    <n v="273.77999879999999"/>
    <n v="34558700"/>
  </r>
  <r>
    <x v="1"/>
    <x v="30"/>
    <n v="22"/>
    <n v="3"/>
    <n v="2023"/>
    <n v="273.39999390000003"/>
    <n v="281.0400085"/>
    <n v="272.17999270000001"/>
    <n v="272.2900085"/>
    <n v="272.2900085"/>
    <n v="34873300"/>
  </r>
  <r>
    <x v="1"/>
    <x v="31"/>
    <n v="23"/>
    <n v="3"/>
    <n v="2023"/>
    <n v="277.94000240000003"/>
    <n v="281.05999759999997"/>
    <n v="275.2000122"/>
    <n v="277.6600037"/>
    <n v="277.6600037"/>
    <n v="36610900"/>
  </r>
  <r>
    <x v="1"/>
    <x v="32"/>
    <n v="24"/>
    <n v="3"/>
    <n v="2023"/>
    <n v="277.23999020000002"/>
    <n v="280.63000490000002"/>
    <n v="275.27999879999999"/>
    <n v="280.57000729999999"/>
    <n v="280.57000729999999"/>
    <n v="28172000"/>
  </r>
  <r>
    <x v="1"/>
    <x v="33"/>
    <n v="27"/>
    <n v="3"/>
    <n v="2023"/>
    <n v="280.5"/>
    <n v="281.4599915"/>
    <n v="275.51998900000001"/>
    <n v="276.38000490000002"/>
    <n v="276.38000490000002"/>
    <n v="26840200"/>
  </r>
  <r>
    <x v="1"/>
    <x v="34"/>
    <n v="28"/>
    <n v="3"/>
    <n v="2023"/>
    <n v="275.7900085"/>
    <n v="276.14001459999997"/>
    <n v="272.0499878"/>
    <n v="275.23001099999999"/>
    <n v="275.23001099999999"/>
    <n v="21878600"/>
  </r>
  <r>
    <x v="1"/>
    <x v="35"/>
    <n v="29"/>
    <n v="3"/>
    <n v="2023"/>
    <n v="278.9599915"/>
    <n v="281.14001459999997"/>
    <n v="278.4100037"/>
    <n v="280.51000979999998"/>
    <n v="280.51000979999998"/>
    <n v="25087000"/>
  </r>
  <r>
    <x v="1"/>
    <x v="36"/>
    <n v="30"/>
    <n v="3"/>
    <n v="2023"/>
    <n v="284.23001099999999"/>
    <n v="284.4599915"/>
    <n v="281.48001099999999"/>
    <n v="284.0499878"/>
    <n v="284.0499878"/>
    <n v="25053400"/>
  </r>
  <r>
    <x v="1"/>
    <x v="37"/>
    <n v="31"/>
    <n v="3"/>
    <n v="2023"/>
    <n v="283.73001099999999"/>
    <n v="289.26998900000001"/>
    <n v="283"/>
    <n v="288.2999878"/>
    <n v="288.2999878"/>
    <n v="32766000"/>
  </r>
  <r>
    <x v="1"/>
    <x v="38"/>
    <n v="3"/>
    <n v="4"/>
    <n v="2023"/>
    <n v="286.51998900000001"/>
    <n v="288.26998900000001"/>
    <n v="283.9500122"/>
    <n v="287.23001099999999"/>
    <n v="287.23001099999999"/>
    <n v="24883300"/>
  </r>
  <r>
    <x v="1"/>
    <x v="39"/>
    <n v="4"/>
    <n v="4"/>
    <n v="2023"/>
    <n v="287.23001099999999"/>
    <n v="290.4500122"/>
    <n v="285.67001340000002"/>
    <n v="287.17999270000001"/>
    <n v="287.17999270000001"/>
    <n v="25824300"/>
  </r>
  <r>
    <x v="1"/>
    <x v="40"/>
    <n v="5"/>
    <n v="4"/>
    <n v="2023"/>
    <n v="285.85000609999997"/>
    <n v="287.14999390000003"/>
    <n v="282.92001340000002"/>
    <n v="284.3399963"/>
    <n v="284.3399963"/>
    <n v="22064800"/>
  </r>
  <r>
    <x v="1"/>
    <x v="41"/>
    <n v="6"/>
    <n v="4"/>
    <n v="2023"/>
    <n v="283.2099915"/>
    <n v="292.07998659999998"/>
    <n v="282.02999879999999"/>
    <n v="291.60000609999997"/>
    <n v="291.60000609999997"/>
    <n v="29770300"/>
  </r>
  <r>
    <x v="1"/>
    <x v="42"/>
    <n v="10"/>
    <n v="4"/>
    <n v="2023"/>
    <n v="289.2099915"/>
    <n v="289.60000609999997"/>
    <n v="284.7099915"/>
    <n v="289.39001459999997"/>
    <n v="289.39001459999997"/>
    <n v="23103000"/>
  </r>
  <r>
    <x v="1"/>
    <x v="43"/>
    <n v="11"/>
    <n v="4"/>
    <n v="2023"/>
    <n v="285.75"/>
    <n v="285.98001099999999"/>
    <n v="281.64001459999997"/>
    <n v="282.82998659999998"/>
    <n v="282.82998659999998"/>
    <n v="27276600"/>
  </r>
  <r>
    <x v="1"/>
    <x v="44"/>
    <n v="12"/>
    <n v="4"/>
    <n v="2023"/>
    <n v="284.7900085"/>
    <n v="287.01000979999998"/>
    <n v="281.9599915"/>
    <n v="283.48999020000002"/>
    <n v="283.48999020000002"/>
    <n v="27403400"/>
  </r>
  <r>
    <x v="1"/>
    <x v="45"/>
    <n v="13"/>
    <n v="4"/>
    <n v="2023"/>
    <n v="283.5899963"/>
    <n v="289.89999390000003"/>
    <n v="283.17001340000002"/>
    <n v="289.8399963"/>
    <n v="289.8399963"/>
    <n v="24222700"/>
  </r>
  <r>
    <x v="1"/>
    <x v="46"/>
    <n v="14"/>
    <n v="4"/>
    <n v="2023"/>
    <n v="287"/>
    <n v="288.48001099999999"/>
    <n v="283.69000240000003"/>
    <n v="286.14001459999997"/>
    <n v="286.14001459999997"/>
    <n v="20987900"/>
  </r>
  <r>
    <x v="1"/>
    <x v="47"/>
    <n v="17"/>
    <n v="4"/>
    <n v="2023"/>
    <n v="289.92999270000001"/>
    <n v="291.60000609999997"/>
    <n v="286.1600037"/>
    <n v="288.7999878"/>
    <n v="288.7999878"/>
    <n v="23836200"/>
  </r>
  <r>
    <x v="1"/>
    <x v="48"/>
    <n v="18"/>
    <n v="4"/>
    <n v="2023"/>
    <n v="291.57000729999999"/>
    <n v="291.76000979999998"/>
    <n v="287.01000979999998"/>
    <n v="288.36999509999998"/>
    <n v="288.36999509999998"/>
    <n v="20161800"/>
  </r>
  <r>
    <x v="1"/>
    <x v="49"/>
    <n v="19"/>
    <n v="4"/>
    <n v="2023"/>
    <n v="285.98999020000002"/>
    <n v="289.0499878"/>
    <n v="284.5400085"/>
    <n v="288.4500122"/>
    <n v="288.4500122"/>
    <n v="17150300"/>
  </r>
  <r>
    <x v="1"/>
    <x v="50"/>
    <n v="20"/>
    <n v="4"/>
    <n v="2023"/>
    <n v="285.25"/>
    <n v="289.02999879999999"/>
    <n v="285.07998659999998"/>
    <n v="286.10998540000003"/>
    <n v="286.10998540000003"/>
    <n v="23244400"/>
  </r>
  <r>
    <x v="1"/>
    <x v="51"/>
    <n v="21"/>
    <n v="4"/>
    <n v="2023"/>
    <n v="285.01000979999998"/>
    <n v="286.26998900000001"/>
    <n v="283.05999759999997"/>
    <n v="285.76000979999998"/>
    <n v="285.76000979999998"/>
    <n v="21676400"/>
  </r>
  <r>
    <x v="1"/>
    <x v="52"/>
    <n v="24"/>
    <n v="4"/>
    <n v="2023"/>
    <n v="282.0899963"/>
    <n v="284.9500122"/>
    <n v="278.72000120000001"/>
    <n v="281.76998900000001"/>
    <n v="281.76998900000001"/>
    <n v="26611000"/>
  </r>
  <r>
    <x v="1"/>
    <x v="53"/>
    <n v="25"/>
    <n v="4"/>
    <n v="2023"/>
    <n v="279.51000979999998"/>
    <n v="281.60000609999997"/>
    <n v="275.36999509999998"/>
    <n v="275.42001340000002"/>
    <n v="275.42001340000002"/>
    <n v="45772200"/>
  </r>
  <r>
    <x v="1"/>
    <x v="54"/>
    <n v="26"/>
    <n v="4"/>
    <n v="2023"/>
    <n v="296.7000122"/>
    <n v="299.57000729999999"/>
    <n v="292.73001099999999"/>
    <n v="295.36999509999998"/>
    <n v="295.36999509999998"/>
    <n v="64599200"/>
  </r>
  <r>
    <x v="1"/>
    <x v="55"/>
    <n v="27"/>
    <n v="4"/>
    <n v="2023"/>
    <n v="295.97000120000001"/>
    <n v="305.2000122"/>
    <n v="295.25"/>
    <n v="304.82998659999998"/>
    <n v="304.82998659999998"/>
    <n v="46462600"/>
  </r>
  <r>
    <x v="1"/>
    <x v="56"/>
    <n v="28"/>
    <n v="4"/>
    <n v="2023"/>
    <n v="304.01000979999998"/>
    <n v="308.92999270000001"/>
    <n v="303.30999759999997"/>
    <n v="307.26000979999998"/>
    <n v="307.26000979999998"/>
    <n v="36446700"/>
  </r>
  <r>
    <x v="1"/>
    <x v="57"/>
    <n v="1"/>
    <n v="5"/>
    <n v="2023"/>
    <n v="306.97000120000001"/>
    <n v="308.60000609999997"/>
    <n v="305.14999390000003"/>
    <n v="305.55999759999997"/>
    <n v="305.55999759999997"/>
    <n v="21294100"/>
  </r>
  <r>
    <x v="1"/>
    <x v="58"/>
    <n v="2"/>
    <n v="5"/>
    <n v="2023"/>
    <n v="307.76000979999998"/>
    <n v="309.17999270000001"/>
    <n v="303.9100037"/>
    <n v="305.4100037"/>
    <n v="305.4100037"/>
    <n v="26404400"/>
  </r>
  <r>
    <x v="1"/>
    <x v="59"/>
    <n v="3"/>
    <n v="5"/>
    <n v="2023"/>
    <n v="306.61999509999998"/>
    <n v="308.60998540000003"/>
    <n v="304.0899963"/>
    <n v="304.39999390000003"/>
    <n v="304.39999390000003"/>
    <n v="22360800"/>
  </r>
  <r>
    <x v="1"/>
    <x v="60"/>
    <n v="4"/>
    <n v="5"/>
    <n v="2023"/>
    <n v="306.23999020000002"/>
    <n v="307.76000979999998"/>
    <n v="303.39999390000003"/>
    <n v="305.4100037"/>
    <n v="305.4100037"/>
    <n v="22519900"/>
  </r>
  <r>
    <x v="1"/>
    <x v="61"/>
    <n v="5"/>
    <n v="5"/>
    <n v="2023"/>
    <n v="305.72000120000001"/>
    <n v="311.97000120000001"/>
    <n v="304.26998900000001"/>
    <n v="310.64999390000003"/>
    <n v="310.64999390000003"/>
    <n v="28181200"/>
  </r>
  <r>
    <x v="2"/>
    <x v="0"/>
    <n v="7"/>
    <n v="2"/>
    <n v="2023"/>
    <n v="358.51000979999998"/>
    <n v="364.17999270000001"/>
    <n v="354.17999270000001"/>
    <n v="362.9500122"/>
    <n v="362.9500122"/>
    <n v="6289400"/>
  </r>
  <r>
    <x v="2"/>
    <x v="1"/>
    <n v="8"/>
    <n v="2"/>
    <n v="2023"/>
    <n v="360.01998900000001"/>
    <n v="368.19000240000003"/>
    <n v="358.30999759999997"/>
    <n v="366.82998659999998"/>
    <n v="366.82998659999998"/>
    <n v="6253200"/>
  </r>
  <r>
    <x v="2"/>
    <x v="2"/>
    <n v="9"/>
    <n v="2"/>
    <n v="2023"/>
    <n v="372.4100037"/>
    <n v="373.82998659999998"/>
    <n v="361.73999020000002"/>
    <n v="362.5"/>
    <n v="362.5"/>
    <n v="6901100"/>
  </r>
  <r>
    <x v="2"/>
    <x v="3"/>
    <n v="10"/>
    <n v="2"/>
    <n v="2023"/>
    <n v="359.1600037"/>
    <n v="362.14001459999997"/>
    <n v="347.14001459999997"/>
    <n v="347.35998540000003"/>
    <n v="347.35998540000003"/>
    <n v="7291100"/>
  </r>
  <r>
    <x v="2"/>
    <x v="4"/>
    <n v="13"/>
    <n v="2"/>
    <n v="2023"/>
    <n v="349.5"/>
    <n v="359.7000122"/>
    <n v="344.25"/>
    <n v="358.57000729999999"/>
    <n v="358.57000729999999"/>
    <n v="7134400"/>
  </r>
  <r>
    <x v="2"/>
    <x v="5"/>
    <n v="14"/>
    <n v="2"/>
    <n v="2023"/>
    <n v="357.5499878"/>
    <n v="363.75"/>
    <n v="353.39999390000003"/>
    <n v="359.9599915"/>
    <n v="359.9599915"/>
    <n v="4624800"/>
  </r>
  <r>
    <x v="2"/>
    <x v="6"/>
    <n v="15"/>
    <n v="2"/>
    <n v="2023"/>
    <n v="356.63000490000002"/>
    <n v="362.88000490000002"/>
    <n v="354.23999020000002"/>
    <n v="361.42001340000002"/>
    <n v="361.42001340000002"/>
    <n v="3966000"/>
  </r>
  <r>
    <x v="2"/>
    <x v="7"/>
    <n v="16"/>
    <n v="2"/>
    <n v="2023"/>
    <n v="355"/>
    <n v="361.5"/>
    <n v="350.30999759999997"/>
    <n v="350.7099915"/>
    <n v="350.7099915"/>
    <n v="5215700"/>
  </r>
  <r>
    <x v="2"/>
    <x v="8"/>
    <n v="17"/>
    <n v="2"/>
    <n v="2023"/>
    <n v="347.9100037"/>
    <n v="349"/>
    <n v="342.44000240000003"/>
    <n v="347.9599915"/>
    <n v="347.9599915"/>
    <n v="5294700"/>
  </r>
  <r>
    <x v="2"/>
    <x v="9"/>
    <n v="21"/>
    <n v="2"/>
    <n v="2023"/>
    <n v="342.85000609999997"/>
    <n v="344.13000490000002"/>
    <n v="336.42001340000002"/>
    <n v="337.5"/>
    <n v="337.5"/>
    <n v="5710300"/>
  </r>
  <r>
    <x v="2"/>
    <x v="10"/>
    <n v="22"/>
    <n v="2"/>
    <n v="2023"/>
    <n v="337.5"/>
    <n v="341.9100037"/>
    <n v="332.82000729999999"/>
    <n v="334.88000490000002"/>
    <n v="334.88000490000002"/>
    <n v="4546200"/>
  </r>
  <r>
    <x v="2"/>
    <x v="11"/>
    <n v="23"/>
    <n v="2"/>
    <n v="2023"/>
    <n v="331.23001099999999"/>
    <n v="331.27999879999999"/>
    <n v="314.2999878"/>
    <n v="323.64999390000003"/>
    <n v="323.64999390000003"/>
    <n v="13238700"/>
  </r>
  <r>
    <x v="2"/>
    <x v="12"/>
    <n v="24"/>
    <n v="2"/>
    <n v="2023"/>
    <n v="319.2999878"/>
    <n v="321.5"/>
    <n v="314.51998900000001"/>
    <n v="317.14999390000003"/>
    <n v="317.14999390000003"/>
    <n v="6830700"/>
  </r>
  <r>
    <x v="2"/>
    <x v="13"/>
    <n v="27"/>
    <n v="2"/>
    <n v="2023"/>
    <n v="323.86999509999998"/>
    <n v="330"/>
    <n v="322.11999509999998"/>
    <n v="323.02999879999999"/>
    <n v="323.02999879999999"/>
    <n v="6142600"/>
  </r>
  <r>
    <x v="2"/>
    <x v="14"/>
    <n v="28"/>
    <n v="2"/>
    <n v="2023"/>
    <n v="323.7000122"/>
    <n v="327.61999509999998"/>
    <n v="321.17001340000002"/>
    <n v="322.13000490000002"/>
    <n v="322.13000490000002"/>
    <n v="3676100"/>
  </r>
  <r>
    <x v="2"/>
    <x v="15"/>
    <n v="1"/>
    <n v="3"/>
    <n v="2023"/>
    <n v="321.5499878"/>
    <n v="326.60000609999997"/>
    <n v="312.35998540000003"/>
    <n v="313.48001099999999"/>
    <n v="313.48001099999999"/>
    <n v="4911300"/>
  </r>
  <r>
    <x v="2"/>
    <x v="16"/>
    <n v="2"/>
    <n v="3"/>
    <n v="2023"/>
    <n v="310.9599915"/>
    <n v="315.57000729999999"/>
    <n v="310.38000490000002"/>
    <n v="311.88000490000002"/>
    <n v="311.88000490000002"/>
    <n v="4911000"/>
  </r>
  <r>
    <x v="2"/>
    <x v="17"/>
    <n v="3"/>
    <n v="3"/>
    <n v="2023"/>
    <n v="315.4500122"/>
    <n v="317.48999020000002"/>
    <n v="310.82000729999999"/>
    <n v="315.17999270000001"/>
    <n v="315.17999270000001"/>
    <n v="5953300"/>
  </r>
  <r>
    <x v="2"/>
    <x v="18"/>
    <n v="6"/>
    <n v="3"/>
    <n v="2023"/>
    <n v="317"/>
    <n v="323.2999878"/>
    <n v="311.8399963"/>
    <n v="312.02999879999999"/>
    <n v="312.02999879999999"/>
    <n v="5660700"/>
  </r>
  <r>
    <x v="2"/>
    <x v="19"/>
    <n v="7"/>
    <n v="3"/>
    <n v="2023"/>
    <n v="312.67999270000001"/>
    <n v="314.2999878"/>
    <n v="306.61999509999998"/>
    <n v="308.47000120000001"/>
    <n v="308.47000120000001"/>
    <n v="4553100"/>
  </r>
  <r>
    <x v="2"/>
    <x v="20"/>
    <n v="8"/>
    <n v="3"/>
    <n v="2023"/>
    <n v="309.2900085"/>
    <n v="311.82998659999998"/>
    <n v="305.75"/>
    <n v="311.7900085"/>
    <n v="311.7900085"/>
    <n v="3479500"/>
  </r>
  <r>
    <x v="2"/>
    <x v="21"/>
    <n v="9"/>
    <n v="3"/>
    <n v="2023"/>
    <n v="312.07998659999998"/>
    <n v="312.51000979999998"/>
    <n v="294.88000490000002"/>
    <n v="297.77999879999999"/>
    <n v="297.77999879999999"/>
    <n v="7443400"/>
  </r>
  <r>
    <x v="2"/>
    <x v="22"/>
    <n v="10"/>
    <n v="3"/>
    <n v="2023"/>
    <n v="297.89999390000003"/>
    <n v="298.7900085"/>
    <n v="289"/>
    <n v="292.76000979999998"/>
    <n v="292.76000979999998"/>
    <n v="5759300"/>
  </r>
  <r>
    <x v="2"/>
    <x v="23"/>
    <n v="13"/>
    <n v="3"/>
    <n v="2023"/>
    <n v="287.3399963"/>
    <n v="299.23999020000002"/>
    <n v="285.32998659999998"/>
    <n v="293.51000979999998"/>
    <n v="293.51000979999998"/>
    <n v="6292400"/>
  </r>
  <r>
    <x v="2"/>
    <x v="24"/>
    <n v="14"/>
    <n v="3"/>
    <n v="2023"/>
    <n v="295.97000120000001"/>
    <n v="297.4500122"/>
    <n v="290.30999759999997"/>
    <n v="294.94000240000003"/>
    <n v="294.94000240000003"/>
    <n v="5956700"/>
  </r>
  <r>
    <x v="2"/>
    <x v="25"/>
    <n v="15"/>
    <n v="3"/>
    <n v="2023"/>
    <n v="292.51000979999998"/>
    <n v="306.30999759999997"/>
    <n v="292.27999879999999"/>
    <n v="303.7900085"/>
    <n v="303.7900085"/>
    <n v="9215300"/>
  </r>
  <r>
    <x v="2"/>
    <x v="26"/>
    <n v="16"/>
    <n v="3"/>
    <n v="2023"/>
    <n v="304.75"/>
    <n v="316.60000609999997"/>
    <n v="301.7099915"/>
    <n v="310.05999759999997"/>
    <n v="310.05999759999997"/>
    <n v="7903700"/>
  </r>
  <r>
    <x v="2"/>
    <x v="27"/>
    <n v="17"/>
    <n v="3"/>
    <n v="2023"/>
    <n v="310.05999759999997"/>
    <n v="310.76000979999998"/>
    <n v="300"/>
    <n v="303.5"/>
    <n v="303.5"/>
    <n v="6918800"/>
  </r>
  <r>
    <x v="2"/>
    <x v="28"/>
    <n v="20"/>
    <n v="3"/>
    <n v="2023"/>
    <n v="299.7900085"/>
    <n v="307.5"/>
    <n v="296"/>
    <n v="305.13000490000002"/>
    <n v="305.13000490000002"/>
    <n v="5113400"/>
  </r>
  <r>
    <x v="2"/>
    <x v="29"/>
    <n v="21"/>
    <n v="3"/>
    <n v="2023"/>
    <n v="306.32000729999999"/>
    <n v="307.92001340000002"/>
    <n v="300.42999270000001"/>
    <n v="305.7900085"/>
    <n v="305.7900085"/>
    <n v="4886300"/>
  </r>
  <r>
    <x v="2"/>
    <x v="30"/>
    <n v="22"/>
    <n v="3"/>
    <n v="2023"/>
    <n v="306.30999759999997"/>
    <n v="306.4500122"/>
    <n v="293.5400085"/>
    <n v="293.89999390000003"/>
    <n v="293.89999390000003"/>
    <n v="5808000"/>
  </r>
  <r>
    <x v="2"/>
    <x v="31"/>
    <n v="23"/>
    <n v="3"/>
    <n v="2023"/>
    <n v="304.67999270000001"/>
    <n v="322.77999879999999"/>
    <n v="304.14001459999997"/>
    <n v="320.36999509999998"/>
    <n v="320.36999509999998"/>
    <n v="15653300"/>
  </r>
  <r>
    <x v="2"/>
    <x v="32"/>
    <n v="24"/>
    <n v="3"/>
    <n v="2023"/>
    <n v="320.63000490000002"/>
    <n v="331.82998659999998"/>
    <n v="320.63000490000002"/>
    <n v="328.39001459999997"/>
    <n v="328.39001459999997"/>
    <n v="12991700"/>
  </r>
  <r>
    <x v="2"/>
    <x v="33"/>
    <n v="27"/>
    <n v="3"/>
    <n v="2023"/>
    <n v="327.5499878"/>
    <n v="336.44000240000003"/>
    <n v="324.4100037"/>
    <n v="327.6600037"/>
    <n v="327.6600037"/>
    <n v="8625800"/>
  </r>
  <r>
    <x v="2"/>
    <x v="34"/>
    <n v="28"/>
    <n v="3"/>
    <n v="2023"/>
    <n v="326.05999759999997"/>
    <n v="333.32000729999999"/>
    <n v="321.27999879999999"/>
    <n v="323.51998900000001"/>
    <n v="323.51998900000001"/>
    <n v="6489400"/>
  </r>
  <r>
    <x v="2"/>
    <x v="35"/>
    <n v="29"/>
    <n v="3"/>
    <n v="2023"/>
    <n v="326.2900085"/>
    <n v="332.85000609999997"/>
    <n v="325.73001099999999"/>
    <n v="332.02999879999999"/>
    <n v="332.02999879999999"/>
    <n v="6287300"/>
  </r>
  <r>
    <x v="2"/>
    <x v="36"/>
    <n v="30"/>
    <n v="3"/>
    <n v="2023"/>
    <n v="340.26998900000001"/>
    <n v="343.2900085"/>
    <n v="335.2999878"/>
    <n v="338.42999270000001"/>
    <n v="338.42999270000001"/>
    <n v="7131500"/>
  </r>
  <r>
    <x v="2"/>
    <x v="37"/>
    <n v="31"/>
    <n v="3"/>
    <n v="2023"/>
    <n v="340.0499878"/>
    <n v="345.8399963"/>
    <n v="337.2000122"/>
    <n v="345.48001099999999"/>
    <n v="345.48001099999999"/>
    <n v="5610200"/>
  </r>
  <r>
    <x v="2"/>
    <x v="38"/>
    <n v="3"/>
    <n v="4"/>
    <n v="2023"/>
    <n v="341.82998659999998"/>
    <n v="348.57998659999998"/>
    <n v="340.39999390000003"/>
    <n v="348.27999879999999"/>
    <n v="348.27999879999999"/>
    <n v="4413700"/>
  </r>
  <r>
    <x v="2"/>
    <x v="39"/>
    <n v="4"/>
    <n v="4"/>
    <n v="2023"/>
    <n v="348.48999020000002"/>
    <n v="349.7999878"/>
    <n v="343.9500122"/>
    <n v="346.75"/>
    <n v="346.75"/>
    <n v="3298100"/>
  </r>
  <r>
    <x v="2"/>
    <x v="40"/>
    <n v="5"/>
    <n v="4"/>
    <n v="2023"/>
    <n v="345.2999878"/>
    <n v="345.42999270000001"/>
    <n v="336.25"/>
    <n v="342.35000609999997"/>
    <n v="342.35000609999997"/>
    <n v="4205500"/>
  </r>
  <r>
    <x v="2"/>
    <x v="41"/>
    <n v="6"/>
    <n v="4"/>
    <n v="2023"/>
    <n v="339.3399963"/>
    <n v="340.48001099999999"/>
    <n v="332.63000490000002"/>
    <n v="339.32998659999998"/>
    <n v="339.32998659999998"/>
    <n v="4660500"/>
  </r>
  <r>
    <x v="2"/>
    <x v="42"/>
    <n v="10"/>
    <n v="4"/>
    <n v="2023"/>
    <n v="335.26998900000001"/>
    <n v="339.88000490000002"/>
    <n v="333.35998540000003"/>
    <n v="338.98999020000002"/>
    <n v="338.98999020000002"/>
    <n v="2657900"/>
  </r>
  <r>
    <x v="2"/>
    <x v="43"/>
    <n v="11"/>
    <n v="4"/>
    <n v="2023"/>
    <n v="343.4500122"/>
    <n v="347.14001459999997"/>
    <n v="337.64001459999997"/>
    <n v="338.2099915"/>
    <n v="338.2099915"/>
    <n v="4044800"/>
  </r>
  <r>
    <x v="2"/>
    <x v="44"/>
    <n v="12"/>
    <n v="4"/>
    <n v="2023"/>
    <n v="340.80999759999997"/>
    <n v="342.7999878"/>
    <n v="330.0400085"/>
    <n v="331.02999879999999"/>
    <n v="331.02999879999999"/>
    <n v="3965400"/>
  </r>
  <r>
    <x v="2"/>
    <x v="45"/>
    <n v="13"/>
    <n v="4"/>
    <n v="2023"/>
    <n v="339.98999020000002"/>
    <n v="346.42999270000001"/>
    <n v="338.75"/>
    <n v="346.19000240000003"/>
    <n v="346.19000240000003"/>
    <n v="7406400"/>
  </r>
  <r>
    <x v="2"/>
    <x v="46"/>
    <n v="14"/>
    <n v="4"/>
    <n v="2023"/>
    <n v="342.94000240000003"/>
    <n v="344.85000609999997"/>
    <n v="336.4100037"/>
    <n v="338.63000490000002"/>
    <n v="338.63000490000002"/>
    <n v="5350500"/>
  </r>
  <r>
    <x v="2"/>
    <x v="47"/>
    <n v="17"/>
    <n v="4"/>
    <n v="2023"/>
    <n v="338"/>
    <n v="338.39001459999997"/>
    <n v="327.5"/>
    <n v="332.72000120000001"/>
    <n v="332.72000120000001"/>
    <n v="6136000"/>
  </r>
  <r>
    <x v="2"/>
    <x v="48"/>
    <n v="18"/>
    <n v="4"/>
    <n v="2023"/>
    <n v="335"/>
    <n v="337.19000240000003"/>
    <n v="330.5"/>
    <n v="333.7000122"/>
    <n v="333.7000122"/>
    <n v="17944500"/>
  </r>
  <r>
    <x v="2"/>
    <x v="49"/>
    <n v="19"/>
    <n v="4"/>
    <n v="2023"/>
    <n v="324.2099915"/>
    <n v="325.75"/>
    <n v="316.10000609999997"/>
    <n v="323.11999509999998"/>
    <n v="323.11999509999998"/>
    <n v="22128300"/>
  </r>
  <r>
    <x v="2"/>
    <x v="50"/>
    <n v="20"/>
    <n v="4"/>
    <n v="2023"/>
    <n v="320.39001459999997"/>
    <n v="331.42999270000001"/>
    <n v="318.32998659999998"/>
    <n v="325.35000609999997"/>
    <n v="325.35000609999997"/>
    <n v="9947800"/>
  </r>
  <r>
    <x v="2"/>
    <x v="51"/>
    <n v="21"/>
    <n v="4"/>
    <n v="2023"/>
    <n v="323"/>
    <n v="328.2900085"/>
    <n v="319.5"/>
    <n v="327.98001099999999"/>
    <n v="327.98001099999999"/>
    <n v="6348000"/>
  </r>
  <r>
    <x v="2"/>
    <x v="52"/>
    <n v="24"/>
    <n v="4"/>
    <n v="2023"/>
    <n v="330.2000122"/>
    <n v="334.6600037"/>
    <n v="326.75"/>
    <n v="329.01998900000001"/>
    <n v="329.01998900000001"/>
    <n v="5586600"/>
  </r>
  <r>
    <x v="2"/>
    <x v="53"/>
    <n v="25"/>
    <n v="4"/>
    <n v="2023"/>
    <n v="328.5"/>
    <n v="328.6600037"/>
    <n v="321.10000609999997"/>
    <n v="322.5499878"/>
    <n v="322.5499878"/>
    <n v="5426600"/>
  </r>
  <r>
    <x v="2"/>
    <x v="54"/>
    <n v="26"/>
    <n v="4"/>
    <n v="2023"/>
    <n v="321.35998540000003"/>
    <n v="325.89999390000003"/>
    <n v="320.47000120000001"/>
    <n v="321.14999390000003"/>
    <n v="321.14999390000003"/>
    <n v="4623200"/>
  </r>
  <r>
    <x v="2"/>
    <x v="55"/>
    <n v="27"/>
    <n v="4"/>
    <n v="2023"/>
    <n v="324.2999878"/>
    <n v="327.4500122"/>
    <n v="317.44000240000003"/>
    <n v="325.85000609999997"/>
    <n v="325.85000609999997"/>
    <n v="5618800"/>
  </r>
  <r>
    <x v="2"/>
    <x v="56"/>
    <n v="28"/>
    <n v="4"/>
    <n v="2023"/>
    <n v="325.23999020000002"/>
    <n v="330.80999759999997"/>
    <n v="324"/>
    <n v="329.92999270000001"/>
    <n v="329.92999270000001"/>
    <n v="4221900"/>
  </r>
  <r>
    <x v="2"/>
    <x v="57"/>
    <n v="1"/>
    <n v="5"/>
    <n v="2023"/>
    <n v="329.44000240000003"/>
    <n v="331.23001099999999"/>
    <n v="318.0899963"/>
    <n v="324.11999509999998"/>
    <n v="324.11999509999998"/>
    <n v="5341500"/>
  </r>
  <r>
    <x v="2"/>
    <x v="58"/>
    <n v="2"/>
    <n v="5"/>
    <n v="2023"/>
    <n v="325"/>
    <n v="326.07000729999999"/>
    <n v="315.61999509999998"/>
    <n v="317.5499878"/>
    <n v="317.5499878"/>
    <n v="4318600"/>
  </r>
  <r>
    <x v="2"/>
    <x v="59"/>
    <n v="3"/>
    <n v="5"/>
    <n v="2023"/>
    <n v="317.5499878"/>
    <n v="324.61999509999998"/>
    <n v="315.85000609999997"/>
    <n v="319.2999878"/>
    <n v="319.2999878"/>
    <n v="5064100"/>
  </r>
  <r>
    <x v="2"/>
    <x v="60"/>
    <n v="4"/>
    <n v="5"/>
    <n v="2023"/>
    <n v="319.01000979999998"/>
    <n v="323.60998540000003"/>
    <n v="317.9500122"/>
    <n v="320.77999879999999"/>
    <n v="320.77999879999999"/>
    <n v="3879700"/>
  </r>
  <r>
    <x v="2"/>
    <x v="61"/>
    <n v="5"/>
    <n v="5"/>
    <n v="2023"/>
    <n v="323.60998540000003"/>
    <n v="324.14999390000003"/>
    <n v="319.44000240000003"/>
    <n v="322.76000979999998"/>
    <n v="322.76000979999998"/>
    <n v="3988600"/>
  </r>
  <r>
    <x v="3"/>
    <x v="0"/>
    <n v="7"/>
    <n v="2"/>
    <n v="2023"/>
    <n v="103.6299973"/>
    <n v="108.66999819999999"/>
    <n v="103.5479965"/>
    <n v="108.0400009"/>
    <n v="108.0400009"/>
    <n v="33738800"/>
  </r>
  <r>
    <x v="3"/>
    <x v="1"/>
    <n v="8"/>
    <n v="2"/>
    <n v="2023"/>
    <n v="102.6900024"/>
    <n v="103.58000180000001"/>
    <n v="98.45500183"/>
    <n v="100"/>
    <n v="100"/>
    <n v="73546000"/>
  </r>
  <r>
    <x v="3"/>
    <x v="2"/>
    <n v="9"/>
    <n v="2"/>
    <n v="2023"/>
    <n v="100.5400009"/>
    <n v="100.61000060000001"/>
    <n v="93.86000061"/>
    <n v="95.459999080000003"/>
    <n v="95.459999080000003"/>
    <n v="97798600"/>
  </r>
  <r>
    <x v="3"/>
    <x v="3"/>
    <n v="10"/>
    <n v="2"/>
    <n v="2023"/>
    <n v="95.739997860000003"/>
    <n v="97.019996640000002"/>
    <n v="94.52999878"/>
    <n v="94.86000061"/>
    <n v="94.86000061"/>
    <n v="49325300"/>
  </r>
  <r>
    <x v="3"/>
    <x v="4"/>
    <n v="13"/>
    <n v="2"/>
    <n v="2023"/>
    <n v="95.010002139999997"/>
    <n v="95.349998470000003"/>
    <n v="94.050003050000001"/>
    <n v="95"/>
    <n v="95"/>
    <n v="43116600"/>
  </r>
  <r>
    <x v="3"/>
    <x v="5"/>
    <n v="14"/>
    <n v="2"/>
    <n v="2023"/>
    <n v="94.660003660000001"/>
    <n v="95.175003050000001"/>
    <n v="92.650001529999997"/>
    <n v="94.949996949999999"/>
    <n v="94.949996949999999"/>
    <n v="42513100"/>
  </r>
  <r>
    <x v="3"/>
    <x v="6"/>
    <n v="15"/>
    <n v="2"/>
    <n v="2023"/>
    <n v="94.739997860000003"/>
    <n v="97.339996339999999"/>
    <n v="94.36000061"/>
    <n v="97.099998470000003"/>
    <n v="97.099998470000003"/>
    <n v="36964500"/>
  </r>
  <r>
    <x v="3"/>
    <x v="7"/>
    <n v="16"/>
    <n v="2"/>
    <n v="2023"/>
    <n v="95.540000919999997"/>
    <n v="97.879997250000002"/>
    <n v="94.97000122"/>
    <n v="95.77999878"/>
    <n v="95.77999878"/>
    <n v="35642100"/>
  </r>
  <r>
    <x v="3"/>
    <x v="8"/>
    <n v="17"/>
    <n v="2"/>
    <n v="2023"/>
    <n v="95.069999690000003"/>
    <n v="95.75"/>
    <n v="93.449996949999999"/>
    <n v="94.589996339999999"/>
    <n v="94.589996339999999"/>
    <n v="31095100"/>
  </r>
  <r>
    <x v="3"/>
    <x v="9"/>
    <n v="21"/>
    <n v="2"/>
    <n v="2023"/>
    <n v="93.239997860000003"/>
    <n v="93.415000919999997"/>
    <n v="92"/>
    <n v="92.050003050000001"/>
    <n v="92.050003050000001"/>
    <n v="28367200"/>
  </r>
  <r>
    <x v="3"/>
    <x v="10"/>
    <n v="22"/>
    <n v="2"/>
    <n v="2023"/>
    <n v="91.933998110000005"/>
    <n v="92.36000061"/>
    <n v="90.870002749999998"/>
    <n v="91.800003050000001"/>
    <n v="91.800003050000001"/>
    <n v="29891100"/>
  </r>
  <r>
    <x v="3"/>
    <x v="11"/>
    <n v="23"/>
    <n v="2"/>
    <n v="2023"/>
    <n v="92.129997250000002"/>
    <n v="92.129997250000002"/>
    <n v="90.010002139999997"/>
    <n v="91.069999690000003"/>
    <n v="91.069999690000003"/>
    <n v="32423700"/>
  </r>
  <r>
    <x v="3"/>
    <x v="12"/>
    <n v="24"/>
    <n v="2"/>
    <n v="2023"/>
    <n v="89.629997250000002"/>
    <n v="90.129997250000002"/>
    <n v="88.86000061"/>
    <n v="89.349998470000003"/>
    <n v="89.349998470000003"/>
    <n v="31295600"/>
  </r>
  <r>
    <x v="3"/>
    <x v="13"/>
    <n v="27"/>
    <n v="2"/>
    <n v="2023"/>
    <n v="90.089996339999999"/>
    <n v="90.449996949999999"/>
    <n v="89.61000061"/>
    <n v="90.099998470000003"/>
    <n v="90.099998470000003"/>
    <n v="22724300"/>
  </r>
  <r>
    <x v="3"/>
    <x v="14"/>
    <n v="28"/>
    <n v="2"/>
    <n v="2023"/>
    <n v="89.540000919999997"/>
    <n v="91.449996949999999"/>
    <n v="89.519996640000002"/>
    <n v="90.300003050000001"/>
    <n v="90.300003050000001"/>
    <n v="30546900"/>
  </r>
  <r>
    <x v="3"/>
    <x v="15"/>
    <n v="1"/>
    <n v="3"/>
    <n v="2023"/>
    <n v="90.160003660000001"/>
    <n v="91.199996949999999"/>
    <n v="89.849998470000003"/>
    <n v="90.510002139999997"/>
    <n v="90.510002139999997"/>
    <n v="26323900"/>
  </r>
  <r>
    <x v="3"/>
    <x v="16"/>
    <n v="2"/>
    <n v="3"/>
    <n v="2023"/>
    <n v="89.86000061"/>
    <n v="92.480003359999998"/>
    <n v="89.769996640000002"/>
    <n v="92.309997559999999"/>
    <n v="92.309997559999999"/>
    <n v="23328600"/>
  </r>
  <r>
    <x v="3"/>
    <x v="17"/>
    <n v="3"/>
    <n v="3"/>
    <n v="2023"/>
    <n v="92.739997860000003"/>
    <n v="94.11000061"/>
    <n v="92.660003660000001"/>
    <n v="94.019996640000002"/>
    <n v="94.019996640000002"/>
    <n v="30242500"/>
  </r>
  <r>
    <x v="3"/>
    <x v="18"/>
    <n v="6"/>
    <n v="3"/>
    <n v="2023"/>
    <n v="94.36000061"/>
    <n v="96.300003050000001"/>
    <n v="94.300003050000001"/>
    <n v="95.58000183"/>
    <n v="95.58000183"/>
    <n v="28288200"/>
  </r>
  <r>
    <x v="3"/>
    <x v="19"/>
    <n v="7"/>
    <n v="3"/>
    <n v="2023"/>
    <n v="95.41999817"/>
    <n v="96.089996339999999"/>
    <n v="93.844001770000006"/>
    <n v="94.16999817"/>
    <n v="94.16999817"/>
    <n v="24101500"/>
  </r>
  <r>
    <x v="3"/>
    <x v="20"/>
    <n v="8"/>
    <n v="3"/>
    <n v="2023"/>
    <n v="94.40499878"/>
    <n v="96.239997860000003"/>
    <n v="94.40499878"/>
    <n v="94.650001529999997"/>
    <n v="94.650001529999997"/>
    <n v="25395200"/>
  </r>
  <r>
    <x v="3"/>
    <x v="21"/>
    <n v="9"/>
    <n v="3"/>
    <n v="2023"/>
    <n v="94.489997860000003"/>
    <n v="95.91999817"/>
    <n v="92.355003359999998"/>
    <n v="92.660003660000001"/>
    <n v="92.660003660000001"/>
    <n v="24438900"/>
  </r>
  <r>
    <x v="3"/>
    <x v="22"/>
    <n v="10"/>
    <n v="3"/>
    <n v="2023"/>
    <n v="92.5"/>
    <n v="93.180000309999997"/>
    <n v="90.800003050000001"/>
    <n v="91.010002139999997"/>
    <n v="91.010002139999997"/>
    <n v="32850100"/>
  </r>
  <r>
    <x v="3"/>
    <x v="23"/>
    <n v="13"/>
    <n v="3"/>
    <n v="2023"/>
    <n v="90.565002440000001"/>
    <n v="93.08000183"/>
    <n v="89.940002440000001"/>
    <n v="91.660003660000001"/>
    <n v="91.660003660000001"/>
    <n v="31508600"/>
  </r>
  <r>
    <x v="3"/>
    <x v="24"/>
    <n v="14"/>
    <n v="3"/>
    <n v="2023"/>
    <n v="93.069999690000003"/>
    <n v="94.83000183"/>
    <n v="92.77999878"/>
    <n v="94.25"/>
    <n v="94.25"/>
    <n v="32303900"/>
  </r>
  <r>
    <x v="3"/>
    <x v="25"/>
    <n v="15"/>
    <n v="3"/>
    <n v="2023"/>
    <n v="93.540000919999997"/>
    <n v="97.25"/>
    <n v="93.040000919999997"/>
    <n v="96.550003050000001"/>
    <n v="96.550003050000001"/>
    <n v="38367300"/>
  </r>
  <r>
    <x v="3"/>
    <x v="26"/>
    <n v="16"/>
    <n v="3"/>
    <n v="2023"/>
    <n v="96.569999690000003"/>
    <n v="101.9700012"/>
    <n v="95.870002749999998"/>
    <n v="101.0699997"/>
    <n v="101.0699997"/>
    <n v="54499500"/>
  </r>
  <r>
    <x v="3"/>
    <x v="27"/>
    <n v="17"/>
    <n v="3"/>
    <n v="2023"/>
    <n v="100.8399963"/>
    <n v="103.48999790000001"/>
    <n v="100.75"/>
    <n v="102.4599991"/>
    <n v="102.4599991"/>
    <n v="76140300"/>
  </r>
  <r>
    <x v="3"/>
    <x v="28"/>
    <n v="20"/>
    <n v="3"/>
    <n v="2023"/>
    <n v="101.0599976"/>
    <n v="102.58000180000001"/>
    <n v="100.7900009"/>
    <n v="101.9300003"/>
    <n v="101.9300003"/>
    <n v="26033900"/>
  </r>
  <r>
    <x v="3"/>
    <x v="29"/>
    <n v="21"/>
    <n v="3"/>
    <n v="2023"/>
    <n v="101.9800034"/>
    <n v="105.9599991"/>
    <n v="101.86000060000001"/>
    <n v="105.8399963"/>
    <n v="105.8399963"/>
    <n v="33122800"/>
  </r>
  <r>
    <x v="3"/>
    <x v="30"/>
    <n v="22"/>
    <n v="3"/>
    <n v="2023"/>
    <n v="105.13999939999999"/>
    <n v="107.51000209999999"/>
    <n v="104.2099991"/>
    <n v="104.2200012"/>
    <n v="104.2200012"/>
    <n v="32336900"/>
  </r>
  <r>
    <x v="3"/>
    <x v="31"/>
    <n v="23"/>
    <n v="3"/>
    <n v="2023"/>
    <n v="105.88999939999999"/>
    <n v="107.1009979"/>
    <n v="105.4100037"/>
    <n v="106.26000209999999"/>
    <n v="106.26000209999999"/>
    <n v="31385800"/>
  </r>
  <r>
    <x v="3"/>
    <x v="32"/>
    <n v="24"/>
    <n v="3"/>
    <n v="2023"/>
    <n v="105.73999790000001"/>
    <n v="106.1600037"/>
    <n v="104.73999790000001"/>
    <n v="106.0599976"/>
    <n v="106.0599976"/>
    <n v="25245000"/>
  </r>
  <r>
    <x v="3"/>
    <x v="33"/>
    <n v="27"/>
    <n v="3"/>
    <n v="2023"/>
    <n v="105.3199997"/>
    <n v="105.4000015"/>
    <n v="102.6299973"/>
    <n v="103.0599976"/>
    <n v="103.0599976"/>
    <n v="25393400"/>
  </r>
  <r>
    <x v="3"/>
    <x v="34"/>
    <n v="28"/>
    <n v="3"/>
    <n v="2023"/>
    <n v="103"/>
    <n v="103"/>
    <n v="100.2799988"/>
    <n v="101.36000060000001"/>
    <n v="101.36000060000001"/>
    <n v="24913500"/>
  </r>
  <r>
    <x v="3"/>
    <x v="35"/>
    <n v="29"/>
    <n v="3"/>
    <n v="2023"/>
    <n v="102.7200012"/>
    <n v="102.8199997"/>
    <n v="101.0299988"/>
    <n v="101.9000015"/>
    <n v="101.9000015"/>
    <n v="26148300"/>
  </r>
  <r>
    <x v="3"/>
    <x v="36"/>
    <n v="30"/>
    <n v="3"/>
    <n v="2023"/>
    <n v="101.4400024"/>
    <n v="101.61000060000001"/>
    <n v="100.2900009"/>
    <n v="101.3199997"/>
    <n v="101.3199997"/>
    <n v="25009800"/>
  </r>
  <r>
    <x v="3"/>
    <x v="37"/>
    <n v="31"/>
    <n v="3"/>
    <n v="2023"/>
    <n v="101.7099991"/>
    <n v="104.1900024"/>
    <n v="101.4400024"/>
    <n v="104"/>
    <n v="104"/>
    <n v="28086500"/>
  </r>
  <r>
    <x v="3"/>
    <x v="38"/>
    <n v="3"/>
    <n v="4"/>
    <n v="2023"/>
    <n v="102.66999819999999"/>
    <n v="104.9499969"/>
    <n v="102.3799973"/>
    <n v="104.9100037"/>
    <n v="104.9100037"/>
    <n v="20719900"/>
  </r>
  <r>
    <x v="3"/>
    <x v="39"/>
    <n v="4"/>
    <n v="4"/>
    <n v="2023"/>
    <n v="104.8399963"/>
    <n v="106.0999985"/>
    <n v="104.5999985"/>
    <n v="105.1200027"/>
    <n v="105.1200027"/>
    <n v="20377200"/>
  </r>
  <r>
    <x v="3"/>
    <x v="40"/>
    <n v="5"/>
    <n v="4"/>
    <n v="2023"/>
    <n v="106.1200027"/>
    <n v="106.5400009"/>
    <n v="104.1019974"/>
    <n v="104.9499969"/>
    <n v="104.9499969"/>
    <n v="21864200"/>
  </r>
  <r>
    <x v="3"/>
    <x v="41"/>
    <n v="6"/>
    <n v="4"/>
    <n v="2023"/>
    <n v="105.7699966"/>
    <n v="109.6299973"/>
    <n v="104.8150024"/>
    <n v="108.9000015"/>
    <n v="108.9000015"/>
    <n v="34684200"/>
  </r>
  <r>
    <x v="3"/>
    <x v="42"/>
    <n v="10"/>
    <n v="4"/>
    <n v="2023"/>
    <n v="107.38999939999999"/>
    <n v="107.9700012"/>
    <n v="105.5999985"/>
    <n v="106.9499969"/>
    <n v="106.9499969"/>
    <n v="19741500"/>
  </r>
  <r>
    <x v="3"/>
    <x v="43"/>
    <n v="11"/>
    <n v="4"/>
    <n v="2023"/>
    <n v="106.91999819999999"/>
    <n v="107.2200012"/>
    <n v="105.2799988"/>
    <n v="106.1200027"/>
    <n v="106.1200027"/>
    <n v="18721300"/>
  </r>
  <r>
    <x v="3"/>
    <x v="44"/>
    <n v="12"/>
    <n v="4"/>
    <n v="2023"/>
    <n v="107.38999939999999"/>
    <n v="107.58699799999999"/>
    <n v="104.9700012"/>
    <n v="105.2200012"/>
    <n v="105.2200012"/>
    <n v="22761600"/>
  </r>
  <r>
    <x v="3"/>
    <x v="45"/>
    <n v="13"/>
    <n v="4"/>
    <n v="2023"/>
    <n v="106.4700012"/>
    <n v="108.26499939999999"/>
    <n v="106.4400024"/>
    <n v="108.1900024"/>
    <n v="108.1900024"/>
    <n v="21650700"/>
  </r>
  <r>
    <x v="3"/>
    <x v="46"/>
    <n v="14"/>
    <n v="4"/>
    <n v="2023"/>
    <n v="107.6900024"/>
    <n v="109.58000180000001"/>
    <n v="107.5899963"/>
    <n v="109.4599991"/>
    <n v="109.4599991"/>
    <n v="20745400"/>
  </r>
  <r>
    <x v="3"/>
    <x v="47"/>
    <n v="17"/>
    <n v="4"/>
    <n v="2023"/>
    <n v="105.4300003"/>
    <n v="106.7099991"/>
    <n v="105.3199997"/>
    <n v="106.41999819999999"/>
    <n v="106.41999819999999"/>
    <n v="29043400"/>
  </r>
  <r>
    <x v="3"/>
    <x v="48"/>
    <n v="18"/>
    <n v="4"/>
    <n v="2023"/>
    <n v="107"/>
    <n v="107.0500031"/>
    <n v="104.7799988"/>
    <n v="105.1200027"/>
    <n v="105.1200027"/>
    <n v="17641400"/>
  </r>
  <r>
    <x v="3"/>
    <x v="49"/>
    <n v="19"/>
    <n v="4"/>
    <n v="2023"/>
    <n v="104.2149963"/>
    <n v="105.7249985"/>
    <n v="103.8000031"/>
    <n v="105.0199966"/>
    <n v="105.0199966"/>
    <n v="16732000"/>
  </r>
  <r>
    <x v="3"/>
    <x v="50"/>
    <n v="20"/>
    <n v="4"/>
    <n v="2023"/>
    <n v="104.6500015"/>
    <n v="106.8880005"/>
    <n v="104.63999939999999"/>
    <n v="105.9000015"/>
    <n v="105.9000015"/>
    <n v="22515300"/>
  </r>
  <r>
    <x v="3"/>
    <x v="51"/>
    <n v="21"/>
    <n v="4"/>
    <n v="2023"/>
    <n v="106.0899963"/>
    <n v="106.63999939999999"/>
    <n v="105.48500060000001"/>
    <n v="105.9100037"/>
    <n v="105.9100037"/>
    <n v="22369800"/>
  </r>
  <r>
    <x v="3"/>
    <x v="52"/>
    <n v="24"/>
    <n v="4"/>
    <n v="2023"/>
    <n v="106.0500031"/>
    <n v="107.3199997"/>
    <n v="105.36000060000001"/>
    <n v="106.7799988"/>
    <n v="106.7799988"/>
    <n v="21410900"/>
  </r>
  <r>
    <x v="3"/>
    <x v="53"/>
    <n v="25"/>
    <n v="4"/>
    <n v="2023"/>
    <n v="106.61000060000001"/>
    <n v="107.4400024"/>
    <n v="104.5599976"/>
    <n v="104.61000060000001"/>
    <n v="104.61000060000001"/>
    <n v="31408100"/>
  </r>
  <r>
    <x v="3"/>
    <x v="54"/>
    <n v="26"/>
    <n v="4"/>
    <n v="2023"/>
    <n v="105.5599976"/>
    <n v="107.0199966"/>
    <n v="103.2699966"/>
    <n v="104.4499969"/>
    <n v="104.4499969"/>
    <n v="37068200"/>
  </r>
  <r>
    <x v="3"/>
    <x v="55"/>
    <n v="27"/>
    <n v="4"/>
    <n v="2023"/>
    <n v="105.2300034"/>
    <n v="109.1500015"/>
    <n v="104.41999819999999"/>
    <n v="108.3700027"/>
    <n v="108.3700027"/>
    <n v="38235200"/>
  </r>
  <r>
    <x v="3"/>
    <x v="56"/>
    <n v="28"/>
    <n v="4"/>
    <n v="2023"/>
    <n v="107.8000031"/>
    <n v="108.2900009"/>
    <n v="106.0400009"/>
    <n v="108.2200012"/>
    <n v="108.2200012"/>
    <n v="23957900"/>
  </r>
  <r>
    <x v="3"/>
    <x v="57"/>
    <n v="1"/>
    <n v="5"/>
    <n v="2023"/>
    <n v="107.7200012"/>
    <n v="108.6800003"/>
    <n v="107.5"/>
    <n v="107.7099991"/>
    <n v="107.7099991"/>
    <n v="20926300"/>
  </r>
  <r>
    <x v="3"/>
    <x v="58"/>
    <n v="2"/>
    <n v="5"/>
    <n v="2023"/>
    <n v="107.6600037"/>
    <n v="107.7300034"/>
    <n v="104.5"/>
    <n v="105.9800034"/>
    <n v="105.9800034"/>
    <n v="20343100"/>
  </r>
  <r>
    <x v="3"/>
    <x v="59"/>
    <n v="3"/>
    <n v="5"/>
    <n v="2023"/>
    <n v="106.2200012"/>
    <n v="108.1299973"/>
    <n v="105.6200027"/>
    <n v="106.1200027"/>
    <n v="106.1200027"/>
    <n v="17116300"/>
  </r>
  <r>
    <x v="3"/>
    <x v="60"/>
    <n v="4"/>
    <n v="5"/>
    <n v="2023"/>
    <n v="106.1600037"/>
    <n v="106.3000031"/>
    <n v="104.6999969"/>
    <n v="105.2099991"/>
    <n v="105.2099991"/>
    <n v="19780600"/>
  </r>
  <r>
    <x v="3"/>
    <x v="61"/>
    <n v="5"/>
    <n v="5"/>
    <n v="2023"/>
    <n v="105.3199997"/>
    <n v="106.4400024"/>
    <n v="104.7389984"/>
    <n v="106.2149963"/>
    <n v="106.2149963"/>
    <n v="20705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8B9D5-8934-4F58-AB7F-EB88B440980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Date" colHeaderCaption="Ticker">
  <location ref="A3:F67" firstHeaderRow="1" firstDataRow="2" firstDataCol="1"/>
  <pivotFields count="13">
    <pivotField axis="axisCol" showAll="0">
      <items count="5">
        <item x="0"/>
        <item x="3"/>
        <item x="1"/>
        <item x="2"/>
        <item t="default"/>
      </items>
    </pivotField>
    <pivotField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63"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52"/>
    </i>
    <i>
      <x v="53"/>
    </i>
    <i>
      <x v="54"/>
    </i>
    <i>
      <x v="55"/>
    </i>
    <i>
      <x v="58"/>
    </i>
    <i>
      <x v="59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3"/>
    </i>
    <i>
      <x v="74"/>
    </i>
    <i>
      <x v="75"/>
    </i>
    <i>
      <x v="76"/>
    </i>
    <i>
      <x v="77"/>
    </i>
    <i>
      <x v="80"/>
    </i>
    <i>
      <x v="81"/>
    </i>
    <i>
      <x v="82"/>
    </i>
    <i>
      <x v="83"/>
    </i>
    <i>
      <x v="84"/>
    </i>
    <i>
      <x v="87"/>
    </i>
    <i>
      <x v="88"/>
    </i>
    <i>
      <x v="89"/>
    </i>
    <i>
      <x v="90"/>
    </i>
    <i>
      <x v="91"/>
    </i>
    <i>
      <x v="94"/>
    </i>
    <i>
      <x v="95"/>
    </i>
    <i>
      <x v="96"/>
    </i>
    <i>
      <x v="97"/>
    </i>
    <i>
      <x v="101"/>
    </i>
    <i>
      <x v="102"/>
    </i>
    <i>
      <x v="103"/>
    </i>
    <i>
      <x v="104"/>
    </i>
    <i>
      <x v="105"/>
    </i>
    <i>
      <x v="108"/>
    </i>
    <i>
      <x v="109"/>
    </i>
    <i>
      <x v="110"/>
    </i>
    <i>
      <x v="111"/>
    </i>
    <i>
      <x v="112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Close" fld="8" baseField="0" baseItem="0"/>
  </dataField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B118E-72FA-4584-8537-7404F70118D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3">
    <pivotField axis="axisRow" showAll="0">
      <items count="5">
        <item x="0"/>
        <item x="3"/>
        <item x="1"/>
        <item x="2"/>
        <item t="default"/>
      </items>
    </pivotField>
    <pivotField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tdDev of Close" fld="8" subtotal="stdDev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1A7DE-84C6-45F4-BABE-58837F03B2F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3">
    <pivotField axis="axisRow" showAll="0">
      <items count="5">
        <item x="0"/>
        <item x="3"/>
        <item x="1"/>
        <item x="2"/>
        <item t="default"/>
      </items>
    </pivotField>
    <pivotField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lose" fld="8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930F0-B9DE-44BC-8F97-F50FA5B3C9D8}" name="Table1" displayName="Table1" ref="A1:K249" totalsRowShown="0">
  <autoFilter ref="A1:K249" xr:uid="{C6B930F0-B9DE-44BC-8F97-F50FA5B3C9D8}"/>
  <tableColumns count="11">
    <tableColumn id="1" xr3:uid="{68B6E740-160A-44B5-9470-7F2FE8ABA2C0}" name="Ticker"/>
    <tableColumn id="2" xr3:uid="{870E7AF6-A91C-48F5-8B7C-B4BF65325F10}" name="Date" dataDxfId="0"/>
    <tableColumn id="3" xr3:uid="{AB8732E4-4D91-4A2E-A488-DB835CA03C23}" name="Day">
      <calculatedColumnFormula>DAY(B2)</calculatedColumnFormula>
    </tableColumn>
    <tableColumn id="4" xr3:uid="{B7F83A52-3138-4BFC-A943-3314EFDA3D73}" name="Month">
      <calculatedColumnFormula>MONTH(B2)</calculatedColumnFormula>
    </tableColumn>
    <tableColumn id="5" xr3:uid="{BBC2A078-2FEC-449D-8684-FEE894B6CF9A}" name="Year">
      <calculatedColumnFormula>YEAR(B2)</calculatedColumnFormula>
    </tableColumn>
    <tableColumn id="6" xr3:uid="{7146F896-696D-461E-BA0F-3805A3EDD165}" name="Open"/>
    <tableColumn id="7" xr3:uid="{6B6004E6-E88B-451E-895F-DE3612EA73D9}" name="High"/>
    <tableColumn id="8" xr3:uid="{EB4230A5-A161-494A-B590-F8D8E4C232C1}" name="Low"/>
    <tableColumn id="9" xr3:uid="{5FB7F604-FCDA-4AD4-B8A5-93A28F1097FD}" name="Close"/>
    <tableColumn id="10" xr3:uid="{5414620F-08C5-4B9B-8574-A9EDCF043B85}" name="Adj Close"/>
    <tableColumn id="11" xr3:uid="{900A97B4-36C6-4D2F-B83F-8A2942954717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3228-EB7B-45B3-B781-C7160D16268B}">
  <dimension ref="A1:L15"/>
  <sheetViews>
    <sheetView workbookViewId="0">
      <selection activeCell="K1" sqref="K1:L1"/>
    </sheetView>
  </sheetViews>
  <sheetFormatPr defaultRowHeight="14.4" x14ac:dyDescent="0.3"/>
  <cols>
    <col min="1" max="1" width="16.5546875" bestFit="1" customWidth="1"/>
    <col min="5" max="5" width="16.5546875" bestFit="1" customWidth="1"/>
    <col min="8" max="8" width="16.5546875" bestFit="1" customWidth="1"/>
    <col min="11" max="11" width="16.5546875" bestFit="1" customWidth="1"/>
  </cols>
  <sheetData>
    <row r="1" spans="1:12" ht="15" thickBot="1" x14ac:dyDescent="0.35">
      <c r="A1" s="5" t="s">
        <v>11</v>
      </c>
      <c r="B1" s="5"/>
      <c r="E1" s="5" t="s">
        <v>14</v>
      </c>
      <c r="F1" s="5"/>
      <c r="H1" s="5" t="s">
        <v>12</v>
      </c>
      <c r="I1" s="5"/>
      <c r="K1" s="5" t="s">
        <v>13</v>
      </c>
      <c r="L1" s="5"/>
    </row>
    <row r="2" spans="1:12" x14ac:dyDescent="0.3">
      <c r="A2" s="2"/>
      <c r="B2" s="2"/>
      <c r="E2" s="4"/>
      <c r="F2" s="4"/>
      <c r="H2" s="2"/>
      <c r="I2" s="2"/>
      <c r="K2" s="2"/>
      <c r="L2" s="2"/>
    </row>
    <row r="3" spans="1:12" x14ac:dyDescent="0.3">
      <c r="A3" s="2" t="s">
        <v>15</v>
      </c>
      <c r="B3" s="2">
        <v>158.29950801967217</v>
      </c>
      <c r="E3" s="2" t="s">
        <v>15</v>
      </c>
      <c r="F3" s="2">
        <v>100.51008217524594</v>
      </c>
      <c r="H3" s="2" t="s">
        <v>15</v>
      </c>
      <c r="I3" s="2">
        <v>275.1624598278687</v>
      </c>
      <c r="K3" s="2" t="s">
        <v>15</v>
      </c>
      <c r="L3" s="2">
        <v>327.03540940163941</v>
      </c>
    </row>
    <row r="4" spans="1:12" x14ac:dyDescent="0.3">
      <c r="A4" s="2" t="s">
        <v>16</v>
      </c>
      <c r="B4" s="2">
        <v>0.94834875661882101</v>
      </c>
      <c r="E4" s="2" t="s">
        <v>16</v>
      </c>
      <c r="F4" s="2">
        <v>0.80121945400755423</v>
      </c>
      <c r="H4" s="2" t="s">
        <v>16</v>
      </c>
      <c r="I4" s="2">
        <v>2.2785848666823512</v>
      </c>
      <c r="K4" s="2" t="s">
        <v>16</v>
      </c>
      <c r="L4" s="2">
        <v>2.321860895597907</v>
      </c>
    </row>
    <row r="5" spans="1:12" x14ac:dyDescent="0.3">
      <c r="A5" s="2" t="s">
        <v>17</v>
      </c>
      <c r="B5" s="2">
        <v>158.27999879999999</v>
      </c>
      <c r="E5" s="2" t="s">
        <v>17</v>
      </c>
      <c r="F5" s="2">
        <v>102.4599991</v>
      </c>
      <c r="H5" s="2" t="s">
        <v>17</v>
      </c>
      <c r="I5" s="2">
        <v>276.2000122</v>
      </c>
      <c r="K5" s="2" t="s">
        <v>17</v>
      </c>
      <c r="L5" s="2">
        <v>325.35000609999997</v>
      </c>
    </row>
    <row r="6" spans="1:12" x14ac:dyDescent="0.3">
      <c r="A6" s="2" t="s">
        <v>18</v>
      </c>
      <c r="B6" s="2">
        <v>163.7599945</v>
      </c>
      <c r="E6" s="2" t="s">
        <v>18</v>
      </c>
      <c r="F6" s="2">
        <v>105.1200027</v>
      </c>
      <c r="H6" s="2" t="s">
        <v>18</v>
      </c>
      <c r="I6" s="2">
        <v>305.4100037</v>
      </c>
      <c r="K6" s="2" t="s">
        <v>18</v>
      </c>
      <c r="L6" s="2" t="e">
        <v>#N/A</v>
      </c>
    </row>
    <row r="7" spans="1:12" x14ac:dyDescent="0.3">
      <c r="A7" s="2" t="s">
        <v>19</v>
      </c>
      <c r="B7" s="2">
        <v>7.406840569028625</v>
      </c>
      <c r="E7" s="2" t="s">
        <v>19</v>
      </c>
      <c r="F7" s="2">
        <v>6.2577239809926066</v>
      </c>
      <c r="H7" s="2" t="s">
        <v>19</v>
      </c>
      <c r="I7" s="2">
        <v>17.796316716531638</v>
      </c>
      <c r="K7" s="2" t="s">
        <v>19</v>
      </c>
      <c r="L7" s="2">
        <v>18.134313307343888</v>
      </c>
    </row>
    <row r="8" spans="1:12" x14ac:dyDescent="0.3">
      <c r="A8" s="2" t="s">
        <v>20</v>
      </c>
      <c r="B8" s="2">
        <v>54.861287215008282</v>
      </c>
      <c r="E8" s="2" t="s">
        <v>20</v>
      </c>
      <c r="F8" s="2">
        <v>39.159109422289959</v>
      </c>
      <c r="H8" s="2" t="s">
        <v>20</v>
      </c>
      <c r="I8" s="2">
        <v>316.70888867510342</v>
      </c>
      <c r="K8" s="2" t="s">
        <v>20</v>
      </c>
      <c r="L8" s="2">
        <v>328.85331912890962</v>
      </c>
    </row>
    <row r="9" spans="1:12" x14ac:dyDescent="0.3">
      <c r="A9" s="2" t="s">
        <v>21</v>
      </c>
      <c r="B9" s="2">
        <v>-1.2273159213417073</v>
      </c>
      <c r="E9" s="2" t="s">
        <v>21</v>
      </c>
      <c r="F9" s="2">
        <v>-1.4294901261322055</v>
      </c>
      <c r="H9" s="2" t="s">
        <v>21</v>
      </c>
      <c r="I9" s="2">
        <v>-0.92294401029084039</v>
      </c>
      <c r="K9" s="2" t="s">
        <v>21</v>
      </c>
      <c r="L9" s="2">
        <v>-0.39366110757437189</v>
      </c>
    </row>
    <row r="10" spans="1:12" x14ac:dyDescent="0.3">
      <c r="A10" s="2" t="s">
        <v>22</v>
      </c>
      <c r="B10" s="2">
        <v>6.5116078941316758E-3</v>
      </c>
      <c r="E10" s="2" t="s">
        <v>22</v>
      </c>
      <c r="F10" s="2">
        <v>-0.36455691314034566</v>
      </c>
      <c r="H10" s="2" t="s">
        <v>22</v>
      </c>
      <c r="I10" s="2">
        <v>0.12539039258932635</v>
      </c>
      <c r="K10" s="2" t="s">
        <v>22</v>
      </c>
      <c r="L10" s="2">
        <v>0.12454306817495414</v>
      </c>
    </row>
    <row r="11" spans="1:12" x14ac:dyDescent="0.3">
      <c r="A11" s="2" t="s">
        <v>23</v>
      </c>
      <c r="B11" s="2">
        <v>28.260009699999983</v>
      </c>
      <c r="E11" s="2" t="s">
        <v>23</v>
      </c>
      <c r="F11" s="2">
        <v>20.110000630000002</v>
      </c>
      <c r="H11" s="2" t="s">
        <v>23</v>
      </c>
      <c r="I11" s="2">
        <v>64.379989600000016</v>
      </c>
      <c r="K11" s="2" t="s">
        <v>23</v>
      </c>
      <c r="L11" s="2">
        <v>74.069976800000006</v>
      </c>
    </row>
    <row r="12" spans="1:12" x14ac:dyDescent="0.3">
      <c r="A12" s="2" t="s">
        <v>24</v>
      </c>
      <c r="B12" s="2">
        <v>145.3099976</v>
      </c>
      <c r="E12" s="2" t="s">
        <v>24</v>
      </c>
      <c r="F12" s="2">
        <v>89.349998470000003</v>
      </c>
      <c r="H12" s="2" t="s">
        <v>24</v>
      </c>
      <c r="I12" s="2">
        <v>246.27000430000001</v>
      </c>
      <c r="K12" s="2" t="s">
        <v>24</v>
      </c>
      <c r="L12" s="2">
        <v>292.76000979999998</v>
      </c>
    </row>
    <row r="13" spans="1:12" x14ac:dyDescent="0.3">
      <c r="A13" s="2" t="s">
        <v>25</v>
      </c>
      <c r="B13" s="2">
        <v>173.57000729999999</v>
      </c>
      <c r="E13" s="2" t="s">
        <v>25</v>
      </c>
      <c r="F13" s="2">
        <v>109.4599991</v>
      </c>
      <c r="H13" s="2" t="s">
        <v>25</v>
      </c>
      <c r="I13" s="2">
        <v>310.64999390000003</v>
      </c>
      <c r="K13" s="2" t="s">
        <v>25</v>
      </c>
      <c r="L13" s="2">
        <v>366.82998659999998</v>
      </c>
    </row>
    <row r="14" spans="1:12" x14ac:dyDescent="0.3">
      <c r="A14" s="2" t="s">
        <v>26</v>
      </c>
      <c r="B14" s="2">
        <v>9656.2699892000019</v>
      </c>
      <c r="E14" s="2" t="s">
        <v>26</v>
      </c>
      <c r="F14" s="2">
        <v>6131.115012690002</v>
      </c>
      <c r="H14" s="2" t="s">
        <v>26</v>
      </c>
      <c r="I14" s="2">
        <v>16784.910049499991</v>
      </c>
      <c r="K14" s="2" t="s">
        <v>26</v>
      </c>
      <c r="L14" s="2">
        <v>19949.159973500005</v>
      </c>
    </row>
    <row r="15" spans="1:12" ht="15" thickBot="1" x14ac:dyDescent="0.35">
      <c r="A15" s="3" t="s">
        <v>27</v>
      </c>
      <c r="B15" s="3">
        <v>61</v>
      </c>
      <c r="E15" s="3" t="s">
        <v>27</v>
      </c>
      <c r="F15" s="3">
        <v>61</v>
      </c>
      <c r="H15" s="3" t="s">
        <v>27</v>
      </c>
      <c r="I15" s="3">
        <v>61</v>
      </c>
      <c r="K15" s="3" t="s">
        <v>27</v>
      </c>
      <c r="L15" s="3">
        <v>61</v>
      </c>
    </row>
  </sheetData>
  <mergeCells count="4">
    <mergeCell ref="A1:B1"/>
    <mergeCell ref="E1:F1"/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7335-7030-44D1-A4A9-6789C087CF13}">
  <dimension ref="A3:F67"/>
  <sheetViews>
    <sheetView workbookViewId="0">
      <selection activeCell="K24" sqref="K2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12" bestFit="1" customWidth="1"/>
  </cols>
  <sheetData>
    <row r="3" spans="1:6" x14ac:dyDescent="0.3">
      <c r="A3" s="7" t="s">
        <v>28</v>
      </c>
      <c r="B3" s="7" t="s">
        <v>0</v>
      </c>
    </row>
    <row r="4" spans="1:6" x14ac:dyDescent="0.3">
      <c r="A4" s="7" t="s">
        <v>1</v>
      </c>
      <c r="B4" t="s">
        <v>11</v>
      </c>
      <c r="C4" t="s">
        <v>14</v>
      </c>
      <c r="D4" t="s">
        <v>12</v>
      </c>
      <c r="E4" t="s">
        <v>13</v>
      </c>
      <c r="F4" t="s">
        <v>30</v>
      </c>
    </row>
    <row r="5" spans="1:6" x14ac:dyDescent="0.3">
      <c r="A5" s="8" t="s">
        <v>31</v>
      </c>
      <c r="B5" s="6">
        <v>154.6499939</v>
      </c>
      <c r="C5" s="6">
        <v>108.0400009</v>
      </c>
      <c r="D5" s="6">
        <v>267.55999759999997</v>
      </c>
      <c r="E5" s="6">
        <v>362.9500122</v>
      </c>
      <c r="F5" s="6">
        <v>893.20000460000006</v>
      </c>
    </row>
    <row r="6" spans="1:6" x14ac:dyDescent="0.3">
      <c r="A6" s="8" t="s">
        <v>32</v>
      </c>
      <c r="B6" s="6">
        <v>151.91999820000001</v>
      </c>
      <c r="C6" s="6">
        <v>100</v>
      </c>
      <c r="D6" s="6">
        <v>266.73001099999999</v>
      </c>
      <c r="E6" s="6">
        <v>366.82998659999998</v>
      </c>
      <c r="F6" s="6">
        <v>885.47999579999998</v>
      </c>
    </row>
    <row r="7" spans="1:6" x14ac:dyDescent="0.3">
      <c r="A7" s="8" t="s">
        <v>33</v>
      </c>
      <c r="B7" s="6">
        <v>150.86999510000001</v>
      </c>
      <c r="C7" s="6">
        <v>95.459999080000003</v>
      </c>
      <c r="D7" s="6">
        <v>263.61999509999998</v>
      </c>
      <c r="E7" s="6">
        <v>362.5</v>
      </c>
      <c r="F7" s="6">
        <v>872.44998927999995</v>
      </c>
    </row>
    <row r="8" spans="1:6" x14ac:dyDescent="0.3">
      <c r="A8" s="8" t="s">
        <v>34</v>
      </c>
      <c r="B8" s="6">
        <v>151.0099945</v>
      </c>
      <c r="C8" s="6">
        <v>94.86000061</v>
      </c>
      <c r="D8" s="6">
        <v>263.10000609999997</v>
      </c>
      <c r="E8" s="6">
        <v>347.35998540000003</v>
      </c>
      <c r="F8" s="6">
        <v>856.32998660999999</v>
      </c>
    </row>
    <row r="9" spans="1:6" x14ac:dyDescent="0.3">
      <c r="A9" s="8" t="s">
        <v>35</v>
      </c>
      <c r="B9" s="6">
        <v>153.8500061</v>
      </c>
      <c r="C9" s="6">
        <v>95</v>
      </c>
      <c r="D9" s="6">
        <v>271.32000729999999</v>
      </c>
      <c r="E9" s="6">
        <v>358.57000729999999</v>
      </c>
      <c r="F9" s="6">
        <v>878.74002070000006</v>
      </c>
    </row>
    <row r="10" spans="1:6" x14ac:dyDescent="0.3">
      <c r="A10" s="8" t="s">
        <v>36</v>
      </c>
      <c r="B10" s="6">
        <v>153.1999969</v>
      </c>
      <c r="C10" s="6">
        <v>94.949996949999999</v>
      </c>
      <c r="D10" s="6">
        <v>272.17001340000002</v>
      </c>
      <c r="E10" s="6">
        <v>359.9599915</v>
      </c>
      <c r="F10" s="6">
        <v>880.27999875</v>
      </c>
    </row>
    <row r="11" spans="1:6" x14ac:dyDescent="0.3">
      <c r="A11" s="8" t="s">
        <v>37</v>
      </c>
      <c r="B11" s="6">
        <v>155.33000179999999</v>
      </c>
      <c r="C11" s="6">
        <v>97.099998470000003</v>
      </c>
      <c r="D11" s="6">
        <v>269.32000729999999</v>
      </c>
      <c r="E11" s="6">
        <v>361.42001340000002</v>
      </c>
      <c r="F11" s="6">
        <v>883.17002097</v>
      </c>
    </row>
    <row r="12" spans="1:6" x14ac:dyDescent="0.3">
      <c r="A12" s="8" t="s">
        <v>38</v>
      </c>
      <c r="B12" s="6">
        <v>153.71000670000001</v>
      </c>
      <c r="C12" s="6">
        <v>95.77999878</v>
      </c>
      <c r="D12" s="6">
        <v>262.14999390000003</v>
      </c>
      <c r="E12" s="6">
        <v>350.7099915</v>
      </c>
      <c r="F12" s="6">
        <v>862.34999088000006</v>
      </c>
    </row>
    <row r="13" spans="1:6" x14ac:dyDescent="0.3">
      <c r="A13" s="8" t="s">
        <v>39</v>
      </c>
      <c r="B13" s="6">
        <v>152.5500031</v>
      </c>
      <c r="C13" s="6">
        <v>94.589996339999999</v>
      </c>
      <c r="D13" s="6">
        <v>258.05999759999997</v>
      </c>
      <c r="E13" s="6">
        <v>347.9599915</v>
      </c>
      <c r="F13" s="6">
        <v>853.15998853999997</v>
      </c>
    </row>
    <row r="14" spans="1:6" x14ac:dyDescent="0.3">
      <c r="A14" s="8" t="s">
        <v>40</v>
      </c>
      <c r="B14" s="6">
        <v>148.47999569999999</v>
      </c>
      <c r="C14" s="6">
        <v>92.050003050000001</v>
      </c>
      <c r="D14" s="6">
        <v>252.66999820000001</v>
      </c>
      <c r="E14" s="6">
        <v>337.5</v>
      </c>
      <c r="F14" s="6">
        <v>830.69999695000001</v>
      </c>
    </row>
    <row r="15" spans="1:6" x14ac:dyDescent="0.3">
      <c r="A15" s="8" t="s">
        <v>41</v>
      </c>
      <c r="B15" s="6">
        <v>148.9100037</v>
      </c>
      <c r="C15" s="6">
        <v>91.800003050000001</v>
      </c>
      <c r="D15" s="6">
        <v>251.5099945</v>
      </c>
      <c r="E15" s="6">
        <v>334.88000490000002</v>
      </c>
      <c r="F15" s="6">
        <v>827.10000615000001</v>
      </c>
    </row>
    <row r="16" spans="1:6" x14ac:dyDescent="0.3">
      <c r="A16" s="8" t="s">
        <v>42</v>
      </c>
      <c r="B16" s="6">
        <v>149.3999939</v>
      </c>
      <c r="C16" s="6">
        <v>91.069999690000003</v>
      </c>
      <c r="D16" s="6">
        <v>254.77000430000001</v>
      </c>
      <c r="E16" s="6">
        <v>323.64999390000003</v>
      </c>
      <c r="F16" s="6">
        <v>818.88999179000007</v>
      </c>
    </row>
    <row r="17" spans="1:6" x14ac:dyDescent="0.3">
      <c r="A17" s="8" t="s">
        <v>43</v>
      </c>
      <c r="B17" s="6">
        <v>146.71000670000001</v>
      </c>
      <c r="C17" s="6">
        <v>89.349998470000003</v>
      </c>
      <c r="D17" s="6">
        <v>249.22000120000001</v>
      </c>
      <c r="E17" s="6">
        <v>317.14999390000003</v>
      </c>
      <c r="F17" s="6">
        <v>802.43000027000005</v>
      </c>
    </row>
    <row r="18" spans="1:6" x14ac:dyDescent="0.3">
      <c r="A18" s="8" t="s">
        <v>44</v>
      </c>
      <c r="B18" s="6">
        <v>147.91999820000001</v>
      </c>
      <c r="C18" s="6">
        <v>90.099998470000003</v>
      </c>
      <c r="D18" s="6">
        <v>250.1600037</v>
      </c>
      <c r="E18" s="6">
        <v>323.02999879999999</v>
      </c>
      <c r="F18" s="6">
        <v>811.20999916999995</v>
      </c>
    </row>
    <row r="19" spans="1:6" x14ac:dyDescent="0.3">
      <c r="A19" s="8" t="s">
        <v>45</v>
      </c>
      <c r="B19" s="6">
        <v>147.4100037</v>
      </c>
      <c r="C19" s="6">
        <v>90.300003050000001</v>
      </c>
      <c r="D19" s="6">
        <v>249.41999820000001</v>
      </c>
      <c r="E19" s="6">
        <v>322.13000490000002</v>
      </c>
      <c r="F19" s="6">
        <v>809.26000984999996</v>
      </c>
    </row>
    <row r="20" spans="1:6" x14ac:dyDescent="0.3">
      <c r="A20" s="8" t="s">
        <v>46</v>
      </c>
      <c r="B20" s="6">
        <v>145.3099976</v>
      </c>
      <c r="C20" s="6">
        <v>90.510002139999997</v>
      </c>
      <c r="D20" s="6">
        <v>246.27000430000001</v>
      </c>
      <c r="E20" s="6">
        <v>313.48001099999999</v>
      </c>
      <c r="F20" s="6">
        <v>795.57001504000004</v>
      </c>
    </row>
    <row r="21" spans="1:6" x14ac:dyDescent="0.3">
      <c r="A21" s="8" t="s">
        <v>47</v>
      </c>
      <c r="B21" s="6">
        <v>145.9100037</v>
      </c>
      <c r="C21" s="6">
        <v>92.309997559999999</v>
      </c>
      <c r="D21" s="6">
        <v>251.11000060000001</v>
      </c>
      <c r="E21" s="6">
        <v>311.88000490000002</v>
      </c>
      <c r="F21" s="6">
        <v>801.21000676000006</v>
      </c>
    </row>
    <row r="22" spans="1:6" x14ac:dyDescent="0.3">
      <c r="A22" s="8" t="s">
        <v>48</v>
      </c>
      <c r="B22" s="6">
        <v>151.02999879999999</v>
      </c>
      <c r="C22" s="6">
        <v>94.019996640000002</v>
      </c>
      <c r="D22" s="6">
        <v>255.28999329999999</v>
      </c>
      <c r="E22" s="6">
        <v>315.17999270000001</v>
      </c>
      <c r="F22" s="6">
        <v>815.51998144000004</v>
      </c>
    </row>
    <row r="23" spans="1:6" x14ac:dyDescent="0.3">
      <c r="A23" s="8" t="s">
        <v>49</v>
      </c>
      <c r="B23" s="6">
        <v>153.83000179999999</v>
      </c>
      <c r="C23" s="6">
        <v>95.58000183</v>
      </c>
      <c r="D23" s="6">
        <v>256.86999509999998</v>
      </c>
      <c r="E23" s="6">
        <v>312.02999879999999</v>
      </c>
      <c r="F23" s="6">
        <v>818.30999752999992</v>
      </c>
    </row>
    <row r="24" spans="1:6" x14ac:dyDescent="0.3">
      <c r="A24" s="8" t="s">
        <v>50</v>
      </c>
      <c r="B24" s="6">
        <v>151.6000061</v>
      </c>
      <c r="C24" s="6">
        <v>94.16999817</v>
      </c>
      <c r="D24" s="6">
        <v>254.1499939</v>
      </c>
      <c r="E24" s="6">
        <v>308.47000120000001</v>
      </c>
      <c r="F24" s="6">
        <v>808.38999936999994</v>
      </c>
    </row>
    <row r="25" spans="1:6" x14ac:dyDescent="0.3">
      <c r="A25" s="8" t="s">
        <v>51</v>
      </c>
      <c r="B25" s="6">
        <v>152.86999510000001</v>
      </c>
      <c r="C25" s="6">
        <v>94.650001529999997</v>
      </c>
      <c r="D25" s="6">
        <v>253.6999969</v>
      </c>
      <c r="E25" s="6">
        <v>311.7900085</v>
      </c>
      <c r="F25" s="6">
        <v>813.01000203000001</v>
      </c>
    </row>
    <row r="26" spans="1:6" x14ac:dyDescent="0.3">
      <c r="A26" s="8" t="s">
        <v>52</v>
      </c>
      <c r="B26" s="6">
        <v>150.5899963</v>
      </c>
      <c r="C26" s="6">
        <v>92.660003660000001</v>
      </c>
      <c r="D26" s="6">
        <v>252.32000729999999</v>
      </c>
      <c r="E26" s="6">
        <v>297.77999879999999</v>
      </c>
      <c r="F26" s="6">
        <v>793.35000605999994</v>
      </c>
    </row>
    <row r="27" spans="1:6" x14ac:dyDescent="0.3">
      <c r="A27" s="8" t="s">
        <v>53</v>
      </c>
      <c r="B27" s="6">
        <v>148.5</v>
      </c>
      <c r="C27" s="6">
        <v>91.010002139999997</v>
      </c>
      <c r="D27" s="6">
        <v>248.5899963</v>
      </c>
      <c r="E27" s="6">
        <v>292.76000979999998</v>
      </c>
      <c r="F27" s="6">
        <v>780.86000823999996</v>
      </c>
    </row>
    <row r="28" spans="1:6" x14ac:dyDescent="0.3">
      <c r="A28" s="8" t="s">
        <v>54</v>
      </c>
      <c r="B28" s="6">
        <v>150.47000120000001</v>
      </c>
      <c r="C28" s="6">
        <v>91.660003660000001</v>
      </c>
      <c r="D28" s="6">
        <v>253.91999820000001</v>
      </c>
      <c r="E28" s="6">
        <v>293.51000979999998</v>
      </c>
      <c r="F28" s="6">
        <v>789.56001285999992</v>
      </c>
    </row>
    <row r="29" spans="1:6" x14ac:dyDescent="0.3">
      <c r="A29" s="8" t="s">
        <v>55</v>
      </c>
      <c r="B29" s="6">
        <v>152.5899963</v>
      </c>
      <c r="C29" s="6">
        <v>94.25</v>
      </c>
      <c r="D29" s="6">
        <v>260.7900085</v>
      </c>
      <c r="E29" s="6">
        <v>294.94000240000003</v>
      </c>
      <c r="F29" s="6">
        <v>802.57000719999996</v>
      </c>
    </row>
    <row r="30" spans="1:6" x14ac:dyDescent="0.3">
      <c r="A30" s="8" t="s">
        <v>56</v>
      </c>
      <c r="B30" s="6">
        <v>152.9900055</v>
      </c>
      <c r="C30" s="6">
        <v>96.550003050000001</v>
      </c>
      <c r="D30" s="6">
        <v>265.44000240000003</v>
      </c>
      <c r="E30" s="6">
        <v>303.7900085</v>
      </c>
      <c r="F30" s="6">
        <v>818.77001944999995</v>
      </c>
    </row>
    <row r="31" spans="1:6" x14ac:dyDescent="0.3">
      <c r="A31" s="8" t="s">
        <v>57</v>
      </c>
      <c r="B31" s="6">
        <v>155.8500061</v>
      </c>
      <c r="C31" s="6">
        <v>101.0699997</v>
      </c>
      <c r="D31" s="6">
        <v>276.2000122</v>
      </c>
      <c r="E31" s="6">
        <v>310.05999759999997</v>
      </c>
      <c r="F31" s="6">
        <v>843.18001560000005</v>
      </c>
    </row>
    <row r="32" spans="1:6" x14ac:dyDescent="0.3">
      <c r="A32" s="8" t="s">
        <v>58</v>
      </c>
      <c r="B32" s="6">
        <v>155</v>
      </c>
      <c r="C32" s="6">
        <v>102.4599991</v>
      </c>
      <c r="D32" s="6">
        <v>279.42999270000001</v>
      </c>
      <c r="E32" s="6">
        <v>303.5</v>
      </c>
      <c r="F32" s="6">
        <v>840.38999179999996</v>
      </c>
    </row>
    <row r="33" spans="1:6" x14ac:dyDescent="0.3">
      <c r="A33" s="8" t="s">
        <v>59</v>
      </c>
      <c r="B33" s="6">
        <v>157.3999939</v>
      </c>
      <c r="C33" s="6">
        <v>101.9300003</v>
      </c>
      <c r="D33" s="6">
        <v>272.23001099999999</v>
      </c>
      <c r="E33" s="6">
        <v>305.13000490000002</v>
      </c>
      <c r="F33" s="6">
        <v>836.69001009999999</v>
      </c>
    </row>
    <row r="34" spans="1:6" x14ac:dyDescent="0.3">
      <c r="A34" s="8" t="s">
        <v>60</v>
      </c>
      <c r="B34" s="6">
        <v>159.27999879999999</v>
      </c>
      <c r="C34" s="6">
        <v>105.8399963</v>
      </c>
      <c r="D34" s="6">
        <v>273.77999879999999</v>
      </c>
      <c r="E34" s="6">
        <v>305.7900085</v>
      </c>
      <c r="F34" s="6">
        <v>844.69000240000003</v>
      </c>
    </row>
    <row r="35" spans="1:6" x14ac:dyDescent="0.3">
      <c r="A35" s="8" t="s">
        <v>61</v>
      </c>
      <c r="B35" s="6">
        <v>157.83000179999999</v>
      </c>
      <c r="C35" s="6">
        <v>104.2200012</v>
      </c>
      <c r="D35" s="6">
        <v>272.2900085</v>
      </c>
      <c r="E35" s="6">
        <v>293.89999390000003</v>
      </c>
      <c r="F35" s="6">
        <v>828.24000539999997</v>
      </c>
    </row>
    <row r="36" spans="1:6" x14ac:dyDescent="0.3">
      <c r="A36" s="8" t="s">
        <v>62</v>
      </c>
      <c r="B36" s="6">
        <v>158.92999270000001</v>
      </c>
      <c r="C36" s="6">
        <v>106.26000209999999</v>
      </c>
      <c r="D36" s="6">
        <v>277.6600037</v>
      </c>
      <c r="E36" s="6">
        <v>320.36999509999998</v>
      </c>
      <c r="F36" s="6">
        <v>863.21999360000007</v>
      </c>
    </row>
    <row r="37" spans="1:6" x14ac:dyDescent="0.3">
      <c r="A37" s="8" t="s">
        <v>63</v>
      </c>
      <c r="B37" s="6">
        <v>160.25</v>
      </c>
      <c r="C37" s="6">
        <v>106.0599976</v>
      </c>
      <c r="D37" s="6">
        <v>280.57000729999999</v>
      </c>
      <c r="E37" s="6">
        <v>328.39001459999997</v>
      </c>
      <c r="F37" s="6">
        <v>875.27001949999988</v>
      </c>
    </row>
    <row r="38" spans="1:6" x14ac:dyDescent="0.3">
      <c r="A38" s="8" t="s">
        <v>64</v>
      </c>
      <c r="B38" s="6">
        <v>158.27999879999999</v>
      </c>
      <c r="C38" s="6">
        <v>103.0599976</v>
      </c>
      <c r="D38" s="6">
        <v>276.38000490000002</v>
      </c>
      <c r="E38" s="6">
        <v>327.6600037</v>
      </c>
      <c r="F38" s="6">
        <v>865.38000499999998</v>
      </c>
    </row>
    <row r="39" spans="1:6" x14ac:dyDescent="0.3">
      <c r="A39" s="8" t="s">
        <v>65</v>
      </c>
      <c r="B39" s="6">
        <v>157.6499939</v>
      </c>
      <c r="C39" s="6">
        <v>101.36000060000001</v>
      </c>
      <c r="D39" s="6">
        <v>275.23001099999999</v>
      </c>
      <c r="E39" s="6">
        <v>323.51998900000001</v>
      </c>
      <c r="F39" s="6">
        <v>857.75999450000006</v>
      </c>
    </row>
    <row r="40" spans="1:6" x14ac:dyDescent="0.3">
      <c r="A40" s="8" t="s">
        <v>66</v>
      </c>
      <c r="B40" s="6">
        <v>160.77000430000001</v>
      </c>
      <c r="C40" s="6">
        <v>101.9000015</v>
      </c>
      <c r="D40" s="6">
        <v>280.51000979999998</v>
      </c>
      <c r="E40" s="6">
        <v>332.02999879999999</v>
      </c>
      <c r="F40" s="6">
        <v>875.21001439999986</v>
      </c>
    </row>
    <row r="41" spans="1:6" x14ac:dyDescent="0.3">
      <c r="A41" s="8" t="s">
        <v>67</v>
      </c>
      <c r="B41" s="6">
        <v>162.36000060000001</v>
      </c>
      <c r="C41" s="6">
        <v>101.3199997</v>
      </c>
      <c r="D41" s="6">
        <v>284.0499878</v>
      </c>
      <c r="E41" s="6">
        <v>338.42999270000001</v>
      </c>
      <c r="F41" s="6">
        <v>886.15998080000008</v>
      </c>
    </row>
    <row r="42" spans="1:6" x14ac:dyDescent="0.3">
      <c r="A42" s="8" t="s">
        <v>68</v>
      </c>
      <c r="B42" s="6">
        <v>164.8999939</v>
      </c>
      <c r="C42" s="6">
        <v>104</v>
      </c>
      <c r="D42" s="6">
        <v>288.2999878</v>
      </c>
      <c r="E42" s="6">
        <v>345.48001099999999</v>
      </c>
      <c r="F42" s="6">
        <v>902.67999270000007</v>
      </c>
    </row>
    <row r="43" spans="1:6" x14ac:dyDescent="0.3">
      <c r="A43" s="8" t="s">
        <v>69</v>
      </c>
      <c r="B43" s="6">
        <v>166.16999820000001</v>
      </c>
      <c r="C43" s="6">
        <v>104.9100037</v>
      </c>
      <c r="D43" s="6">
        <v>287.23001099999999</v>
      </c>
      <c r="E43" s="6">
        <v>348.27999879999999</v>
      </c>
      <c r="F43" s="6">
        <v>906.59001169999988</v>
      </c>
    </row>
    <row r="44" spans="1:6" x14ac:dyDescent="0.3">
      <c r="A44" s="8" t="s">
        <v>70</v>
      </c>
      <c r="B44" s="6">
        <v>165.63000489999999</v>
      </c>
      <c r="C44" s="6">
        <v>105.1200027</v>
      </c>
      <c r="D44" s="6">
        <v>287.17999270000001</v>
      </c>
      <c r="E44" s="6">
        <v>346.75</v>
      </c>
      <c r="F44" s="6">
        <v>904.68000030000007</v>
      </c>
    </row>
    <row r="45" spans="1:6" x14ac:dyDescent="0.3">
      <c r="A45" s="8" t="s">
        <v>71</v>
      </c>
      <c r="B45" s="6">
        <v>163.7599945</v>
      </c>
      <c r="C45" s="6">
        <v>104.9499969</v>
      </c>
      <c r="D45" s="6">
        <v>284.3399963</v>
      </c>
      <c r="E45" s="6">
        <v>342.35000609999997</v>
      </c>
      <c r="F45" s="6">
        <v>895.39999379999995</v>
      </c>
    </row>
    <row r="46" spans="1:6" x14ac:dyDescent="0.3">
      <c r="A46" s="8" t="s">
        <v>72</v>
      </c>
      <c r="B46" s="6">
        <v>164.6600037</v>
      </c>
      <c r="C46" s="6">
        <v>108.9000015</v>
      </c>
      <c r="D46" s="6">
        <v>291.60000609999997</v>
      </c>
      <c r="E46" s="6">
        <v>339.32998659999998</v>
      </c>
      <c r="F46" s="6">
        <v>904.48999789999993</v>
      </c>
    </row>
    <row r="47" spans="1:6" x14ac:dyDescent="0.3">
      <c r="A47" s="8" t="s">
        <v>73</v>
      </c>
      <c r="B47" s="6">
        <v>162.02999879999999</v>
      </c>
      <c r="C47" s="6">
        <v>106.9499969</v>
      </c>
      <c r="D47" s="6">
        <v>289.39001459999997</v>
      </c>
      <c r="E47" s="6">
        <v>338.98999020000002</v>
      </c>
      <c r="F47" s="6">
        <v>897.36000050000007</v>
      </c>
    </row>
    <row r="48" spans="1:6" x14ac:dyDescent="0.3">
      <c r="A48" s="8" t="s">
        <v>74</v>
      </c>
      <c r="B48" s="6">
        <v>160.8000031</v>
      </c>
      <c r="C48" s="6">
        <v>106.1200027</v>
      </c>
      <c r="D48" s="6">
        <v>282.82998659999998</v>
      </c>
      <c r="E48" s="6">
        <v>338.2099915</v>
      </c>
      <c r="F48" s="6">
        <v>887.9599839</v>
      </c>
    </row>
    <row r="49" spans="1:6" x14ac:dyDescent="0.3">
      <c r="A49" s="8" t="s">
        <v>75</v>
      </c>
      <c r="B49" s="6">
        <v>160.1000061</v>
      </c>
      <c r="C49" s="6">
        <v>105.2200012</v>
      </c>
      <c r="D49" s="6">
        <v>283.48999020000002</v>
      </c>
      <c r="E49" s="6">
        <v>331.02999879999999</v>
      </c>
      <c r="F49" s="6">
        <v>879.83999629999994</v>
      </c>
    </row>
    <row r="50" spans="1:6" x14ac:dyDescent="0.3">
      <c r="A50" s="8" t="s">
        <v>76</v>
      </c>
      <c r="B50" s="6">
        <v>165.5599976</v>
      </c>
      <c r="C50" s="6">
        <v>108.1900024</v>
      </c>
      <c r="D50" s="6">
        <v>289.8399963</v>
      </c>
      <c r="E50" s="6">
        <v>346.19000240000003</v>
      </c>
      <c r="F50" s="6">
        <v>909.77999869999996</v>
      </c>
    </row>
    <row r="51" spans="1:6" x14ac:dyDescent="0.3">
      <c r="A51" s="8" t="s">
        <v>77</v>
      </c>
      <c r="B51" s="6">
        <v>165.21000670000001</v>
      </c>
      <c r="C51" s="6">
        <v>109.4599991</v>
      </c>
      <c r="D51" s="6">
        <v>286.14001459999997</v>
      </c>
      <c r="E51" s="6">
        <v>338.63000490000002</v>
      </c>
      <c r="F51" s="6">
        <v>899.4400253</v>
      </c>
    </row>
    <row r="52" spans="1:6" x14ac:dyDescent="0.3">
      <c r="A52" s="8" t="s">
        <v>78</v>
      </c>
      <c r="B52" s="6">
        <v>165.22999569999999</v>
      </c>
      <c r="C52" s="6">
        <v>106.41999819999999</v>
      </c>
      <c r="D52" s="6">
        <v>288.7999878</v>
      </c>
      <c r="E52" s="6">
        <v>332.72000120000001</v>
      </c>
      <c r="F52" s="6">
        <v>893.16998289999992</v>
      </c>
    </row>
    <row r="53" spans="1:6" x14ac:dyDescent="0.3">
      <c r="A53" s="8" t="s">
        <v>79</v>
      </c>
      <c r="B53" s="6">
        <v>166.47000120000001</v>
      </c>
      <c r="C53" s="6">
        <v>105.1200027</v>
      </c>
      <c r="D53" s="6">
        <v>288.36999509999998</v>
      </c>
      <c r="E53" s="6">
        <v>333.7000122</v>
      </c>
      <c r="F53" s="6">
        <v>893.66001119999987</v>
      </c>
    </row>
    <row r="54" spans="1:6" x14ac:dyDescent="0.3">
      <c r="A54" s="8" t="s">
        <v>80</v>
      </c>
      <c r="B54" s="6">
        <v>167.63000489999999</v>
      </c>
      <c r="C54" s="6">
        <v>105.0199966</v>
      </c>
      <c r="D54" s="6">
        <v>288.4500122</v>
      </c>
      <c r="E54" s="6">
        <v>323.11999509999998</v>
      </c>
      <c r="F54" s="6">
        <v>884.22000879999996</v>
      </c>
    </row>
    <row r="55" spans="1:6" x14ac:dyDescent="0.3">
      <c r="A55" s="8" t="s">
        <v>81</v>
      </c>
      <c r="B55" s="6">
        <v>166.6499939</v>
      </c>
      <c r="C55" s="6">
        <v>105.9000015</v>
      </c>
      <c r="D55" s="6">
        <v>286.10998540000003</v>
      </c>
      <c r="E55" s="6">
        <v>325.35000609999997</v>
      </c>
      <c r="F55" s="6">
        <v>884.00998690000006</v>
      </c>
    </row>
    <row r="56" spans="1:6" x14ac:dyDescent="0.3">
      <c r="A56" s="8" t="s">
        <v>82</v>
      </c>
      <c r="B56" s="6">
        <v>165.02000430000001</v>
      </c>
      <c r="C56" s="6">
        <v>105.9100037</v>
      </c>
      <c r="D56" s="6">
        <v>285.76000979999998</v>
      </c>
      <c r="E56" s="6">
        <v>327.98001099999999</v>
      </c>
      <c r="F56" s="6">
        <v>884.67002880000007</v>
      </c>
    </row>
    <row r="57" spans="1:6" x14ac:dyDescent="0.3">
      <c r="A57" s="8" t="s">
        <v>83</v>
      </c>
      <c r="B57" s="6">
        <v>165.33000179999999</v>
      </c>
      <c r="C57" s="6">
        <v>106.7799988</v>
      </c>
      <c r="D57" s="6">
        <v>281.76998900000001</v>
      </c>
      <c r="E57" s="6">
        <v>329.01998900000001</v>
      </c>
      <c r="F57" s="6">
        <v>882.89997860000005</v>
      </c>
    </row>
    <row r="58" spans="1:6" x14ac:dyDescent="0.3">
      <c r="A58" s="8" t="s">
        <v>84</v>
      </c>
      <c r="B58" s="6">
        <v>163.77000430000001</v>
      </c>
      <c r="C58" s="6">
        <v>104.61000060000001</v>
      </c>
      <c r="D58" s="6">
        <v>275.42001340000002</v>
      </c>
      <c r="E58" s="6">
        <v>322.5499878</v>
      </c>
      <c r="F58" s="6">
        <v>866.35000609999997</v>
      </c>
    </row>
    <row r="59" spans="1:6" x14ac:dyDescent="0.3">
      <c r="A59" s="8" t="s">
        <v>85</v>
      </c>
      <c r="B59" s="6">
        <v>163.7599945</v>
      </c>
      <c r="C59" s="6">
        <v>104.4499969</v>
      </c>
      <c r="D59" s="6">
        <v>295.36999509999998</v>
      </c>
      <c r="E59" s="6">
        <v>321.14999390000003</v>
      </c>
      <c r="F59" s="6">
        <v>884.72998040000004</v>
      </c>
    </row>
    <row r="60" spans="1:6" x14ac:dyDescent="0.3">
      <c r="A60" s="8" t="s">
        <v>86</v>
      </c>
      <c r="B60" s="6">
        <v>168.4100037</v>
      </c>
      <c r="C60" s="6">
        <v>108.3700027</v>
      </c>
      <c r="D60" s="6">
        <v>304.82998659999998</v>
      </c>
      <c r="E60" s="6">
        <v>325.85000609999997</v>
      </c>
      <c r="F60" s="6">
        <v>907.4599991</v>
      </c>
    </row>
    <row r="61" spans="1:6" x14ac:dyDescent="0.3">
      <c r="A61" s="8" t="s">
        <v>87</v>
      </c>
      <c r="B61" s="6">
        <v>169.67999270000001</v>
      </c>
      <c r="C61" s="6">
        <v>108.2200012</v>
      </c>
      <c r="D61" s="6">
        <v>307.26000979999998</v>
      </c>
      <c r="E61" s="6">
        <v>329.92999270000001</v>
      </c>
      <c r="F61" s="6">
        <v>915.08999640000002</v>
      </c>
    </row>
    <row r="62" spans="1:6" x14ac:dyDescent="0.3">
      <c r="A62" s="8" t="s">
        <v>88</v>
      </c>
      <c r="B62" s="6">
        <v>169.5899963</v>
      </c>
      <c r="C62" s="6">
        <v>107.7099991</v>
      </c>
      <c r="D62" s="6">
        <v>305.55999759999997</v>
      </c>
      <c r="E62" s="6">
        <v>324.11999509999998</v>
      </c>
      <c r="F62" s="6">
        <v>906.97998810000001</v>
      </c>
    </row>
    <row r="63" spans="1:6" x14ac:dyDescent="0.3">
      <c r="A63" s="8" t="s">
        <v>89</v>
      </c>
      <c r="B63" s="6">
        <v>168.53999329999999</v>
      </c>
      <c r="C63" s="6">
        <v>105.9800034</v>
      </c>
      <c r="D63" s="6">
        <v>305.4100037</v>
      </c>
      <c r="E63" s="6">
        <v>317.5499878</v>
      </c>
      <c r="F63" s="6">
        <v>897.47998819999998</v>
      </c>
    </row>
    <row r="64" spans="1:6" x14ac:dyDescent="0.3">
      <c r="A64" s="8" t="s">
        <v>90</v>
      </c>
      <c r="B64" s="6">
        <v>167.4499969</v>
      </c>
      <c r="C64" s="6">
        <v>106.1200027</v>
      </c>
      <c r="D64" s="6">
        <v>304.39999390000003</v>
      </c>
      <c r="E64" s="6">
        <v>319.2999878</v>
      </c>
      <c r="F64" s="6">
        <v>897.26998130000015</v>
      </c>
    </row>
    <row r="65" spans="1:6" x14ac:dyDescent="0.3">
      <c r="A65" s="8" t="s">
        <v>91</v>
      </c>
      <c r="B65" s="6">
        <v>165.78999329999999</v>
      </c>
      <c r="C65" s="6">
        <v>105.2099991</v>
      </c>
      <c r="D65" s="6">
        <v>305.4100037</v>
      </c>
      <c r="E65" s="6">
        <v>320.77999879999999</v>
      </c>
      <c r="F65" s="6">
        <v>897.18999489999987</v>
      </c>
    </row>
    <row r="66" spans="1:6" x14ac:dyDescent="0.3">
      <c r="A66" s="8" t="s">
        <v>92</v>
      </c>
      <c r="B66" s="6">
        <v>173.57000729999999</v>
      </c>
      <c r="C66" s="6">
        <v>106.2149963</v>
      </c>
      <c r="D66" s="6">
        <v>310.64999390000003</v>
      </c>
      <c r="E66" s="6">
        <v>322.76000979999998</v>
      </c>
      <c r="F66" s="6">
        <v>913.19500730000004</v>
      </c>
    </row>
    <row r="67" spans="1:6" x14ac:dyDescent="0.3">
      <c r="A67" s="8" t="s">
        <v>30</v>
      </c>
      <c r="B67" s="6">
        <v>9810.9199831000024</v>
      </c>
      <c r="C67" s="6">
        <v>6239.1550135900025</v>
      </c>
      <c r="D67" s="6">
        <v>17052.470047099992</v>
      </c>
      <c r="E67" s="6">
        <v>20312.109985700008</v>
      </c>
      <c r="F67" s="6">
        <v>53414.655029489979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67ED-9058-4530-A256-781A59DBE791}">
  <dimension ref="A3:B8"/>
  <sheetViews>
    <sheetView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7" t="s">
        <v>29</v>
      </c>
      <c r="B3" t="s">
        <v>93</v>
      </c>
    </row>
    <row r="4" spans="1:2" x14ac:dyDescent="0.3">
      <c r="A4" s="8" t="s">
        <v>11</v>
      </c>
      <c r="B4" s="6">
        <v>7.3604852882397394</v>
      </c>
    </row>
    <row r="5" spans="1:2" x14ac:dyDescent="0.3">
      <c r="A5" s="8" t="s">
        <v>14</v>
      </c>
      <c r="B5" s="6">
        <v>6.279463966936456</v>
      </c>
    </row>
    <row r="6" spans="1:2" x14ac:dyDescent="0.3">
      <c r="A6" s="8" t="s">
        <v>12</v>
      </c>
      <c r="B6" s="6">
        <v>17.676231394854078</v>
      </c>
    </row>
    <row r="7" spans="1:2" x14ac:dyDescent="0.3">
      <c r="A7" s="8" t="s">
        <v>13</v>
      </c>
      <c r="B7" s="6">
        <v>18.554418708136335</v>
      </c>
    </row>
    <row r="8" spans="1:2" x14ac:dyDescent="0.3">
      <c r="A8" s="8" t="s">
        <v>30</v>
      </c>
      <c r="B8" s="6">
        <v>91.461989429236752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340C-23FE-4486-BC04-724E269344C1}">
  <dimension ref="A3:B8"/>
  <sheetViews>
    <sheetView tabSelected="1" workbookViewId="0">
      <selection activeCell="I15" sqref="I15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7" t="s">
        <v>29</v>
      </c>
      <c r="B3" t="s">
        <v>28</v>
      </c>
    </row>
    <row r="4" spans="1:2" x14ac:dyDescent="0.3">
      <c r="A4" s="8" t="s">
        <v>11</v>
      </c>
      <c r="B4" s="9">
        <v>0.18367468586445862</v>
      </c>
    </row>
    <row r="5" spans="1:2" x14ac:dyDescent="0.3">
      <c r="A5" s="8" t="s">
        <v>14</v>
      </c>
      <c r="B5" s="9">
        <v>0.11680605276108946</v>
      </c>
    </row>
    <row r="6" spans="1:2" x14ac:dyDescent="0.3">
      <c r="A6" s="8" t="s">
        <v>12</v>
      </c>
      <c r="B6" s="9">
        <v>0.31924703131912757</v>
      </c>
    </row>
    <row r="7" spans="1:2" x14ac:dyDescent="0.3">
      <c r="A7" s="8" t="s">
        <v>13</v>
      </c>
      <c r="B7" s="9">
        <v>0.38027223005532429</v>
      </c>
    </row>
    <row r="8" spans="1:2" x14ac:dyDescent="0.3">
      <c r="A8" s="8" t="s">
        <v>30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9"/>
  <sheetViews>
    <sheetView workbookViewId="0">
      <selection activeCell="M17" sqref="M17"/>
    </sheetView>
  </sheetViews>
  <sheetFormatPr defaultRowHeight="14.4" x14ac:dyDescent="0.3"/>
  <cols>
    <col min="2" max="2" width="10.33203125" bestFit="1" customWidth="1"/>
    <col min="10" max="10" width="10.6640625" customWidth="1"/>
    <col min="11" max="11" width="9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44964</v>
      </c>
      <c r="C2">
        <f>DAY(B2)</f>
        <v>7</v>
      </c>
      <c r="D2">
        <f>MONTH(B2)</f>
        <v>2</v>
      </c>
      <c r="E2">
        <f>YEAR(B2)</f>
        <v>2023</v>
      </c>
      <c r="F2">
        <v>150.63999939999999</v>
      </c>
      <c r="G2">
        <v>155.22999569999999</v>
      </c>
      <c r="H2">
        <v>150.63999939999999</v>
      </c>
      <c r="I2">
        <v>154.6499939</v>
      </c>
      <c r="J2">
        <v>154.41423030000001</v>
      </c>
      <c r="K2">
        <v>83322600</v>
      </c>
    </row>
    <row r="3" spans="1:11" x14ac:dyDescent="0.3">
      <c r="A3" t="s">
        <v>11</v>
      </c>
      <c r="B3" s="1">
        <v>44965</v>
      </c>
      <c r="C3">
        <f t="shared" ref="C3:C66" si="0">DAY(B3)</f>
        <v>8</v>
      </c>
      <c r="D3">
        <f t="shared" ref="D3:D66" si="1">MONTH(B3)</f>
        <v>2</v>
      </c>
      <c r="E3">
        <f t="shared" ref="E3:E66" si="2">YEAR(B3)</f>
        <v>2023</v>
      </c>
      <c r="F3">
        <v>153.88000489999999</v>
      </c>
      <c r="G3">
        <v>154.58000179999999</v>
      </c>
      <c r="H3">
        <v>151.16999820000001</v>
      </c>
      <c r="I3">
        <v>151.91999820000001</v>
      </c>
      <c r="J3">
        <v>151.68840030000001</v>
      </c>
      <c r="K3">
        <v>64120100</v>
      </c>
    </row>
    <row r="4" spans="1:11" x14ac:dyDescent="0.3">
      <c r="A4" t="s">
        <v>11</v>
      </c>
      <c r="B4" s="1">
        <v>44966</v>
      </c>
      <c r="C4">
        <f t="shared" si="0"/>
        <v>9</v>
      </c>
      <c r="D4">
        <f t="shared" si="1"/>
        <v>2</v>
      </c>
      <c r="E4">
        <f t="shared" si="2"/>
        <v>2023</v>
      </c>
      <c r="F4">
        <v>153.77999879999999</v>
      </c>
      <c r="G4">
        <v>154.33000179999999</v>
      </c>
      <c r="H4">
        <v>150.41999820000001</v>
      </c>
      <c r="I4">
        <v>150.86999510000001</v>
      </c>
      <c r="J4">
        <v>150.63999939999999</v>
      </c>
      <c r="K4">
        <v>56007100</v>
      </c>
    </row>
    <row r="5" spans="1:11" x14ac:dyDescent="0.3">
      <c r="A5" t="s">
        <v>11</v>
      </c>
      <c r="B5" s="1">
        <v>44967</v>
      </c>
      <c r="C5">
        <f t="shared" si="0"/>
        <v>10</v>
      </c>
      <c r="D5">
        <f t="shared" si="1"/>
        <v>2</v>
      </c>
      <c r="E5">
        <f t="shared" si="2"/>
        <v>2023</v>
      </c>
      <c r="F5">
        <v>149.46000670000001</v>
      </c>
      <c r="G5">
        <v>151.3399963</v>
      </c>
      <c r="H5">
        <v>149.22000120000001</v>
      </c>
      <c r="I5">
        <v>151.0099945</v>
      </c>
      <c r="J5">
        <v>151.0099945</v>
      </c>
      <c r="K5">
        <v>57450700</v>
      </c>
    </row>
    <row r="6" spans="1:11" x14ac:dyDescent="0.3">
      <c r="A6" t="s">
        <v>11</v>
      </c>
      <c r="B6" s="1">
        <v>44970</v>
      </c>
      <c r="C6">
        <f t="shared" si="0"/>
        <v>13</v>
      </c>
      <c r="D6">
        <f t="shared" si="1"/>
        <v>2</v>
      </c>
      <c r="E6">
        <f t="shared" si="2"/>
        <v>2023</v>
      </c>
      <c r="F6">
        <v>150.9499969</v>
      </c>
      <c r="G6">
        <v>154.2599945</v>
      </c>
      <c r="H6">
        <v>150.91999820000001</v>
      </c>
      <c r="I6">
        <v>153.8500061</v>
      </c>
      <c r="J6">
        <v>153.8500061</v>
      </c>
      <c r="K6">
        <v>62199000</v>
      </c>
    </row>
    <row r="7" spans="1:11" x14ac:dyDescent="0.3">
      <c r="A7" t="s">
        <v>11</v>
      </c>
      <c r="B7" s="1">
        <v>44971</v>
      </c>
      <c r="C7">
        <f t="shared" si="0"/>
        <v>14</v>
      </c>
      <c r="D7">
        <f t="shared" si="1"/>
        <v>2</v>
      </c>
      <c r="E7">
        <f t="shared" si="2"/>
        <v>2023</v>
      </c>
      <c r="F7">
        <v>152.11999510000001</v>
      </c>
      <c r="G7">
        <v>153.77000430000001</v>
      </c>
      <c r="H7">
        <v>150.86000060000001</v>
      </c>
      <c r="I7">
        <v>153.1999969</v>
      </c>
      <c r="J7">
        <v>153.1999969</v>
      </c>
      <c r="K7">
        <v>61707600</v>
      </c>
    </row>
    <row r="8" spans="1:11" x14ac:dyDescent="0.3">
      <c r="A8" t="s">
        <v>11</v>
      </c>
      <c r="B8" s="1">
        <v>44972</v>
      </c>
      <c r="C8">
        <f t="shared" si="0"/>
        <v>15</v>
      </c>
      <c r="D8">
        <f t="shared" si="1"/>
        <v>2</v>
      </c>
      <c r="E8">
        <f t="shared" si="2"/>
        <v>2023</v>
      </c>
      <c r="F8">
        <v>153.11000060000001</v>
      </c>
      <c r="G8">
        <v>155.5</v>
      </c>
      <c r="H8">
        <v>152.88000489999999</v>
      </c>
      <c r="I8">
        <v>155.33000179999999</v>
      </c>
      <c r="J8">
        <v>155.33000179999999</v>
      </c>
      <c r="K8">
        <v>65573800</v>
      </c>
    </row>
    <row r="9" spans="1:11" x14ac:dyDescent="0.3">
      <c r="A9" t="s">
        <v>11</v>
      </c>
      <c r="B9" s="1">
        <v>44973</v>
      </c>
      <c r="C9">
        <f t="shared" si="0"/>
        <v>16</v>
      </c>
      <c r="D9">
        <f t="shared" si="1"/>
        <v>2</v>
      </c>
      <c r="E9">
        <f t="shared" si="2"/>
        <v>2023</v>
      </c>
      <c r="F9">
        <v>153.5099945</v>
      </c>
      <c r="G9">
        <v>156.33000179999999</v>
      </c>
      <c r="H9">
        <v>153.3500061</v>
      </c>
      <c r="I9">
        <v>153.71000670000001</v>
      </c>
      <c r="J9">
        <v>153.71000670000001</v>
      </c>
      <c r="K9">
        <v>68167900</v>
      </c>
    </row>
    <row r="10" spans="1:11" x14ac:dyDescent="0.3">
      <c r="A10" t="s">
        <v>11</v>
      </c>
      <c r="B10" s="1">
        <v>44974</v>
      </c>
      <c r="C10">
        <f t="shared" si="0"/>
        <v>17</v>
      </c>
      <c r="D10">
        <f t="shared" si="1"/>
        <v>2</v>
      </c>
      <c r="E10">
        <f t="shared" si="2"/>
        <v>2023</v>
      </c>
      <c r="F10">
        <v>152.3500061</v>
      </c>
      <c r="G10">
        <v>153</v>
      </c>
      <c r="H10">
        <v>150.8500061</v>
      </c>
      <c r="I10">
        <v>152.5500031</v>
      </c>
      <c r="J10">
        <v>152.5500031</v>
      </c>
      <c r="K10">
        <v>59144100</v>
      </c>
    </row>
    <row r="11" spans="1:11" x14ac:dyDescent="0.3">
      <c r="A11" t="s">
        <v>11</v>
      </c>
      <c r="B11" s="1">
        <v>44978</v>
      </c>
      <c r="C11">
        <f t="shared" si="0"/>
        <v>21</v>
      </c>
      <c r="D11">
        <f t="shared" si="1"/>
        <v>2</v>
      </c>
      <c r="E11">
        <f t="shared" si="2"/>
        <v>2023</v>
      </c>
      <c r="F11">
        <v>150.1999969</v>
      </c>
      <c r="G11">
        <v>151.3000031</v>
      </c>
      <c r="H11">
        <v>148.4100037</v>
      </c>
      <c r="I11">
        <v>148.47999569999999</v>
      </c>
      <c r="J11">
        <v>148.47999569999999</v>
      </c>
      <c r="K11">
        <v>58867200</v>
      </c>
    </row>
    <row r="12" spans="1:11" x14ac:dyDescent="0.3">
      <c r="A12" t="s">
        <v>11</v>
      </c>
      <c r="B12" s="1">
        <v>44979</v>
      </c>
      <c r="C12">
        <f t="shared" si="0"/>
        <v>22</v>
      </c>
      <c r="D12">
        <f t="shared" si="1"/>
        <v>2</v>
      </c>
      <c r="E12">
        <f t="shared" si="2"/>
        <v>2023</v>
      </c>
      <c r="F12">
        <v>148.86999510000001</v>
      </c>
      <c r="G12">
        <v>149.9499969</v>
      </c>
      <c r="H12">
        <v>147.1600037</v>
      </c>
      <c r="I12">
        <v>148.9100037</v>
      </c>
      <c r="J12">
        <v>148.9100037</v>
      </c>
      <c r="K12">
        <v>51011300</v>
      </c>
    </row>
    <row r="13" spans="1:11" x14ac:dyDescent="0.3">
      <c r="A13" t="s">
        <v>11</v>
      </c>
      <c r="B13" s="1">
        <v>44980</v>
      </c>
      <c r="C13">
        <f t="shared" si="0"/>
        <v>23</v>
      </c>
      <c r="D13">
        <f t="shared" si="1"/>
        <v>2</v>
      </c>
      <c r="E13">
        <f t="shared" si="2"/>
        <v>2023</v>
      </c>
      <c r="F13">
        <v>150.0899963</v>
      </c>
      <c r="G13">
        <v>150.3399963</v>
      </c>
      <c r="H13">
        <v>147.2400055</v>
      </c>
      <c r="I13">
        <v>149.3999939</v>
      </c>
      <c r="J13">
        <v>149.3999939</v>
      </c>
      <c r="K13">
        <v>48394200</v>
      </c>
    </row>
    <row r="14" spans="1:11" x14ac:dyDescent="0.3">
      <c r="A14" t="s">
        <v>11</v>
      </c>
      <c r="B14" s="1">
        <v>44981</v>
      </c>
      <c r="C14">
        <f t="shared" si="0"/>
        <v>24</v>
      </c>
      <c r="D14">
        <f t="shared" si="1"/>
        <v>2</v>
      </c>
      <c r="E14">
        <f t="shared" si="2"/>
        <v>2023</v>
      </c>
      <c r="F14">
        <v>147.11000060000001</v>
      </c>
      <c r="G14">
        <v>147.1900024</v>
      </c>
      <c r="H14">
        <v>145.72000120000001</v>
      </c>
      <c r="I14">
        <v>146.71000670000001</v>
      </c>
      <c r="J14">
        <v>146.71000670000001</v>
      </c>
      <c r="K14">
        <v>55469600</v>
      </c>
    </row>
    <row r="15" spans="1:11" x14ac:dyDescent="0.3">
      <c r="A15" t="s">
        <v>11</v>
      </c>
      <c r="B15" s="1">
        <v>44984</v>
      </c>
      <c r="C15">
        <f t="shared" si="0"/>
        <v>27</v>
      </c>
      <c r="D15">
        <f t="shared" si="1"/>
        <v>2</v>
      </c>
      <c r="E15">
        <f t="shared" si="2"/>
        <v>2023</v>
      </c>
      <c r="F15">
        <v>147.71000670000001</v>
      </c>
      <c r="G15">
        <v>149.16999820000001</v>
      </c>
      <c r="H15">
        <v>147.4499969</v>
      </c>
      <c r="I15">
        <v>147.91999820000001</v>
      </c>
      <c r="J15">
        <v>147.91999820000001</v>
      </c>
      <c r="K15">
        <v>44998500</v>
      </c>
    </row>
    <row r="16" spans="1:11" x14ac:dyDescent="0.3">
      <c r="A16" t="s">
        <v>11</v>
      </c>
      <c r="B16" s="1">
        <v>44985</v>
      </c>
      <c r="C16">
        <f t="shared" si="0"/>
        <v>28</v>
      </c>
      <c r="D16">
        <f t="shared" si="1"/>
        <v>2</v>
      </c>
      <c r="E16">
        <f t="shared" si="2"/>
        <v>2023</v>
      </c>
      <c r="F16">
        <v>147.0500031</v>
      </c>
      <c r="G16">
        <v>149.08000179999999</v>
      </c>
      <c r="H16">
        <v>146.83000179999999</v>
      </c>
      <c r="I16">
        <v>147.4100037</v>
      </c>
      <c r="J16">
        <v>147.4100037</v>
      </c>
      <c r="K16">
        <v>50547000</v>
      </c>
    </row>
    <row r="17" spans="1:11" x14ac:dyDescent="0.3">
      <c r="A17" t="s">
        <v>11</v>
      </c>
      <c r="B17" s="1">
        <v>44986</v>
      </c>
      <c r="C17">
        <f t="shared" si="0"/>
        <v>1</v>
      </c>
      <c r="D17">
        <f t="shared" si="1"/>
        <v>3</v>
      </c>
      <c r="E17">
        <f t="shared" si="2"/>
        <v>2023</v>
      </c>
      <c r="F17">
        <v>146.83000179999999</v>
      </c>
      <c r="G17">
        <v>147.22999569999999</v>
      </c>
      <c r="H17">
        <v>145.0099945</v>
      </c>
      <c r="I17">
        <v>145.3099976</v>
      </c>
      <c r="J17">
        <v>145.3099976</v>
      </c>
      <c r="K17">
        <v>55479000</v>
      </c>
    </row>
    <row r="18" spans="1:11" x14ac:dyDescent="0.3">
      <c r="A18" t="s">
        <v>11</v>
      </c>
      <c r="B18" s="1">
        <v>44987</v>
      </c>
      <c r="C18">
        <f t="shared" si="0"/>
        <v>2</v>
      </c>
      <c r="D18">
        <f t="shared" si="1"/>
        <v>3</v>
      </c>
      <c r="E18">
        <f t="shared" si="2"/>
        <v>2023</v>
      </c>
      <c r="F18">
        <v>144.38000489999999</v>
      </c>
      <c r="G18">
        <v>146.71000670000001</v>
      </c>
      <c r="H18">
        <v>143.8999939</v>
      </c>
      <c r="I18">
        <v>145.9100037</v>
      </c>
      <c r="J18">
        <v>145.9100037</v>
      </c>
      <c r="K18">
        <v>52238100</v>
      </c>
    </row>
    <row r="19" spans="1:11" x14ac:dyDescent="0.3">
      <c r="A19" t="s">
        <v>11</v>
      </c>
      <c r="B19" s="1">
        <v>44988</v>
      </c>
      <c r="C19">
        <f t="shared" si="0"/>
        <v>3</v>
      </c>
      <c r="D19">
        <f t="shared" si="1"/>
        <v>3</v>
      </c>
      <c r="E19">
        <f t="shared" si="2"/>
        <v>2023</v>
      </c>
      <c r="F19">
        <v>148.03999329999999</v>
      </c>
      <c r="G19">
        <v>151.11000060000001</v>
      </c>
      <c r="H19">
        <v>147.33000179999999</v>
      </c>
      <c r="I19">
        <v>151.02999879999999</v>
      </c>
      <c r="J19">
        <v>151.02999879999999</v>
      </c>
      <c r="K19">
        <v>70732300</v>
      </c>
    </row>
    <row r="20" spans="1:11" x14ac:dyDescent="0.3">
      <c r="A20" t="s">
        <v>11</v>
      </c>
      <c r="B20" s="1">
        <v>44991</v>
      </c>
      <c r="C20">
        <f t="shared" si="0"/>
        <v>6</v>
      </c>
      <c r="D20">
        <f t="shared" si="1"/>
        <v>3</v>
      </c>
      <c r="E20">
        <f t="shared" si="2"/>
        <v>2023</v>
      </c>
      <c r="F20">
        <v>153.78999329999999</v>
      </c>
      <c r="G20">
        <v>156.3000031</v>
      </c>
      <c r="H20">
        <v>153.46000670000001</v>
      </c>
      <c r="I20">
        <v>153.83000179999999</v>
      </c>
      <c r="J20">
        <v>153.83000179999999</v>
      </c>
      <c r="K20">
        <v>87558000</v>
      </c>
    </row>
    <row r="21" spans="1:11" x14ac:dyDescent="0.3">
      <c r="A21" t="s">
        <v>11</v>
      </c>
      <c r="B21" s="1">
        <v>44992</v>
      </c>
      <c r="C21">
        <f t="shared" si="0"/>
        <v>7</v>
      </c>
      <c r="D21">
        <f t="shared" si="1"/>
        <v>3</v>
      </c>
      <c r="E21">
        <f t="shared" si="2"/>
        <v>2023</v>
      </c>
      <c r="F21">
        <v>153.6999969</v>
      </c>
      <c r="G21">
        <v>154.02999879999999</v>
      </c>
      <c r="H21">
        <v>151.13000489999999</v>
      </c>
      <c r="I21">
        <v>151.6000061</v>
      </c>
      <c r="J21">
        <v>151.6000061</v>
      </c>
      <c r="K21">
        <v>56182000</v>
      </c>
    </row>
    <row r="22" spans="1:11" x14ac:dyDescent="0.3">
      <c r="A22" t="s">
        <v>11</v>
      </c>
      <c r="B22" s="1">
        <v>44993</v>
      </c>
      <c r="C22">
        <f t="shared" si="0"/>
        <v>8</v>
      </c>
      <c r="D22">
        <f t="shared" si="1"/>
        <v>3</v>
      </c>
      <c r="E22">
        <f t="shared" si="2"/>
        <v>2023</v>
      </c>
      <c r="F22">
        <v>152.8099976</v>
      </c>
      <c r="G22">
        <v>153.47000120000001</v>
      </c>
      <c r="H22">
        <v>151.83000179999999</v>
      </c>
      <c r="I22">
        <v>152.86999510000001</v>
      </c>
      <c r="J22">
        <v>152.86999510000001</v>
      </c>
      <c r="K22">
        <v>47204800</v>
      </c>
    </row>
    <row r="23" spans="1:11" x14ac:dyDescent="0.3">
      <c r="A23" t="s">
        <v>11</v>
      </c>
      <c r="B23" s="1">
        <v>44994</v>
      </c>
      <c r="C23">
        <f t="shared" si="0"/>
        <v>9</v>
      </c>
      <c r="D23">
        <f t="shared" si="1"/>
        <v>3</v>
      </c>
      <c r="E23">
        <f t="shared" si="2"/>
        <v>2023</v>
      </c>
      <c r="F23">
        <v>153.5599976</v>
      </c>
      <c r="G23">
        <v>154.53999329999999</v>
      </c>
      <c r="H23">
        <v>150.22999569999999</v>
      </c>
      <c r="I23">
        <v>150.5899963</v>
      </c>
      <c r="J23">
        <v>150.5899963</v>
      </c>
      <c r="K23">
        <v>53833600</v>
      </c>
    </row>
    <row r="24" spans="1:11" x14ac:dyDescent="0.3">
      <c r="A24" t="s">
        <v>11</v>
      </c>
      <c r="B24" s="1">
        <v>44995</v>
      </c>
      <c r="C24">
        <f t="shared" si="0"/>
        <v>10</v>
      </c>
      <c r="D24">
        <f t="shared" si="1"/>
        <v>3</v>
      </c>
      <c r="E24">
        <f t="shared" si="2"/>
        <v>2023</v>
      </c>
      <c r="F24">
        <v>150.21000670000001</v>
      </c>
      <c r="G24">
        <v>150.9400024</v>
      </c>
      <c r="H24">
        <v>147.61000060000001</v>
      </c>
      <c r="I24">
        <v>148.5</v>
      </c>
      <c r="J24">
        <v>148.5</v>
      </c>
      <c r="K24">
        <v>68572400</v>
      </c>
    </row>
    <row r="25" spans="1:11" x14ac:dyDescent="0.3">
      <c r="A25" t="s">
        <v>11</v>
      </c>
      <c r="B25" s="1">
        <v>44998</v>
      </c>
      <c r="C25">
        <f t="shared" si="0"/>
        <v>13</v>
      </c>
      <c r="D25">
        <f t="shared" si="1"/>
        <v>3</v>
      </c>
      <c r="E25">
        <f t="shared" si="2"/>
        <v>2023</v>
      </c>
      <c r="F25">
        <v>147.8099976</v>
      </c>
      <c r="G25">
        <v>153.13999939999999</v>
      </c>
      <c r="H25">
        <v>147.6999969</v>
      </c>
      <c r="I25">
        <v>150.47000120000001</v>
      </c>
      <c r="J25">
        <v>150.47000120000001</v>
      </c>
      <c r="K25">
        <v>84457100</v>
      </c>
    </row>
    <row r="26" spans="1:11" x14ac:dyDescent="0.3">
      <c r="A26" t="s">
        <v>11</v>
      </c>
      <c r="B26" s="1">
        <v>44999</v>
      </c>
      <c r="C26">
        <f t="shared" si="0"/>
        <v>14</v>
      </c>
      <c r="D26">
        <f t="shared" si="1"/>
        <v>3</v>
      </c>
      <c r="E26">
        <f t="shared" si="2"/>
        <v>2023</v>
      </c>
      <c r="F26">
        <v>151.27999879999999</v>
      </c>
      <c r="G26">
        <v>153.3999939</v>
      </c>
      <c r="H26">
        <v>150.1000061</v>
      </c>
      <c r="I26">
        <v>152.5899963</v>
      </c>
      <c r="J26">
        <v>152.5899963</v>
      </c>
      <c r="K26">
        <v>73695900</v>
      </c>
    </row>
    <row r="27" spans="1:11" x14ac:dyDescent="0.3">
      <c r="A27" t="s">
        <v>11</v>
      </c>
      <c r="B27" s="1">
        <v>45000</v>
      </c>
      <c r="C27">
        <f t="shared" si="0"/>
        <v>15</v>
      </c>
      <c r="D27">
        <f t="shared" si="1"/>
        <v>3</v>
      </c>
      <c r="E27">
        <f t="shared" si="2"/>
        <v>2023</v>
      </c>
      <c r="F27">
        <v>151.1900024</v>
      </c>
      <c r="G27">
        <v>153.25</v>
      </c>
      <c r="H27">
        <v>149.91999820000001</v>
      </c>
      <c r="I27">
        <v>152.9900055</v>
      </c>
      <c r="J27">
        <v>152.9900055</v>
      </c>
      <c r="K27">
        <v>77167900</v>
      </c>
    </row>
    <row r="28" spans="1:11" x14ac:dyDescent="0.3">
      <c r="A28" t="s">
        <v>11</v>
      </c>
      <c r="B28" s="1">
        <v>45001</v>
      </c>
      <c r="C28">
        <f t="shared" si="0"/>
        <v>16</v>
      </c>
      <c r="D28">
        <f t="shared" si="1"/>
        <v>3</v>
      </c>
      <c r="E28">
        <f t="shared" si="2"/>
        <v>2023</v>
      </c>
      <c r="F28">
        <v>152.1600037</v>
      </c>
      <c r="G28">
        <v>156.46000670000001</v>
      </c>
      <c r="H28">
        <v>151.63999939999999</v>
      </c>
      <c r="I28">
        <v>155.8500061</v>
      </c>
      <c r="J28">
        <v>155.8500061</v>
      </c>
      <c r="K28">
        <v>76161100</v>
      </c>
    </row>
    <row r="29" spans="1:11" x14ac:dyDescent="0.3">
      <c r="A29" t="s">
        <v>11</v>
      </c>
      <c r="B29" s="1">
        <v>45002</v>
      </c>
      <c r="C29">
        <f t="shared" si="0"/>
        <v>17</v>
      </c>
      <c r="D29">
        <f t="shared" si="1"/>
        <v>3</v>
      </c>
      <c r="E29">
        <f t="shared" si="2"/>
        <v>2023</v>
      </c>
      <c r="F29">
        <v>156.08000179999999</v>
      </c>
      <c r="G29">
        <v>156.7400055</v>
      </c>
      <c r="H29">
        <v>154.27999879999999</v>
      </c>
      <c r="I29">
        <v>155</v>
      </c>
      <c r="J29">
        <v>155</v>
      </c>
      <c r="K29">
        <v>98944600</v>
      </c>
    </row>
    <row r="30" spans="1:11" x14ac:dyDescent="0.3">
      <c r="A30" t="s">
        <v>11</v>
      </c>
      <c r="B30" s="1">
        <v>45005</v>
      </c>
      <c r="C30">
        <f t="shared" si="0"/>
        <v>20</v>
      </c>
      <c r="D30">
        <f t="shared" si="1"/>
        <v>3</v>
      </c>
      <c r="E30">
        <f t="shared" si="2"/>
        <v>2023</v>
      </c>
      <c r="F30">
        <v>155.07000729999999</v>
      </c>
      <c r="G30">
        <v>157.82000729999999</v>
      </c>
      <c r="H30">
        <v>154.1499939</v>
      </c>
      <c r="I30">
        <v>157.3999939</v>
      </c>
      <c r="J30">
        <v>157.3999939</v>
      </c>
      <c r="K30">
        <v>73641400</v>
      </c>
    </row>
    <row r="31" spans="1:11" x14ac:dyDescent="0.3">
      <c r="A31" t="s">
        <v>11</v>
      </c>
      <c r="B31" s="1">
        <v>45006</v>
      </c>
      <c r="C31">
        <f t="shared" si="0"/>
        <v>21</v>
      </c>
      <c r="D31">
        <f t="shared" si="1"/>
        <v>3</v>
      </c>
      <c r="E31">
        <f t="shared" si="2"/>
        <v>2023</v>
      </c>
      <c r="F31">
        <v>157.32000729999999</v>
      </c>
      <c r="G31">
        <v>159.3999939</v>
      </c>
      <c r="H31">
        <v>156.53999329999999</v>
      </c>
      <c r="I31">
        <v>159.27999879999999</v>
      </c>
      <c r="J31">
        <v>159.27999879999999</v>
      </c>
      <c r="K31">
        <v>73938300</v>
      </c>
    </row>
    <row r="32" spans="1:11" x14ac:dyDescent="0.3">
      <c r="A32" t="s">
        <v>11</v>
      </c>
      <c r="B32" s="1">
        <v>45007</v>
      </c>
      <c r="C32">
        <f t="shared" si="0"/>
        <v>22</v>
      </c>
      <c r="D32">
        <f t="shared" si="1"/>
        <v>3</v>
      </c>
      <c r="E32">
        <f t="shared" si="2"/>
        <v>2023</v>
      </c>
      <c r="F32">
        <v>159.3000031</v>
      </c>
      <c r="G32">
        <v>162.13999939999999</v>
      </c>
      <c r="H32">
        <v>157.8099976</v>
      </c>
      <c r="I32">
        <v>157.83000179999999</v>
      </c>
      <c r="J32">
        <v>157.83000179999999</v>
      </c>
      <c r="K32">
        <v>75701800</v>
      </c>
    </row>
    <row r="33" spans="1:11" x14ac:dyDescent="0.3">
      <c r="A33" t="s">
        <v>11</v>
      </c>
      <c r="B33" s="1">
        <v>45008</v>
      </c>
      <c r="C33">
        <f t="shared" si="0"/>
        <v>23</v>
      </c>
      <c r="D33">
        <f t="shared" si="1"/>
        <v>3</v>
      </c>
      <c r="E33">
        <f t="shared" si="2"/>
        <v>2023</v>
      </c>
      <c r="F33">
        <v>158.83000179999999</v>
      </c>
      <c r="G33">
        <v>161.5500031</v>
      </c>
      <c r="H33">
        <v>157.67999270000001</v>
      </c>
      <c r="I33">
        <v>158.92999270000001</v>
      </c>
      <c r="J33">
        <v>158.92999270000001</v>
      </c>
      <c r="K33">
        <v>67622100</v>
      </c>
    </row>
    <row r="34" spans="1:11" x14ac:dyDescent="0.3">
      <c r="A34" t="s">
        <v>11</v>
      </c>
      <c r="B34" s="1">
        <v>45009</v>
      </c>
      <c r="C34">
        <f t="shared" si="0"/>
        <v>24</v>
      </c>
      <c r="D34">
        <f t="shared" si="1"/>
        <v>3</v>
      </c>
      <c r="E34">
        <f t="shared" si="2"/>
        <v>2023</v>
      </c>
      <c r="F34">
        <v>158.86000060000001</v>
      </c>
      <c r="G34">
        <v>160.3399963</v>
      </c>
      <c r="H34">
        <v>157.8500061</v>
      </c>
      <c r="I34">
        <v>160.25</v>
      </c>
      <c r="J34">
        <v>160.25</v>
      </c>
      <c r="K34">
        <v>59196500</v>
      </c>
    </row>
    <row r="35" spans="1:11" x14ac:dyDescent="0.3">
      <c r="A35" t="s">
        <v>11</v>
      </c>
      <c r="B35" s="1">
        <v>45012</v>
      </c>
      <c r="C35">
        <f t="shared" si="0"/>
        <v>27</v>
      </c>
      <c r="D35">
        <f t="shared" si="1"/>
        <v>3</v>
      </c>
      <c r="E35">
        <f t="shared" si="2"/>
        <v>2023</v>
      </c>
      <c r="F35">
        <v>159.9400024</v>
      </c>
      <c r="G35">
        <v>160.77000430000001</v>
      </c>
      <c r="H35">
        <v>157.86999510000001</v>
      </c>
      <c r="I35">
        <v>158.27999879999999</v>
      </c>
      <c r="J35">
        <v>158.27999879999999</v>
      </c>
      <c r="K35">
        <v>52390300</v>
      </c>
    </row>
    <row r="36" spans="1:11" x14ac:dyDescent="0.3">
      <c r="A36" t="s">
        <v>11</v>
      </c>
      <c r="B36" s="1">
        <v>45013</v>
      </c>
      <c r="C36">
        <f t="shared" si="0"/>
        <v>28</v>
      </c>
      <c r="D36">
        <f t="shared" si="1"/>
        <v>3</v>
      </c>
      <c r="E36">
        <f t="shared" si="2"/>
        <v>2023</v>
      </c>
      <c r="F36">
        <v>157.97000120000001</v>
      </c>
      <c r="G36">
        <v>158.4900055</v>
      </c>
      <c r="H36">
        <v>155.97999569999999</v>
      </c>
      <c r="I36">
        <v>157.6499939</v>
      </c>
      <c r="J36">
        <v>157.6499939</v>
      </c>
      <c r="K36">
        <v>45992200</v>
      </c>
    </row>
    <row r="37" spans="1:11" x14ac:dyDescent="0.3">
      <c r="A37" t="s">
        <v>11</v>
      </c>
      <c r="B37" s="1">
        <v>45014</v>
      </c>
      <c r="C37">
        <f t="shared" si="0"/>
        <v>29</v>
      </c>
      <c r="D37">
        <f t="shared" si="1"/>
        <v>3</v>
      </c>
      <c r="E37">
        <f t="shared" si="2"/>
        <v>2023</v>
      </c>
      <c r="F37">
        <v>159.36999510000001</v>
      </c>
      <c r="G37">
        <v>161.0500031</v>
      </c>
      <c r="H37">
        <v>159.3500061</v>
      </c>
      <c r="I37">
        <v>160.77000430000001</v>
      </c>
      <c r="J37">
        <v>160.77000430000001</v>
      </c>
      <c r="K37">
        <v>51305700</v>
      </c>
    </row>
    <row r="38" spans="1:11" x14ac:dyDescent="0.3">
      <c r="A38" t="s">
        <v>11</v>
      </c>
      <c r="B38" s="1">
        <v>45015</v>
      </c>
      <c r="C38">
        <f t="shared" si="0"/>
        <v>30</v>
      </c>
      <c r="D38">
        <f t="shared" si="1"/>
        <v>3</v>
      </c>
      <c r="E38">
        <f t="shared" si="2"/>
        <v>2023</v>
      </c>
      <c r="F38">
        <v>161.52999879999999</v>
      </c>
      <c r="G38">
        <v>162.47000120000001</v>
      </c>
      <c r="H38">
        <v>161.27000430000001</v>
      </c>
      <c r="I38">
        <v>162.36000060000001</v>
      </c>
      <c r="J38">
        <v>162.36000060000001</v>
      </c>
      <c r="K38">
        <v>49501700</v>
      </c>
    </row>
    <row r="39" spans="1:11" x14ac:dyDescent="0.3">
      <c r="A39" t="s">
        <v>11</v>
      </c>
      <c r="B39" s="1">
        <v>45016</v>
      </c>
      <c r="C39">
        <f t="shared" si="0"/>
        <v>31</v>
      </c>
      <c r="D39">
        <f t="shared" si="1"/>
        <v>3</v>
      </c>
      <c r="E39">
        <f t="shared" si="2"/>
        <v>2023</v>
      </c>
      <c r="F39">
        <v>162.4400024</v>
      </c>
      <c r="G39">
        <v>165</v>
      </c>
      <c r="H39">
        <v>161.9100037</v>
      </c>
      <c r="I39">
        <v>164.8999939</v>
      </c>
      <c r="J39">
        <v>164.8999939</v>
      </c>
      <c r="K39">
        <v>68749800</v>
      </c>
    </row>
    <row r="40" spans="1:11" x14ac:dyDescent="0.3">
      <c r="A40" t="s">
        <v>11</v>
      </c>
      <c r="B40" s="1">
        <v>45019</v>
      </c>
      <c r="C40">
        <f t="shared" si="0"/>
        <v>3</v>
      </c>
      <c r="D40">
        <f t="shared" si="1"/>
        <v>4</v>
      </c>
      <c r="E40">
        <f t="shared" si="2"/>
        <v>2023</v>
      </c>
      <c r="F40">
        <v>164.27000430000001</v>
      </c>
      <c r="G40">
        <v>166.28999329999999</v>
      </c>
      <c r="H40">
        <v>164.22000120000001</v>
      </c>
      <c r="I40">
        <v>166.16999820000001</v>
      </c>
      <c r="J40">
        <v>166.16999820000001</v>
      </c>
      <c r="K40">
        <v>56976200</v>
      </c>
    </row>
    <row r="41" spans="1:11" x14ac:dyDescent="0.3">
      <c r="A41" t="s">
        <v>11</v>
      </c>
      <c r="B41" s="1">
        <v>45020</v>
      </c>
      <c r="C41">
        <f t="shared" si="0"/>
        <v>4</v>
      </c>
      <c r="D41">
        <f t="shared" si="1"/>
        <v>4</v>
      </c>
      <c r="E41">
        <f t="shared" si="2"/>
        <v>2023</v>
      </c>
      <c r="F41">
        <v>166.6000061</v>
      </c>
      <c r="G41">
        <v>166.8399963</v>
      </c>
      <c r="H41">
        <v>165.11000060000001</v>
      </c>
      <c r="I41">
        <v>165.63000489999999</v>
      </c>
      <c r="J41">
        <v>165.63000489999999</v>
      </c>
      <c r="K41">
        <v>46278300</v>
      </c>
    </row>
    <row r="42" spans="1:11" x14ac:dyDescent="0.3">
      <c r="A42" t="s">
        <v>11</v>
      </c>
      <c r="B42" s="1">
        <v>45021</v>
      </c>
      <c r="C42">
        <f t="shared" si="0"/>
        <v>5</v>
      </c>
      <c r="D42">
        <f t="shared" si="1"/>
        <v>4</v>
      </c>
      <c r="E42">
        <f t="shared" si="2"/>
        <v>2023</v>
      </c>
      <c r="F42">
        <v>164.7400055</v>
      </c>
      <c r="G42">
        <v>165.0500031</v>
      </c>
      <c r="H42">
        <v>161.8000031</v>
      </c>
      <c r="I42">
        <v>163.7599945</v>
      </c>
      <c r="J42">
        <v>163.7599945</v>
      </c>
      <c r="K42">
        <v>51511700</v>
      </c>
    </row>
    <row r="43" spans="1:11" x14ac:dyDescent="0.3">
      <c r="A43" t="s">
        <v>11</v>
      </c>
      <c r="B43" s="1">
        <v>45022</v>
      </c>
      <c r="C43">
        <f t="shared" si="0"/>
        <v>6</v>
      </c>
      <c r="D43">
        <f t="shared" si="1"/>
        <v>4</v>
      </c>
      <c r="E43">
        <f t="shared" si="2"/>
        <v>2023</v>
      </c>
      <c r="F43">
        <v>162.42999270000001</v>
      </c>
      <c r="G43">
        <v>164.96000670000001</v>
      </c>
      <c r="H43">
        <v>162</v>
      </c>
      <c r="I43">
        <v>164.6600037</v>
      </c>
      <c r="J43">
        <v>164.6600037</v>
      </c>
      <c r="K43">
        <v>45390100</v>
      </c>
    </row>
    <row r="44" spans="1:11" x14ac:dyDescent="0.3">
      <c r="A44" t="s">
        <v>11</v>
      </c>
      <c r="B44" s="1">
        <v>45026</v>
      </c>
      <c r="C44">
        <f t="shared" si="0"/>
        <v>10</v>
      </c>
      <c r="D44">
        <f t="shared" si="1"/>
        <v>4</v>
      </c>
      <c r="E44">
        <f t="shared" si="2"/>
        <v>2023</v>
      </c>
      <c r="F44">
        <v>161.41999820000001</v>
      </c>
      <c r="G44">
        <v>162.02999879999999</v>
      </c>
      <c r="H44">
        <v>160.08000179999999</v>
      </c>
      <c r="I44">
        <v>162.02999879999999</v>
      </c>
      <c r="J44">
        <v>162.02999879999999</v>
      </c>
      <c r="K44">
        <v>47716900</v>
      </c>
    </row>
    <row r="45" spans="1:11" x14ac:dyDescent="0.3">
      <c r="A45" t="s">
        <v>11</v>
      </c>
      <c r="B45" s="1">
        <v>45027</v>
      </c>
      <c r="C45">
        <f t="shared" si="0"/>
        <v>11</v>
      </c>
      <c r="D45">
        <f t="shared" si="1"/>
        <v>4</v>
      </c>
      <c r="E45">
        <f t="shared" si="2"/>
        <v>2023</v>
      </c>
      <c r="F45">
        <v>162.3500061</v>
      </c>
      <c r="G45">
        <v>162.36000060000001</v>
      </c>
      <c r="H45">
        <v>160.5099945</v>
      </c>
      <c r="I45">
        <v>160.8000031</v>
      </c>
      <c r="J45">
        <v>160.8000031</v>
      </c>
      <c r="K45">
        <v>47644200</v>
      </c>
    </row>
    <row r="46" spans="1:11" x14ac:dyDescent="0.3">
      <c r="A46" t="s">
        <v>11</v>
      </c>
      <c r="B46" s="1">
        <v>45028</v>
      </c>
      <c r="C46">
        <f t="shared" si="0"/>
        <v>12</v>
      </c>
      <c r="D46">
        <f t="shared" si="1"/>
        <v>4</v>
      </c>
      <c r="E46">
        <f t="shared" si="2"/>
        <v>2023</v>
      </c>
      <c r="F46">
        <v>161.22000120000001</v>
      </c>
      <c r="G46">
        <v>162.0599976</v>
      </c>
      <c r="H46">
        <v>159.77999879999999</v>
      </c>
      <c r="I46">
        <v>160.1000061</v>
      </c>
      <c r="J46">
        <v>160.1000061</v>
      </c>
      <c r="K46">
        <v>50133100</v>
      </c>
    </row>
    <row r="47" spans="1:11" x14ac:dyDescent="0.3">
      <c r="A47" t="s">
        <v>11</v>
      </c>
      <c r="B47" s="1">
        <v>45029</v>
      </c>
      <c r="C47">
        <f t="shared" si="0"/>
        <v>13</v>
      </c>
      <c r="D47">
        <f t="shared" si="1"/>
        <v>4</v>
      </c>
      <c r="E47">
        <f t="shared" si="2"/>
        <v>2023</v>
      </c>
      <c r="F47">
        <v>161.63000489999999</v>
      </c>
      <c r="G47">
        <v>165.8000031</v>
      </c>
      <c r="H47">
        <v>161.41999820000001</v>
      </c>
      <c r="I47">
        <v>165.5599976</v>
      </c>
      <c r="J47">
        <v>165.5599976</v>
      </c>
      <c r="K47">
        <v>68445600</v>
      </c>
    </row>
    <row r="48" spans="1:11" x14ac:dyDescent="0.3">
      <c r="A48" t="s">
        <v>11</v>
      </c>
      <c r="B48" s="1">
        <v>45030</v>
      </c>
      <c r="C48">
        <f t="shared" si="0"/>
        <v>14</v>
      </c>
      <c r="D48">
        <f t="shared" si="1"/>
        <v>4</v>
      </c>
      <c r="E48">
        <f t="shared" si="2"/>
        <v>2023</v>
      </c>
      <c r="F48">
        <v>164.5899963</v>
      </c>
      <c r="G48">
        <v>166.32000729999999</v>
      </c>
      <c r="H48">
        <v>163.82000729999999</v>
      </c>
      <c r="I48">
        <v>165.21000670000001</v>
      </c>
      <c r="J48">
        <v>165.21000670000001</v>
      </c>
      <c r="K48">
        <v>49386500</v>
      </c>
    </row>
    <row r="49" spans="1:11" x14ac:dyDescent="0.3">
      <c r="A49" t="s">
        <v>11</v>
      </c>
      <c r="B49" s="1">
        <v>45033</v>
      </c>
      <c r="C49">
        <f t="shared" si="0"/>
        <v>17</v>
      </c>
      <c r="D49">
        <f t="shared" si="1"/>
        <v>4</v>
      </c>
      <c r="E49">
        <f t="shared" si="2"/>
        <v>2023</v>
      </c>
      <c r="F49">
        <v>165.0899963</v>
      </c>
      <c r="G49">
        <v>165.38999939999999</v>
      </c>
      <c r="H49">
        <v>164.02999879999999</v>
      </c>
      <c r="I49">
        <v>165.22999569999999</v>
      </c>
      <c r="J49">
        <v>165.22999569999999</v>
      </c>
      <c r="K49">
        <v>41516200</v>
      </c>
    </row>
    <row r="50" spans="1:11" x14ac:dyDescent="0.3">
      <c r="A50" t="s">
        <v>11</v>
      </c>
      <c r="B50" s="1">
        <v>45034</v>
      </c>
      <c r="C50">
        <f t="shared" si="0"/>
        <v>18</v>
      </c>
      <c r="D50">
        <f t="shared" si="1"/>
        <v>4</v>
      </c>
      <c r="E50">
        <f t="shared" si="2"/>
        <v>2023</v>
      </c>
      <c r="F50">
        <v>166.1000061</v>
      </c>
      <c r="G50">
        <v>167.4100037</v>
      </c>
      <c r="H50">
        <v>165.6499939</v>
      </c>
      <c r="I50">
        <v>166.47000120000001</v>
      </c>
      <c r="J50">
        <v>166.47000120000001</v>
      </c>
      <c r="K50">
        <v>49923000</v>
      </c>
    </row>
    <row r="51" spans="1:11" x14ac:dyDescent="0.3">
      <c r="A51" t="s">
        <v>11</v>
      </c>
      <c r="B51" s="1">
        <v>45035</v>
      </c>
      <c r="C51">
        <f t="shared" si="0"/>
        <v>19</v>
      </c>
      <c r="D51">
        <f t="shared" si="1"/>
        <v>4</v>
      </c>
      <c r="E51">
        <f t="shared" si="2"/>
        <v>2023</v>
      </c>
      <c r="F51">
        <v>165.8000031</v>
      </c>
      <c r="G51">
        <v>168.1600037</v>
      </c>
      <c r="H51">
        <v>165.53999329999999</v>
      </c>
      <c r="I51">
        <v>167.63000489999999</v>
      </c>
      <c r="J51">
        <v>167.63000489999999</v>
      </c>
      <c r="K51">
        <v>47720200</v>
      </c>
    </row>
    <row r="52" spans="1:11" x14ac:dyDescent="0.3">
      <c r="A52" t="s">
        <v>11</v>
      </c>
      <c r="B52" s="1">
        <v>45036</v>
      </c>
      <c r="C52">
        <f t="shared" si="0"/>
        <v>20</v>
      </c>
      <c r="D52">
        <f t="shared" si="1"/>
        <v>4</v>
      </c>
      <c r="E52">
        <f t="shared" si="2"/>
        <v>2023</v>
      </c>
      <c r="F52">
        <v>166.0899963</v>
      </c>
      <c r="G52">
        <v>167.86999510000001</v>
      </c>
      <c r="H52">
        <v>165.5599976</v>
      </c>
      <c r="I52">
        <v>166.6499939</v>
      </c>
      <c r="J52">
        <v>166.6499939</v>
      </c>
      <c r="K52">
        <v>52456400</v>
      </c>
    </row>
    <row r="53" spans="1:11" x14ac:dyDescent="0.3">
      <c r="A53" t="s">
        <v>11</v>
      </c>
      <c r="B53" s="1">
        <v>45037</v>
      </c>
      <c r="C53">
        <f t="shared" si="0"/>
        <v>21</v>
      </c>
      <c r="D53">
        <f t="shared" si="1"/>
        <v>4</v>
      </c>
      <c r="E53">
        <f t="shared" si="2"/>
        <v>2023</v>
      </c>
      <c r="F53">
        <v>165.0500031</v>
      </c>
      <c r="G53">
        <v>166.4499969</v>
      </c>
      <c r="H53">
        <v>164.4900055</v>
      </c>
      <c r="I53">
        <v>165.02000430000001</v>
      </c>
      <c r="J53">
        <v>165.02000430000001</v>
      </c>
      <c r="K53">
        <v>58337300</v>
      </c>
    </row>
    <row r="54" spans="1:11" x14ac:dyDescent="0.3">
      <c r="A54" t="s">
        <v>11</v>
      </c>
      <c r="B54" s="1">
        <v>45040</v>
      </c>
      <c r="C54">
        <f t="shared" si="0"/>
        <v>24</v>
      </c>
      <c r="D54">
        <f t="shared" si="1"/>
        <v>4</v>
      </c>
      <c r="E54">
        <f t="shared" si="2"/>
        <v>2023</v>
      </c>
      <c r="F54">
        <v>165</v>
      </c>
      <c r="G54">
        <v>165.6000061</v>
      </c>
      <c r="H54">
        <v>163.88999939999999</v>
      </c>
      <c r="I54">
        <v>165.33000179999999</v>
      </c>
      <c r="J54">
        <v>165.33000179999999</v>
      </c>
      <c r="K54">
        <v>41949600</v>
      </c>
    </row>
    <row r="55" spans="1:11" x14ac:dyDescent="0.3">
      <c r="A55" t="s">
        <v>11</v>
      </c>
      <c r="B55" s="1">
        <v>45041</v>
      </c>
      <c r="C55">
        <f t="shared" si="0"/>
        <v>25</v>
      </c>
      <c r="D55">
        <f t="shared" si="1"/>
        <v>4</v>
      </c>
      <c r="E55">
        <f t="shared" si="2"/>
        <v>2023</v>
      </c>
      <c r="F55">
        <v>165.1900024</v>
      </c>
      <c r="G55">
        <v>166.3099976</v>
      </c>
      <c r="H55">
        <v>163.72999569999999</v>
      </c>
      <c r="I55">
        <v>163.77000430000001</v>
      </c>
      <c r="J55">
        <v>163.77000430000001</v>
      </c>
      <c r="K55">
        <v>48714100</v>
      </c>
    </row>
    <row r="56" spans="1:11" x14ac:dyDescent="0.3">
      <c r="A56" t="s">
        <v>11</v>
      </c>
      <c r="B56" s="1">
        <v>45042</v>
      </c>
      <c r="C56">
        <f t="shared" si="0"/>
        <v>26</v>
      </c>
      <c r="D56">
        <f t="shared" si="1"/>
        <v>4</v>
      </c>
      <c r="E56">
        <f t="shared" si="2"/>
        <v>2023</v>
      </c>
      <c r="F56">
        <v>163.0599976</v>
      </c>
      <c r="G56">
        <v>165.27999879999999</v>
      </c>
      <c r="H56">
        <v>162.8000031</v>
      </c>
      <c r="I56">
        <v>163.7599945</v>
      </c>
      <c r="J56">
        <v>163.7599945</v>
      </c>
      <c r="K56">
        <v>45498800</v>
      </c>
    </row>
    <row r="57" spans="1:11" x14ac:dyDescent="0.3">
      <c r="A57" t="s">
        <v>11</v>
      </c>
      <c r="B57" s="1">
        <v>45043</v>
      </c>
      <c r="C57">
        <f t="shared" si="0"/>
        <v>27</v>
      </c>
      <c r="D57">
        <f t="shared" si="1"/>
        <v>4</v>
      </c>
      <c r="E57">
        <f t="shared" si="2"/>
        <v>2023</v>
      </c>
      <c r="F57">
        <v>165.1900024</v>
      </c>
      <c r="G57">
        <v>168.5599976</v>
      </c>
      <c r="H57">
        <v>165.1900024</v>
      </c>
      <c r="I57">
        <v>168.4100037</v>
      </c>
      <c r="J57">
        <v>168.4100037</v>
      </c>
      <c r="K57">
        <v>64902300</v>
      </c>
    </row>
    <row r="58" spans="1:11" x14ac:dyDescent="0.3">
      <c r="A58" t="s">
        <v>11</v>
      </c>
      <c r="B58" s="1">
        <v>45044</v>
      </c>
      <c r="C58">
        <f t="shared" si="0"/>
        <v>28</v>
      </c>
      <c r="D58">
        <f t="shared" si="1"/>
        <v>4</v>
      </c>
      <c r="E58">
        <f t="shared" si="2"/>
        <v>2023</v>
      </c>
      <c r="F58">
        <v>168.4900055</v>
      </c>
      <c r="G58">
        <v>169.8500061</v>
      </c>
      <c r="H58">
        <v>167.88000489999999</v>
      </c>
      <c r="I58">
        <v>169.67999270000001</v>
      </c>
      <c r="J58">
        <v>169.67999270000001</v>
      </c>
      <c r="K58">
        <v>55209200</v>
      </c>
    </row>
    <row r="59" spans="1:11" x14ac:dyDescent="0.3">
      <c r="A59" t="s">
        <v>11</v>
      </c>
      <c r="B59" s="1">
        <v>45047</v>
      </c>
      <c r="C59">
        <f t="shared" si="0"/>
        <v>1</v>
      </c>
      <c r="D59">
        <f t="shared" si="1"/>
        <v>5</v>
      </c>
      <c r="E59">
        <f t="shared" si="2"/>
        <v>2023</v>
      </c>
      <c r="F59">
        <v>169.27999879999999</v>
      </c>
      <c r="G59">
        <v>170.4499969</v>
      </c>
      <c r="H59">
        <v>168.63999939999999</v>
      </c>
      <c r="I59">
        <v>169.5899963</v>
      </c>
      <c r="J59">
        <v>169.5899963</v>
      </c>
      <c r="K59">
        <v>52472900</v>
      </c>
    </row>
    <row r="60" spans="1:11" x14ac:dyDescent="0.3">
      <c r="A60" t="s">
        <v>11</v>
      </c>
      <c r="B60" s="1">
        <v>45048</v>
      </c>
      <c r="C60">
        <f t="shared" si="0"/>
        <v>2</v>
      </c>
      <c r="D60">
        <f t="shared" si="1"/>
        <v>5</v>
      </c>
      <c r="E60">
        <f t="shared" si="2"/>
        <v>2023</v>
      </c>
      <c r="F60">
        <v>170.0899963</v>
      </c>
      <c r="G60">
        <v>170.3500061</v>
      </c>
      <c r="H60">
        <v>167.53999329999999</v>
      </c>
      <c r="I60">
        <v>168.53999329999999</v>
      </c>
      <c r="J60">
        <v>168.53999329999999</v>
      </c>
      <c r="K60">
        <v>48425700</v>
      </c>
    </row>
    <row r="61" spans="1:11" x14ac:dyDescent="0.3">
      <c r="A61" t="s">
        <v>11</v>
      </c>
      <c r="B61" s="1">
        <v>45049</v>
      </c>
      <c r="C61">
        <f t="shared" si="0"/>
        <v>3</v>
      </c>
      <c r="D61">
        <f t="shared" si="1"/>
        <v>5</v>
      </c>
      <c r="E61">
        <f t="shared" si="2"/>
        <v>2023</v>
      </c>
      <c r="F61">
        <v>169.5</v>
      </c>
      <c r="G61">
        <v>170.91999820000001</v>
      </c>
      <c r="H61">
        <v>167.1600037</v>
      </c>
      <c r="I61">
        <v>167.4499969</v>
      </c>
      <c r="J61">
        <v>167.4499969</v>
      </c>
      <c r="K61">
        <v>65136000</v>
      </c>
    </row>
    <row r="62" spans="1:11" x14ac:dyDescent="0.3">
      <c r="A62" t="s">
        <v>11</v>
      </c>
      <c r="B62" s="1">
        <v>45050</v>
      </c>
      <c r="C62">
        <f t="shared" si="0"/>
        <v>4</v>
      </c>
      <c r="D62">
        <f t="shared" si="1"/>
        <v>5</v>
      </c>
      <c r="E62">
        <f t="shared" si="2"/>
        <v>2023</v>
      </c>
      <c r="F62">
        <v>164.88999939999999</v>
      </c>
      <c r="G62">
        <v>167.03999329999999</v>
      </c>
      <c r="H62">
        <v>164.3099976</v>
      </c>
      <c r="I62">
        <v>165.78999329999999</v>
      </c>
      <c r="J62">
        <v>165.78999329999999</v>
      </c>
      <c r="K62">
        <v>81235400</v>
      </c>
    </row>
    <row r="63" spans="1:11" x14ac:dyDescent="0.3">
      <c r="A63" t="s">
        <v>11</v>
      </c>
      <c r="B63" s="1">
        <v>45051</v>
      </c>
      <c r="C63">
        <f t="shared" si="0"/>
        <v>5</v>
      </c>
      <c r="D63">
        <f t="shared" si="1"/>
        <v>5</v>
      </c>
      <c r="E63">
        <f t="shared" si="2"/>
        <v>2023</v>
      </c>
      <c r="F63">
        <v>170.97999569999999</v>
      </c>
      <c r="G63">
        <v>174.3000031</v>
      </c>
      <c r="H63">
        <v>170.7599945</v>
      </c>
      <c r="I63">
        <v>173.57000729999999</v>
      </c>
      <c r="J63">
        <v>173.57000729999999</v>
      </c>
      <c r="K63">
        <v>113316400</v>
      </c>
    </row>
    <row r="64" spans="1:11" x14ac:dyDescent="0.3">
      <c r="A64" t="s">
        <v>12</v>
      </c>
      <c r="B64" s="1">
        <v>44964</v>
      </c>
      <c r="C64">
        <f t="shared" si="0"/>
        <v>7</v>
      </c>
      <c r="D64">
        <f t="shared" si="1"/>
        <v>2</v>
      </c>
      <c r="E64">
        <f t="shared" si="2"/>
        <v>2023</v>
      </c>
      <c r="F64">
        <v>260.52999879999999</v>
      </c>
      <c r="G64">
        <v>268.76998900000001</v>
      </c>
      <c r="H64">
        <v>260.07998659999998</v>
      </c>
      <c r="I64">
        <v>267.55999759999997</v>
      </c>
      <c r="J64">
        <v>266.89150999999998</v>
      </c>
      <c r="K64">
        <v>50841400</v>
      </c>
    </row>
    <row r="65" spans="1:11" x14ac:dyDescent="0.3">
      <c r="A65" t="s">
        <v>12</v>
      </c>
      <c r="B65" s="1">
        <v>44965</v>
      </c>
      <c r="C65">
        <f t="shared" si="0"/>
        <v>8</v>
      </c>
      <c r="D65">
        <f t="shared" si="1"/>
        <v>2</v>
      </c>
      <c r="E65">
        <f t="shared" si="2"/>
        <v>2023</v>
      </c>
      <c r="F65">
        <v>273.2000122</v>
      </c>
      <c r="G65">
        <v>276.76000979999998</v>
      </c>
      <c r="H65">
        <v>266.2099915</v>
      </c>
      <c r="I65">
        <v>266.73001099999999</v>
      </c>
      <c r="J65">
        <v>266.06359859999998</v>
      </c>
      <c r="K65">
        <v>54686000</v>
      </c>
    </row>
    <row r="66" spans="1:11" x14ac:dyDescent="0.3">
      <c r="A66" t="s">
        <v>12</v>
      </c>
      <c r="B66" s="1">
        <v>44966</v>
      </c>
      <c r="C66">
        <f t="shared" si="0"/>
        <v>9</v>
      </c>
      <c r="D66">
        <f t="shared" si="1"/>
        <v>2</v>
      </c>
      <c r="E66">
        <f t="shared" si="2"/>
        <v>2023</v>
      </c>
      <c r="F66">
        <v>273.7999878</v>
      </c>
      <c r="G66">
        <v>273.98001099999999</v>
      </c>
      <c r="H66">
        <v>262.7999878</v>
      </c>
      <c r="I66">
        <v>263.61999509999998</v>
      </c>
      <c r="J66">
        <v>262.96136469999999</v>
      </c>
      <c r="K66">
        <v>42375100</v>
      </c>
    </row>
    <row r="67" spans="1:11" x14ac:dyDescent="0.3">
      <c r="A67" t="s">
        <v>12</v>
      </c>
      <c r="B67" s="1">
        <v>44967</v>
      </c>
      <c r="C67">
        <f t="shared" ref="C67:C130" si="3">DAY(B67)</f>
        <v>10</v>
      </c>
      <c r="D67">
        <f t="shared" ref="D67:D130" si="4">MONTH(B67)</f>
        <v>2</v>
      </c>
      <c r="E67">
        <f t="shared" ref="E67:E130" si="5">YEAR(B67)</f>
        <v>2023</v>
      </c>
      <c r="F67">
        <v>261.52999879999999</v>
      </c>
      <c r="G67">
        <v>264.0899963</v>
      </c>
      <c r="H67">
        <v>260.6600037</v>
      </c>
      <c r="I67">
        <v>263.10000609999997</v>
      </c>
      <c r="J67">
        <v>262.4426575</v>
      </c>
      <c r="K67">
        <v>25818500</v>
      </c>
    </row>
    <row r="68" spans="1:11" x14ac:dyDescent="0.3">
      <c r="A68" t="s">
        <v>12</v>
      </c>
      <c r="B68" s="1">
        <v>44970</v>
      </c>
      <c r="C68">
        <f t="shared" si="3"/>
        <v>13</v>
      </c>
      <c r="D68">
        <f t="shared" si="4"/>
        <v>2</v>
      </c>
      <c r="E68">
        <f t="shared" si="5"/>
        <v>2023</v>
      </c>
      <c r="F68">
        <v>267.64001459999997</v>
      </c>
      <c r="G68">
        <v>274.60000609999997</v>
      </c>
      <c r="H68">
        <v>267.14999390000003</v>
      </c>
      <c r="I68">
        <v>271.32000729999999</v>
      </c>
      <c r="J68">
        <v>270.64212040000001</v>
      </c>
      <c r="K68">
        <v>44630900</v>
      </c>
    </row>
    <row r="69" spans="1:11" x14ac:dyDescent="0.3">
      <c r="A69" t="s">
        <v>12</v>
      </c>
      <c r="B69" s="1">
        <v>44971</v>
      </c>
      <c r="C69">
        <f t="shared" si="3"/>
        <v>14</v>
      </c>
      <c r="D69">
        <f t="shared" si="4"/>
        <v>2</v>
      </c>
      <c r="E69">
        <f t="shared" si="5"/>
        <v>2023</v>
      </c>
      <c r="F69">
        <v>272.67001340000002</v>
      </c>
      <c r="G69">
        <v>274.97000120000001</v>
      </c>
      <c r="H69">
        <v>269.27999879999999</v>
      </c>
      <c r="I69">
        <v>272.17001340000002</v>
      </c>
      <c r="J69">
        <v>271.49002080000002</v>
      </c>
      <c r="K69">
        <v>37047900</v>
      </c>
    </row>
    <row r="70" spans="1:11" x14ac:dyDescent="0.3">
      <c r="A70" t="s">
        <v>12</v>
      </c>
      <c r="B70" s="1">
        <v>44972</v>
      </c>
      <c r="C70">
        <f t="shared" si="3"/>
        <v>15</v>
      </c>
      <c r="D70">
        <f t="shared" si="4"/>
        <v>2</v>
      </c>
      <c r="E70">
        <f t="shared" si="5"/>
        <v>2023</v>
      </c>
      <c r="F70">
        <v>268.32000729999999</v>
      </c>
      <c r="G70">
        <v>270.73001099999999</v>
      </c>
      <c r="H70">
        <v>266.17999270000001</v>
      </c>
      <c r="I70">
        <v>269.32000729999999</v>
      </c>
      <c r="J70">
        <v>269.32000729999999</v>
      </c>
      <c r="K70">
        <v>28922400</v>
      </c>
    </row>
    <row r="71" spans="1:11" x14ac:dyDescent="0.3">
      <c r="A71" t="s">
        <v>12</v>
      </c>
      <c r="B71" s="1">
        <v>44973</v>
      </c>
      <c r="C71">
        <f t="shared" si="3"/>
        <v>16</v>
      </c>
      <c r="D71">
        <f t="shared" si="4"/>
        <v>2</v>
      </c>
      <c r="E71">
        <f t="shared" si="5"/>
        <v>2023</v>
      </c>
      <c r="F71">
        <v>264.01998900000001</v>
      </c>
      <c r="G71">
        <v>266.73999020000002</v>
      </c>
      <c r="H71">
        <v>261.89999390000003</v>
      </c>
      <c r="I71">
        <v>262.14999390000003</v>
      </c>
      <c r="J71">
        <v>262.14999390000003</v>
      </c>
      <c r="K71">
        <v>29603600</v>
      </c>
    </row>
    <row r="72" spans="1:11" x14ac:dyDescent="0.3">
      <c r="A72" t="s">
        <v>12</v>
      </c>
      <c r="B72" s="1">
        <v>44974</v>
      </c>
      <c r="C72">
        <f t="shared" si="3"/>
        <v>17</v>
      </c>
      <c r="D72">
        <f t="shared" si="4"/>
        <v>2</v>
      </c>
      <c r="E72">
        <f t="shared" si="5"/>
        <v>2023</v>
      </c>
      <c r="F72">
        <v>259.39001459999997</v>
      </c>
      <c r="G72">
        <v>260.0899963</v>
      </c>
      <c r="H72">
        <v>256</v>
      </c>
      <c r="I72">
        <v>258.05999759999997</v>
      </c>
      <c r="J72">
        <v>258.05999759999997</v>
      </c>
      <c r="K72">
        <v>30000100</v>
      </c>
    </row>
    <row r="73" spans="1:11" x14ac:dyDescent="0.3">
      <c r="A73" t="s">
        <v>12</v>
      </c>
      <c r="B73" s="1">
        <v>44978</v>
      </c>
      <c r="C73">
        <f t="shared" si="3"/>
        <v>21</v>
      </c>
      <c r="D73">
        <f t="shared" si="4"/>
        <v>2</v>
      </c>
      <c r="E73">
        <f t="shared" si="5"/>
        <v>2023</v>
      </c>
      <c r="F73">
        <v>254.47999569999999</v>
      </c>
      <c r="G73">
        <v>255.4900055</v>
      </c>
      <c r="H73">
        <v>251.5899963</v>
      </c>
      <c r="I73">
        <v>252.66999820000001</v>
      </c>
      <c r="J73">
        <v>252.66999820000001</v>
      </c>
      <c r="K73">
        <v>28397400</v>
      </c>
    </row>
    <row r="74" spans="1:11" x14ac:dyDescent="0.3">
      <c r="A74" t="s">
        <v>12</v>
      </c>
      <c r="B74" s="1">
        <v>44979</v>
      </c>
      <c r="C74">
        <f t="shared" si="3"/>
        <v>22</v>
      </c>
      <c r="D74">
        <f t="shared" si="4"/>
        <v>2</v>
      </c>
      <c r="E74">
        <f t="shared" si="5"/>
        <v>2023</v>
      </c>
      <c r="F74">
        <v>254.0899963</v>
      </c>
      <c r="G74">
        <v>254.3399963</v>
      </c>
      <c r="H74">
        <v>250.3399963</v>
      </c>
      <c r="I74">
        <v>251.5099945</v>
      </c>
      <c r="J74">
        <v>251.5099945</v>
      </c>
      <c r="K74">
        <v>22491100</v>
      </c>
    </row>
    <row r="75" spans="1:11" x14ac:dyDescent="0.3">
      <c r="A75" t="s">
        <v>12</v>
      </c>
      <c r="B75" s="1">
        <v>44980</v>
      </c>
      <c r="C75">
        <f t="shared" si="3"/>
        <v>23</v>
      </c>
      <c r="D75">
        <f t="shared" si="4"/>
        <v>2</v>
      </c>
      <c r="E75">
        <f t="shared" si="5"/>
        <v>2023</v>
      </c>
      <c r="F75">
        <v>255.5599976</v>
      </c>
      <c r="G75">
        <v>256.8399963</v>
      </c>
      <c r="H75">
        <v>250.47999569999999</v>
      </c>
      <c r="I75">
        <v>254.77000430000001</v>
      </c>
      <c r="J75">
        <v>254.77000430000001</v>
      </c>
      <c r="K75">
        <v>29219100</v>
      </c>
    </row>
    <row r="76" spans="1:11" x14ac:dyDescent="0.3">
      <c r="A76" t="s">
        <v>12</v>
      </c>
      <c r="B76" s="1">
        <v>44981</v>
      </c>
      <c r="C76">
        <f t="shared" si="3"/>
        <v>24</v>
      </c>
      <c r="D76">
        <f t="shared" si="4"/>
        <v>2</v>
      </c>
      <c r="E76">
        <f t="shared" si="5"/>
        <v>2023</v>
      </c>
      <c r="F76">
        <v>249.96000670000001</v>
      </c>
      <c r="G76">
        <v>251</v>
      </c>
      <c r="H76">
        <v>248.1000061</v>
      </c>
      <c r="I76">
        <v>249.22000120000001</v>
      </c>
      <c r="J76">
        <v>249.22000120000001</v>
      </c>
      <c r="K76">
        <v>24990900</v>
      </c>
    </row>
    <row r="77" spans="1:11" x14ac:dyDescent="0.3">
      <c r="A77" t="s">
        <v>12</v>
      </c>
      <c r="B77" s="1">
        <v>44984</v>
      </c>
      <c r="C77">
        <f t="shared" si="3"/>
        <v>27</v>
      </c>
      <c r="D77">
        <f t="shared" si="4"/>
        <v>2</v>
      </c>
      <c r="E77">
        <f t="shared" si="5"/>
        <v>2023</v>
      </c>
      <c r="F77">
        <v>252.46000670000001</v>
      </c>
      <c r="G77">
        <v>252.82000729999999</v>
      </c>
      <c r="H77">
        <v>249.38999939999999</v>
      </c>
      <c r="I77">
        <v>250.1600037</v>
      </c>
      <c r="J77">
        <v>250.1600037</v>
      </c>
      <c r="K77">
        <v>21190000</v>
      </c>
    </row>
    <row r="78" spans="1:11" x14ac:dyDescent="0.3">
      <c r="A78" t="s">
        <v>12</v>
      </c>
      <c r="B78" s="1">
        <v>44985</v>
      </c>
      <c r="C78">
        <f t="shared" si="3"/>
        <v>28</v>
      </c>
      <c r="D78">
        <f t="shared" si="4"/>
        <v>2</v>
      </c>
      <c r="E78">
        <f t="shared" si="5"/>
        <v>2023</v>
      </c>
      <c r="F78">
        <v>249.07000729999999</v>
      </c>
      <c r="G78">
        <v>251.4900055</v>
      </c>
      <c r="H78">
        <v>248.72999569999999</v>
      </c>
      <c r="I78">
        <v>249.41999820000001</v>
      </c>
      <c r="J78">
        <v>249.41999820000001</v>
      </c>
      <c r="K78">
        <v>22491000</v>
      </c>
    </row>
    <row r="79" spans="1:11" x14ac:dyDescent="0.3">
      <c r="A79" t="s">
        <v>12</v>
      </c>
      <c r="B79" s="1">
        <v>44986</v>
      </c>
      <c r="C79">
        <f t="shared" si="3"/>
        <v>1</v>
      </c>
      <c r="D79">
        <f t="shared" si="4"/>
        <v>3</v>
      </c>
      <c r="E79">
        <f t="shared" si="5"/>
        <v>2023</v>
      </c>
      <c r="F79">
        <v>250.7599945</v>
      </c>
      <c r="G79">
        <v>250.92999270000001</v>
      </c>
      <c r="H79">
        <v>245.78999329999999</v>
      </c>
      <c r="I79">
        <v>246.27000430000001</v>
      </c>
      <c r="J79">
        <v>246.27000430000001</v>
      </c>
      <c r="K79">
        <v>27565300</v>
      </c>
    </row>
    <row r="80" spans="1:11" x14ac:dyDescent="0.3">
      <c r="A80" t="s">
        <v>12</v>
      </c>
      <c r="B80" s="1">
        <v>44987</v>
      </c>
      <c r="C80">
        <f t="shared" si="3"/>
        <v>2</v>
      </c>
      <c r="D80">
        <f t="shared" si="4"/>
        <v>3</v>
      </c>
      <c r="E80">
        <f t="shared" si="5"/>
        <v>2023</v>
      </c>
      <c r="F80">
        <v>246.5500031</v>
      </c>
      <c r="G80">
        <v>251.3999939</v>
      </c>
      <c r="H80">
        <v>245.61000060000001</v>
      </c>
      <c r="I80">
        <v>251.11000060000001</v>
      </c>
      <c r="J80">
        <v>251.11000060000001</v>
      </c>
      <c r="K80">
        <v>24808200</v>
      </c>
    </row>
    <row r="81" spans="1:11" x14ac:dyDescent="0.3">
      <c r="A81" t="s">
        <v>12</v>
      </c>
      <c r="B81" s="1">
        <v>44988</v>
      </c>
      <c r="C81">
        <f t="shared" si="3"/>
        <v>3</v>
      </c>
      <c r="D81">
        <f t="shared" si="4"/>
        <v>3</v>
      </c>
      <c r="E81">
        <f t="shared" si="5"/>
        <v>2023</v>
      </c>
      <c r="F81">
        <v>252.1900024</v>
      </c>
      <c r="G81">
        <v>255.61999510000001</v>
      </c>
      <c r="H81">
        <v>251.38999939999999</v>
      </c>
      <c r="I81">
        <v>255.28999329999999</v>
      </c>
      <c r="J81">
        <v>255.28999329999999</v>
      </c>
      <c r="K81">
        <v>30760100</v>
      </c>
    </row>
    <row r="82" spans="1:11" x14ac:dyDescent="0.3">
      <c r="A82" t="s">
        <v>12</v>
      </c>
      <c r="B82" s="1">
        <v>44991</v>
      </c>
      <c r="C82">
        <f t="shared" si="3"/>
        <v>6</v>
      </c>
      <c r="D82">
        <f t="shared" si="4"/>
        <v>3</v>
      </c>
      <c r="E82">
        <f t="shared" si="5"/>
        <v>2023</v>
      </c>
      <c r="F82">
        <v>256.42999270000001</v>
      </c>
      <c r="G82">
        <v>260.11999509999998</v>
      </c>
      <c r="H82">
        <v>255.97999569999999</v>
      </c>
      <c r="I82">
        <v>256.86999509999998</v>
      </c>
      <c r="J82">
        <v>256.86999509999998</v>
      </c>
      <c r="K82">
        <v>24109800</v>
      </c>
    </row>
    <row r="83" spans="1:11" x14ac:dyDescent="0.3">
      <c r="A83" t="s">
        <v>12</v>
      </c>
      <c r="B83" s="1">
        <v>44992</v>
      </c>
      <c r="C83">
        <f t="shared" si="3"/>
        <v>7</v>
      </c>
      <c r="D83">
        <f t="shared" si="4"/>
        <v>3</v>
      </c>
      <c r="E83">
        <f t="shared" si="5"/>
        <v>2023</v>
      </c>
      <c r="F83">
        <v>256.2999878</v>
      </c>
      <c r="G83">
        <v>257.69000240000003</v>
      </c>
      <c r="H83">
        <v>253.38999939999999</v>
      </c>
      <c r="I83">
        <v>254.1499939</v>
      </c>
      <c r="J83">
        <v>254.1499939</v>
      </c>
      <c r="K83">
        <v>21473200</v>
      </c>
    </row>
    <row r="84" spans="1:11" x14ac:dyDescent="0.3">
      <c r="A84" t="s">
        <v>12</v>
      </c>
      <c r="B84" s="1">
        <v>44993</v>
      </c>
      <c r="C84">
        <f t="shared" si="3"/>
        <v>8</v>
      </c>
      <c r="D84">
        <f t="shared" si="4"/>
        <v>3</v>
      </c>
      <c r="E84">
        <f t="shared" si="5"/>
        <v>2023</v>
      </c>
      <c r="F84">
        <v>254.03999329999999</v>
      </c>
      <c r="G84">
        <v>254.53999329999999</v>
      </c>
      <c r="H84">
        <v>250.8099976</v>
      </c>
      <c r="I84">
        <v>253.6999969</v>
      </c>
      <c r="J84">
        <v>253.6999969</v>
      </c>
      <c r="K84">
        <v>17340200</v>
      </c>
    </row>
    <row r="85" spans="1:11" x14ac:dyDescent="0.3">
      <c r="A85" t="s">
        <v>12</v>
      </c>
      <c r="B85" s="1">
        <v>44994</v>
      </c>
      <c r="C85">
        <f t="shared" si="3"/>
        <v>9</v>
      </c>
      <c r="D85">
        <f t="shared" si="4"/>
        <v>3</v>
      </c>
      <c r="E85">
        <f t="shared" si="5"/>
        <v>2023</v>
      </c>
      <c r="F85">
        <v>255.82000729999999</v>
      </c>
      <c r="G85">
        <v>259.55999759999997</v>
      </c>
      <c r="H85">
        <v>251.58000179999999</v>
      </c>
      <c r="I85">
        <v>252.32000729999999</v>
      </c>
      <c r="J85">
        <v>252.32000729999999</v>
      </c>
      <c r="K85">
        <v>26653400</v>
      </c>
    </row>
    <row r="86" spans="1:11" x14ac:dyDescent="0.3">
      <c r="A86" t="s">
        <v>12</v>
      </c>
      <c r="B86" s="1">
        <v>44995</v>
      </c>
      <c r="C86">
        <f t="shared" si="3"/>
        <v>10</v>
      </c>
      <c r="D86">
        <f t="shared" si="4"/>
        <v>3</v>
      </c>
      <c r="E86">
        <f t="shared" si="5"/>
        <v>2023</v>
      </c>
      <c r="F86">
        <v>251.08000179999999</v>
      </c>
      <c r="G86">
        <v>252.78999329999999</v>
      </c>
      <c r="H86">
        <v>247.6000061</v>
      </c>
      <c r="I86">
        <v>248.5899963</v>
      </c>
      <c r="J86">
        <v>248.5899963</v>
      </c>
      <c r="K86">
        <v>28333900</v>
      </c>
    </row>
    <row r="87" spans="1:11" x14ac:dyDescent="0.3">
      <c r="A87" t="s">
        <v>12</v>
      </c>
      <c r="B87" s="1">
        <v>44998</v>
      </c>
      <c r="C87">
        <f t="shared" si="3"/>
        <v>13</v>
      </c>
      <c r="D87">
        <f t="shared" si="4"/>
        <v>3</v>
      </c>
      <c r="E87">
        <f t="shared" si="5"/>
        <v>2023</v>
      </c>
      <c r="F87">
        <v>247.3999939</v>
      </c>
      <c r="G87">
        <v>257.9100037</v>
      </c>
      <c r="H87">
        <v>245.72999569999999</v>
      </c>
      <c r="I87">
        <v>253.91999820000001</v>
      </c>
      <c r="J87">
        <v>253.91999820000001</v>
      </c>
      <c r="K87">
        <v>33339700</v>
      </c>
    </row>
    <row r="88" spans="1:11" x14ac:dyDescent="0.3">
      <c r="A88" t="s">
        <v>12</v>
      </c>
      <c r="B88" s="1">
        <v>44999</v>
      </c>
      <c r="C88">
        <f t="shared" si="3"/>
        <v>14</v>
      </c>
      <c r="D88">
        <f t="shared" si="4"/>
        <v>3</v>
      </c>
      <c r="E88">
        <f t="shared" si="5"/>
        <v>2023</v>
      </c>
      <c r="F88">
        <v>256.75</v>
      </c>
      <c r="G88">
        <v>261.07000729999999</v>
      </c>
      <c r="H88">
        <v>255.86000060000001</v>
      </c>
      <c r="I88">
        <v>260.7900085</v>
      </c>
      <c r="J88">
        <v>260.7900085</v>
      </c>
      <c r="K88">
        <v>33620300</v>
      </c>
    </row>
    <row r="89" spans="1:11" x14ac:dyDescent="0.3">
      <c r="A89" t="s">
        <v>12</v>
      </c>
      <c r="B89" s="1">
        <v>45000</v>
      </c>
      <c r="C89">
        <f t="shared" si="3"/>
        <v>15</v>
      </c>
      <c r="D89">
        <f t="shared" si="4"/>
        <v>3</v>
      </c>
      <c r="E89">
        <f t="shared" si="5"/>
        <v>2023</v>
      </c>
      <c r="F89">
        <v>259.98001099999999</v>
      </c>
      <c r="G89">
        <v>266.48001099999999</v>
      </c>
      <c r="H89">
        <v>259.2099915</v>
      </c>
      <c r="I89">
        <v>265.44000240000003</v>
      </c>
      <c r="J89">
        <v>265.44000240000003</v>
      </c>
      <c r="K89">
        <v>46028000</v>
      </c>
    </row>
    <row r="90" spans="1:11" x14ac:dyDescent="0.3">
      <c r="A90" t="s">
        <v>12</v>
      </c>
      <c r="B90" s="1">
        <v>45001</v>
      </c>
      <c r="C90">
        <f t="shared" si="3"/>
        <v>16</v>
      </c>
      <c r="D90">
        <f t="shared" si="4"/>
        <v>3</v>
      </c>
      <c r="E90">
        <f t="shared" si="5"/>
        <v>2023</v>
      </c>
      <c r="F90">
        <v>265.2099915</v>
      </c>
      <c r="G90">
        <v>276.55999759999997</v>
      </c>
      <c r="H90">
        <v>263.27999879999999</v>
      </c>
      <c r="I90">
        <v>276.2000122</v>
      </c>
      <c r="J90">
        <v>276.2000122</v>
      </c>
      <c r="K90">
        <v>54768800</v>
      </c>
    </row>
    <row r="91" spans="1:11" x14ac:dyDescent="0.3">
      <c r="A91" t="s">
        <v>12</v>
      </c>
      <c r="B91" s="1">
        <v>45002</v>
      </c>
      <c r="C91">
        <f t="shared" si="3"/>
        <v>17</v>
      </c>
      <c r="D91">
        <f t="shared" si="4"/>
        <v>3</v>
      </c>
      <c r="E91">
        <f t="shared" si="5"/>
        <v>2023</v>
      </c>
      <c r="F91">
        <v>278.26000979999998</v>
      </c>
      <c r="G91">
        <v>283.32998659999998</v>
      </c>
      <c r="H91">
        <v>276.32000729999999</v>
      </c>
      <c r="I91">
        <v>279.42999270000001</v>
      </c>
      <c r="J91">
        <v>279.42999270000001</v>
      </c>
      <c r="K91">
        <v>69527400</v>
      </c>
    </row>
    <row r="92" spans="1:11" x14ac:dyDescent="0.3">
      <c r="A92" t="s">
        <v>12</v>
      </c>
      <c r="B92" s="1">
        <v>45005</v>
      </c>
      <c r="C92">
        <f t="shared" si="3"/>
        <v>20</v>
      </c>
      <c r="D92">
        <f t="shared" si="4"/>
        <v>3</v>
      </c>
      <c r="E92">
        <f t="shared" si="5"/>
        <v>2023</v>
      </c>
      <c r="F92">
        <v>276.98001099999999</v>
      </c>
      <c r="G92">
        <v>277.48001099999999</v>
      </c>
      <c r="H92">
        <v>269.85000609999997</v>
      </c>
      <c r="I92">
        <v>272.23001099999999</v>
      </c>
      <c r="J92">
        <v>272.23001099999999</v>
      </c>
      <c r="K92">
        <v>43466600</v>
      </c>
    </row>
    <row r="93" spans="1:11" x14ac:dyDescent="0.3">
      <c r="A93" t="s">
        <v>12</v>
      </c>
      <c r="B93" s="1">
        <v>45006</v>
      </c>
      <c r="C93">
        <f t="shared" si="3"/>
        <v>21</v>
      </c>
      <c r="D93">
        <f t="shared" si="4"/>
        <v>3</v>
      </c>
      <c r="E93">
        <f t="shared" si="5"/>
        <v>2023</v>
      </c>
      <c r="F93">
        <v>274.88000490000002</v>
      </c>
      <c r="G93">
        <v>275</v>
      </c>
      <c r="H93">
        <v>269.51998900000001</v>
      </c>
      <c r="I93">
        <v>273.77999879999999</v>
      </c>
      <c r="J93">
        <v>273.77999879999999</v>
      </c>
      <c r="K93">
        <v>34558700</v>
      </c>
    </row>
    <row r="94" spans="1:11" x14ac:dyDescent="0.3">
      <c r="A94" t="s">
        <v>12</v>
      </c>
      <c r="B94" s="1">
        <v>45007</v>
      </c>
      <c r="C94">
        <f t="shared" si="3"/>
        <v>22</v>
      </c>
      <c r="D94">
        <f t="shared" si="4"/>
        <v>3</v>
      </c>
      <c r="E94">
        <f t="shared" si="5"/>
        <v>2023</v>
      </c>
      <c r="F94">
        <v>273.39999390000003</v>
      </c>
      <c r="G94">
        <v>281.0400085</v>
      </c>
      <c r="H94">
        <v>272.17999270000001</v>
      </c>
      <c r="I94">
        <v>272.2900085</v>
      </c>
      <c r="J94">
        <v>272.2900085</v>
      </c>
      <c r="K94">
        <v>34873300</v>
      </c>
    </row>
    <row r="95" spans="1:11" x14ac:dyDescent="0.3">
      <c r="A95" t="s">
        <v>12</v>
      </c>
      <c r="B95" s="1">
        <v>45008</v>
      </c>
      <c r="C95">
        <f t="shared" si="3"/>
        <v>23</v>
      </c>
      <c r="D95">
        <f t="shared" si="4"/>
        <v>3</v>
      </c>
      <c r="E95">
        <f t="shared" si="5"/>
        <v>2023</v>
      </c>
      <c r="F95">
        <v>277.94000240000003</v>
      </c>
      <c r="G95">
        <v>281.05999759999997</v>
      </c>
      <c r="H95">
        <v>275.2000122</v>
      </c>
      <c r="I95">
        <v>277.6600037</v>
      </c>
      <c r="J95">
        <v>277.6600037</v>
      </c>
      <c r="K95">
        <v>36610900</v>
      </c>
    </row>
    <row r="96" spans="1:11" x14ac:dyDescent="0.3">
      <c r="A96" t="s">
        <v>12</v>
      </c>
      <c r="B96" s="1">
        <v>45009</v>
      </c>
      <c r="C96">
        <f t="shared" si="3"/>
        <v>24</v>
      </c>
      <c r="D96">
        <f t="shared" si="4"/>
        <v>3</v>
      </c>
      <c r="E96">
        <f t="shared" si="5"/>
        <v>2023</v>
      </c>
      <c r="F96">
        <v>277.23999020000002</v>
      </c>
      <c r="G96">
        <v>280.63000490000002</v>
      </c>
      <c r="H96">
        <v>275.27999879999999</v>
      </c>
      <c r="I96">
        <v>280.57000729999999</v>
      </c>
      <c r="J96">
        <v>280.57000729999999</v>
      </c>
      <c r="K96">
        <v>28172000</v>
      </c>
    </row>
    <row r="97" spans="1:11" x14ac:dyDescent="0.3">
      <c r="A97" t="s">
        <v>12</v>
      </c>
      <c r="B97" s="1">
        <v>45012</v>
      </c>
      <c r="C97">
        <f t="shared" si="3"/>
        <v>27</v>
      </c>
      <c r="D97">
        <f t="shared" si="4"/>
        <v>3</v>
      </c>
      <c r="E97">
        <f t="shared" si="5"/>
        <v>2023</v>
      </c>
      <c r="F97">
        <v>280.5</v>
      </c>
      <c r="G97">
        <v>281.4599915</v>
      </c>
      <c r="H97">
        <v>275.51998900000001</v>
      </c>
      <c r="I97">
        <v>276.38000490000002</v>
      </c>
      <c r="J97">
        <v>276.38000490000002</v>
      </c>
      <c r="K97">
        <v>26840200</v>
      </c>
    </row>
    <row r="98" spans="1:11" x14ac:dyDescent="0.3">
      <c r="A98" t="s">
        <v>12</v>
      </c>
      <c r="B98" s="1">
        <v>45013</v>
      </c>
      <c r="C98">
        <f t="shared" si="3"/>
        <v>28</v>
      </c>
      <c r="D98">
        <f t="shared" si="4"/>
        <v>3</v>
      </c>
      <c r="E98">
        <f t="shared" si="5"/>
        <v>2023</v>
      </c>
      <c r="F98">
        <v>275.7900085</v>
      </c>
      <c r="G98">
        <v>276.14001459999997</v>
      </c>
      <c r="H98">
        <v>272.0499878</v>
      </c>
      <c r="I98">
        <v>275.23001099999999</v>
      </c>
      <c r="J98">
        <v>275.23001099999999</v>
      </c>
      <c r="K98">
        <v>21878600</v>
      </c>
    </row>
    <row r="99" spans="1:11" x14ac:dyDescent="0.3">
      <c r="A99" t="s">
        <v>12</v>
      </c>
      <c r="B99" s="1">
        <v>45014</v>
      </c>
      <c r="C99">
        <f t="shared" si="3"/>
        <v>29</v>
      </c>
      <c r="D99">
        <f t="shared" si="4"/>
        <v>3</v>
      </c>
      <c r="E99">
        <f t="shared" si="5"/>
        <v>2023</v>
      </c>
      <c r="F99">
        <v>278.9599915</v>
      </c>
      <c r="G99">
        <v>281.14001459999997</v>
      </c>
      <c r="H99">
        <v>278.4100037</v>
      </c>
      <c r="I99">
        <v>280.51000979999998</v>
      </c>
      <c r="J99">
        <v>280.51000979999998</v>
      </c>
      <c r="K99">
        <v>25087000</v>
      </c>
    </row>
    <row r="100" spans="1:11" x14ac:dyDescent="0.3">
      <c r="A100" t="s">
        <v>12</v>
      </c>
      <c r="B100" s="1">
        <v>45015</v>
      </c>
      <c r="C100">
        <f t="shared" si="3"/>
        <v>30</v>
      </c>
      <c r="D100">
        <f t="shared" si="4"/>
        <v>3</v>
      </c>
      <c r="E100">
        <f t="shared" si="5"/>
        <v>2023</v>
      </c>
      <c r="F100">
        <v>284.23001099999999</v>
      </c>
      <c r="G100">
        <v>284.4599915</v>
      </c>
      <c r="H100">
        <v>281.48001099999999</v>
      </c>
      <c r="I100">
        <v>284.0499878</v>
      </c>
      <c r="J100">
        <v>284.0499878</v>
      </c>
      <c r="K100">
        <v>25053400</v>
      </c>
    </row>
    <row r="101" spans="1:11" x14ac:dyDescent="0.3">
      <c r="A101" t="s">
        <v>12</v>
      </c>
      <c r="B101" s="1">
        <v>45016</v>
      </c>
      <c r="C101">
        <f t="shared" si="3"/>
        <v>31</v>
      </c>
      <c r="D101">
        <f t="shared" si="4"/>
        <v>3</v>
      </c>
      <c r="E101">
        <f t="shared" si="5"/>
        <v>2023</v>
      </c>
      <c r="F101">
        <v>283.73001099999999</v>
      </c>
      <c r="G101">
        <v>289.26998900000001</v>
      </c>
      <c r="H101">
        <v>283</v>
      </c>
      <c r="I101">
        <v>288.2999878</v>
      </c>
      <c r="J101">
        <v>288.2999878</v>
      </c>
      <c r="K101">
        <v>32766000</v>
      </c>
    </row>
    <row r="102" spans="1:11" x14ac:dyDescent="0.3">
      <c r="A102" t="s">
        <v>12</v>
      </c>
      <c r="B102" s="1">
        <v>45019</v>
      </c>
      <c r="C102">
        <f t="shared" si="3"/>
        <v>3</v>
      </c>
      <c r="D102">
        <f t="shared" si="4"/>
        <v>4</v>
      </c>
      <c r="E102">
        <f t="shared" si="5"/>
        <v>2023</v>
      </c>
      <c r="F102">
        <v>286.51998900000001</v>
      </c>
      <c r="G102">
        <v>288.26998900000001</v>
      </c>
      <c r="H102">
        <v>283.9500122</v>
      </c>
      <c r="I102">
        <v>287.23001099999999</v>
      </c>
      <c r="J102">
        <v>287.23001099999999</v>
      </c>
      <c r="K102">
        <v>24883300</v>
      </c>
    </row>
    <row r="103" spans="1:11" x14ac:dyDescent="0.3">
      <c r="A103" t="s">
        <v>12</v>
      </c>
      <c r="B103" s="1">
        <v>45020</v>
      </c>
      <c r="C103">
        <f t="shared" si="3"/>
        <v>4</v>
      </c>
      <c r="D103">
        <f t="shared" si="4"/>
        <v>4</v>
      </c>
      <c r="E103">
        <f t="shared" si="5"/>
        <v>2023</v>
      </c>
      <c r="F103">
        <v>287.23001099999999</v>
      </c>
      <c r="G103">
        <v>290.4500122</v>
      </c>
      <c r="H103">
        <v>285.67001340000002</v>
      </c>
      <c r="I103">
        <v>287.17999270000001</v>
      </c>
      <c r="J103">
        <v>287.17999270000001</v>
      </c>
      <c r="K103">
        <v>25824300</v>
      </c>
    </row>
    <row r="104" spans="1:11" x14ac:dyDescent="0.3">
      <c r="A104" t="s">
        <v>12</v>
      </c>
      <c r="B104" s="1">
        <v>45021</v>
      </c>
      <c r="C104">
        <f t="shared" si="3"/>
        <v>5</v>
      </c>
      <c r="D104">
        <f t="shared" si="4"/>
        <v>4</v>
      </c>
      <c r="E104">
        <f t="shared" si="5"/>
        <v>2023</v>
      </c>
      <c r="F104">
        <v>285.85000609999997</v>
      </c>
      <c r="G104">
        <v>287.14999390000003</v>
      </c>
      <c r="H104">
        <v>282.92001340000002</v>
      </c>
      <c r="I104">
        <v>284.3399963</v>
      </c>
      <c r="J104">
        <v>284.3399963</v>
      </c>
      <c r="K104">
        <v>22064800</v>
      </c>
    </row>
    <row r="105" spans="1:11" x14ac:dyDescent="0.3">
      <c r="A105" t="s">
        <v>12</v>
      </c>
      <c r="B105" s="1">
        <v>45022</v>
      </c>
      <c r="C105">
        <f t="shared" si="3"/>
        <v>6</v>
      </c>
      <c r="D105">
        <f t="shared" si="4"/>
        <v>4</v>
      </c>
      <c r="E105">
        <f t="shared" si="5"/>
        <v>2023</v>
      </c>
      <c r="F105">
        <v>283.2099915</v>
      </c>
      <c r="G105">
        <v>292.07998659999998</v>
      </c>
      <c r="H105">
        <v>282.02999879999999</v>
      </c>
      <c r="I105">
        <v>291.60000609999997</v>
      </c>
      <c r="J105">
        <v>291.60000609999997</v>
      </c>
      <c r="K105">
        <v>29770300</v>
      </c>
    </row>
    <row r="106" spans="1:11" x14ac:dyDescent="0.3">
      <c r="A106" t="s">
        <v>12</v>
      </c>
      <c r="B106" s="1">
        <v>45026</v>
      </c>
      <c r="C106">
        <f t="shared" si="3"/>
        <v>10</v>
      </c>
      <c r="D106">
        <f t="shared" si="4"/>
        <v>4</v>
      </c>
      <c r="E106">
        <f t="shared" si="5"/>
        <v>2023</v>
      </c>
      <c r="F106">
        <v>289.2099915</v>
      </c>
      <c r="G106">
        <v>289.60000609999997</v>
      </c>
      <c r="H106">
        <v>284.7099915</v>
      </c>
      <c r="I106">
        <v>289.39001459999997</v>
      </c>
      <c r="J106">
        <v>289.39001459999997</v>
      </c>
      <c r="K106">
        <v>23103000</v>
      </c>
    </row>
    <row r="107" spans="1:11" x14ac:dyDescent="0.3">
      <c r="A107" t="s">
        <v>12</v>
      </c>
      <c r="B107" s="1">
        <v>45027</v>
      </c>
      <c r="C107">
        <f t="shared" si="3"/>
        <v>11</v>
      </c>
      <c r="D107">
        <f t="shared" si="4"/>
        <v>4</v>
      </c>
      <c r="E107">
        <f t="shared" si="5"/>
        <v>2023</v>
      </c>
      <c r="F107">
        <v>285.75</v>
      </c>
      <c r="G107">
        <v>285.98001099999999</v>
      </c>
      <c r="H107">
        <v>281.64001459999997</v>
      </c>
      <c r="I107">
        <v>282.82998659999998</v>
      </c>
      <c r="J107">
        <v>282.82998659999998</v>
      </c>
      <c r="K107">
        <v>27276600</v>
      </c>
    </row>
    <row r="108" spans="1:11" x14ac:dyDescent="0.3">
      <c r="A108" t="s">
        <v>12</v>
      </c>
      <c r="B108" s="1">
        <v>45028</v>
      </c>
      <c r="C108">
        <f t="shared" si="3"/>
        <v>12</v>
      </c>
      <c r="D108">
        <f t="shared" si="4"/>
        <v>4</v>
      </c>
      <c r="E108">
        <f t="shared" si="5"/>
        <v>2023</v>
      </c>
      <c r="F108">
        <v>284.7900085</v>
      </c>
      <c r="G108">
        <v>287.01000979999998</v>
      </c>
      <c r="H108">
        <v>281.9599915</v>
      </c>
      <c r="I108">
        <v>283.48999020000002</v>
      </c>
      <c r="J108">
        <v>283.48999020000002</v>
      </c>
      <c r="K108">
        <v>27403400</v>
      </c>
    </row>
    <row r="109" spans="1:11" x14ac:dyDescent="0.3">
      <c r="A109" t="s">
        <v>12</v>
      </c>
      <c r="B109" s="1">
        <v>45029</v>
      </c>
      <c r="C109">
        <f t="shared" si="3"/>
        <v>13</v>
      </c>
      <c r="D109">
        <f t="shared" si="4"/>
        <v>4</v>
      </c>
      <c r="E109">
        <f t="shared" si="5"/>
        <v>2023</v>
      </c>
      <c r="F109">
        <v>283.5899963</v>
      </c>
      <c r="G109">
        <v>289.89999390000003</v>
      </c>
      <c r="H109">
        <v>283.17001340000002</v>
      </c>
      <c r="I109">
        <v>289.8399963</v>
      </c>
      <c r="J109">
        <v>289.8399963</v>
      </c>
      <c r="K109">
        <v>24222700</v>
      </c>
    </row>
    <row r="110" spans="1:11" x14ac:dyDescent="0.3">
      <c r="A110" t="s">
        <v>12</v>
      </c>
      <c r="B110" s="1">
        <v>45030</v>
      </c>
      <c r="C110">
        <f t="shared" si="3"/>
        <v>14</v>
      </c>
      <c r="D110">
        <f t="shared" si="4"/>
        <v>4</v>
      </c>
      <c r="E110">
        <f t="shared" si="5"/>
        <v>2023</v>
      </c>
      <c r="F110">
        <v>287</v>
      </c>
      <c r="G110">
        <v>288.48001099999999</v>
      </c>
      <c r="H110">
        <v>283.69000240000003</v>
      </c>
      <c r="I110">
        <v>286.14001459999997</v>
      </c>
      <c r="J110">
        <v>286.14001459999997</v>
      </c>
      <c r="K110">
        <v>20987900</v>
      </c>
    </row>
    <row r="111" spans="1:11" x14ac:dyDescent="0.3">
      <c r="A111" t="s">
        <v>12</v>
      </c>
      <c r="B111" s="1">
        <v>45033</v>
      </c>
      <c r="C111">
        <f t="shared" si="3"/>
        <v>17</v>
      </c>
      <c r="D111">
        <f t="shared" si="4"/>
        <v>4</v>
      </c>
      <c r="E111">
        <f t="shared" si="5"/>
        <v>2023</v>
      </c>
      <c r="F111">
        <v>289.92999270000001</v>
      </c>
      <c r="G111">
        <v>291.60000609999997</v>
      </c>
      <c r="H111">
        <v>286.1600037</v>
      </c>
      <c r="I111">
        <v>288.7999878</v>
      </c>
      <c r="J111">
        <v>288.7999878</v>
      </c>
      <c r="K111">
        <v>23836200</v>
      </c>
    </row>
    <row r="112" spans="1:11" x14ac:dyDescent="0.3">
      <c r="A112" t="s">
        <v>12</v>
      </c>
      <c r="B112" s="1">
        <v>45034</v>
      </c>
      <c r="C112">
        <f t="shared" si="3"/>
        <v>18</v>
      </c>
      <c r="D112">
        <f t="shared" si="4"/>
        <v>4</v>
      </c>
      <c r="E112">
        <f t="shared" si="5"/>
        <v>2023</v>
      </c>
      <c r="F112">
        <v>291.57000729999999</v>
      </c>
      <c r="G112">
        <v>291.76000979999998</v>
      </c>
      <c r="H112">
        <v>287.01000979999998</v>
      </c>
      <c r="I112">
        <v>288.36999509999998</v>
      </c>
      <c r="J112">
        <v>288.36999509999998</v>
      </c>
      <c r="K112">
        <v>20161800</v>
      </c>
    </row>
    <row r="113" spans="1:11" x14ac:dyDescent="0.3">
      <c r="A113" t="s">
        <v>12</v>
      </c>
      <c r="B113" s="1">
        <v>45035</v>
      </c>
      <c r="C113">
        <f t="shared" si="3"/>
        <v>19</v>
      </c>
      <c r="D113">
        <f t="shared" si="4"/>
        <v>4</v>
      </c>
      <c r="E113">
        <f t="shared" si="5"/>
        <v>2023</v>
      </c>
      <c r="F113">
        <v>285.98999020000002</v>
      </c>
      <c r="G113">
        <v>289.0499878</v>
      </c>
      <c r="H113">
        <v>284.5400085</v>
      </c>
      <c r="I113">
        <v>288.4500122</v>
      </c>
      <c r="J113">
        <v>288.4500122</v>
      </c>
      <c r="K113">
        <v>17150300</v>
      </c>
    </row>
    <row r="114" spans="1:11" x14ac:dyDescent="0.3">
      <c r="A114" t="s">
        <v>12</v>
      </c>
      <c r="B114" s="1">
        <v>45036</v>
      </c>
      <c r="C114">
        <f t="shared" si="3"/>
        <v>20</v>
      </c>
      <c r="D114">
        <f t="shared" si="4"/>
        <v>4</v>
      </c>
      <c r="E114">
        <f t="shared" si="5"/>
        <v>2023</v>
      </c>
      <c r="F114">
        <v>285.25</v>
      </c>
      <c r="G114">
        <v>289.02999879999999</v>
      </c>
      <c r="H114">
        <v>285.07998659999998</v>
      </c>
      <c r="I114">
        <v>286.10998540000003</v>
      </c>
      <c r="J114">
        <v>286.10998540000003</v>
      </c>
      <c r="K114">
        <v>23244400</v>
      </c>
    </row>
    <row r="115" spans="1:11" x14ac:dyDescent="0.3">
      <c r="A115" t="s">
        <v>12</v>
      </c>
      <c r="B115" s="1">
        <v>45037</v>
      </c>
      <c r="C115">
        <f t="shared" si="3"/>
        <v>21</v>
      </c>
      <c r="D115">
        <f t="shared" si="4"/>
        <v>4</v>
      </c>
      <c r="E115">
        <f t="shared" si="5"/>
        <v>2023</v>
      </c>
      <c r="F115">
        <v>285.01000979999998</v>
      </c>
      <c r="G115">
        <v>286.26998900000001</v>
      </c>
      <c r="H115">
        <v>283.05999759999997</v>
      </c>
      <c r="I115">
        <v>285.76000979999998</v>
      </c>
      <c r="J115">
        <v>285.76000979999998</v>
      </c>
      <c r="K115">
        <v>21676400</v>
      </c>
    </row>
    <row r="116" spans="1:11" x14ac:dyDescent="0.3">
      <c r="A116" t="s">
        <v>12</v>
      </c>
      <c r="B116" s="1">
        <v>45040</v>
      </c>
      <c r="C116">
        <f t="shared" si="3"/>
        <v>24</v>
      </c>
      <c r="D116">
        <f t="shared" si="4"/>
        <v>4</v>
      </c>
      <c r="E116">
        <f t="shared" si="5"/>
        <v>2023</v>
      </c>
      <c r="F116">
        <v>282.0899963</v>
      </c>
      <c r="G116">
        <v>284.9500122</v>
      </c>
      <c r="H116">
        <v>278.72000120000001</v>
      </c>
      <c r="I116">
        <v>281.76998900000001</v>
      </c>
      <c r="J116">
        <v>281.76998900000001</v>
      </c>
      <c r="K116">
        <v>26611000</v>
      </c>
    </row>
    <row r="117" spans="1:11" x14ac:dyDescent="0.3">
      <c r="A117" t="s">
        <v>12</v>
      </c>
      <c r="B117" s="1">
        <v>45041</v>
      </c>
      <c r="C117">
        <f t="shared" si="3"/>
        <v>25</v>
      </c>
      <c r="D117">
        <f t="shared" si="4"/>
        <v>4</v>
      </c>
      <c r="E117">
        <f t="shared" si="5"/>
        <v>2023</v>
      </c>
      <c r="F117">
        <v>279.51000979999998</v>
      </c>
      <c r="G117">
        <v>281.60000609999997</v>
      </c>
      <c r="H117">
        <v>275.36999509999998</v>
      </c>
      <c r="I117">
        <v>275.42001340000002</v>
      </c>
      <c r="J117">
        <v>275.42001340000002</v>
      </c>
      <c r="K117">
        <v>45772200</v>
      </c>
    </row>
    <row r="118" spans="1:11" x14ac:dyDescent="0.3">
      <c r="A118" t="s">
        <v>12</v>
      </c>
      <c r="B118" s="1">
        <v>45042</v>
      </c>
      <c r="C118">
        <f t="shared" si="3"/>
        <v>26</v>
      </c>
      <c r="D118">
        <f t="shared" si="4"/>
        <v>4</v>
      </c>
      <c r="E118">
        <f t="shared" si="5"/>
        <v>2023</v>
      </c>
      <c r="F118">
        <v>296.7000122</v>
      </c>
      <c r="G118">
        <v>299.57000729999999</v>
      </c>
      <c r="H118">
        <v>292.73001099999999</v>
      </c>
      <c r="I118">
        <v>295.36999509999998</v>
      </c>
      <c r="J118">
        <v>295.36999509999998</v>
      </c>
      <c r="K118">
        <v>64599200</v>
      </c>
    </row>
    <row r="119" spans="1:11" x14ac:dyDescent="0.3">
      <c r="A119" t="s">
        <v>12</v>
      </c>
      <c r="B119" s="1">
        <v>45043</v>
      </c>
      <c r="C119">
        <f t="shared" si="3"/>
        <v>27</v>
      </c>
      <c r="D119">
        <f t="shared" si="4"/>
        <v>4</v>
      </c>
      <c r="E119">
        <f t="shared" si="5"/>
        <v>2023</v>
      </c>
      <c r="F119">
        <v>295.97000120000001</v>
      </c>
      <c r="G119">
        <v>305.2000122</v>
      </c>
      <c r="H119">
        <v>295.25</v>
      </c>
      <c r="I119">
        <v>304.82998659999998</v>
      </c>
      <c r="J119">
        <v>304.82998659999998</v>
      </c>
      <c r="K119">
        <v>46462600</v>
      </c>
    </row>
    <row r="120" spans="1:11" x14ac:dyDescent="0.3">
      <c r="A120" t="s">
        <v>12</v>
      </c>
      <c r="B120" s="1">
        <v>45044</v>
      </c>
      <c r="C120">
        <f t="shared" si="3"/>
        <v>28</v>
      </c>
      <c r="D120">
        <f t="shared" si="4"/>
        <v>4</v>
      </c>
      <c r="E120">
        <f t="shared" si="5"/>
        <v>2023</v>
      </c>
      <c r="F120">
        <v>304.01000979999998</v>
      </c>
      <c r="G120">
        <v>308.92999270000001</v>
      </c>
      <c r="H120">
        <v>303.30999759999997</v>
      </c>
      <c r="I120">
        <v>307.26000979999998</v>
      </c>
      <c r="J120">
        <v>307.26000979999998</v>
      </c>
      <c r="K120">
        <v>36446700</v>
      </c>
    </row>
    <row r="121" spans="1:11" x14ac:dyDescent="0.3">
      <c r="A121" t="s">
        <v>12</v>
      </c>
      <c r="B121" s="1">
        <v>45047</v>
      </c>
      <c r="C121">
        <f t="shared" si="3"/>
        <v>1</v>
      </c>
      <c r="D121">
        <f t="shared" si="4"/>
        <v>5</v>
      </c>
      <c r="E121">
        <f t="shared" si="5"/>
        <v>2023</v>
      </c>
      <c r="F121">
        <v>306.97000120000001</v>
      </c>
      <c r="G121">
        <v>308.60000609999997</v>
      </c>
      <c r="H121">
        <v>305.14999390000003</v>
      </c>
      <c r="I121">
        <v>305.55999759999997</v>
      </c>
      <c r="J121">
        <v>305.55999759999997</v>
      </c>
      <c r="K121">
        <v>21294100</v>
      </c>
    </row>
    <row r="122" spans="1:11" x14ac:dyDescent="0.3">
      <c r="A122" t="s">
        <v>12</v>
      </c>
      <c r="B122" s="1">
        <v>45048</v>
      </c>
      <c r="C122">
        <f t="shared" si="3"/>
        <v>2</v>
      </c>
      <c r="D122">
        <f t="shared" si="4"/>
        <v>5</v>
      </c>
      <c r="E122">
        <f t="shared" si="5"/>
        <v>2023</v>
      </c>
      <c r="F122">
        <v>307.76000979999998</v>
      </c>
      <c r="G122">
        <v>309.17999270000001</v>
      </c>
      <c r="H122">
        <v>303.9100037</v>
      </c>
      <c r="I122">
        <v>305.4100037</v>
      </c>
      <c r="J122">
        <v>305.4100037</v>
      </c>
      <c r="K122">
        <v>26404400</v>
      </c>
    </row>
    <row r="123" spans="1:11" x14ac:dyDescent="0.3">
      <c r="A123" t="s">
        <v>12</v>
      </c>
      <c r="B123" s="1">
        <v>45049</v>
      </c>
      <c r="C123">
        <f t="shared" si="3"/>
        <v>3</v>
      </c>
      <c r="D123">
        <f t="shared" si="4"/>
        <v>5</v>
      </c>
      <c r="E123">
        <f t="shared" si="5"/>
        <v>2023</v>
      </c>
      <c r="F123">
        <v>306.61999509999998</v>
      </c>
      <c r="G123">
        <v>308.60998540000003</v>
      </c>
      <c r="H123">
        <v>304.0899963</v>
      </c>
      <c r="I123">
        <v>304.39999390000003</v>
      </c>
      <c r="J123">
        <v>304.39999390000003</v>
      </c>
      <c r="K123">
        <v>22360800</v>
      </c>
    </row>
    <row r="124" spans="1:11" x14ac:dyDescent="0.3">
      <c r="A124" t="s">
        <v>12</v>
      </c>
      <c r="B124" s="1">
        <v>45050</v>
      </c>
      <c r="C124">
        <f t="shared" si="3"/>
        <v>4</v>
      </c>
      <c r="D124">
        <f t="shared" si="4"/>
        <v>5</v>
      </c>
      <c r="E124">
        <f t="shared" si="5"/>
        <v>2023</v>
      </c>
      <c r="F124">
        <v>306.23999020000002</v>
      </c>
      <c r="G124">
        <v>307.76000979999998</v>
      </c>
      <c r="H124">
        <v>303.39999390000003</v>
      </c>
      <c r="I124">
        <v>305.4100037</v>
      </c>
      <c r="J124">
        <v>305.4100037</v>
      </c>
      <c r="K124">
        <v>22519900</v>
      </c>
    </row>
    <row r="125" spans="1:11" x14ac:dyDescent="0.3">
      <c r="A125" t="s">
        <v>12</v>
      </c>
      <c r="B125" s="1">
        <v>45051</v>
      </c>
      <c r="C125">
        <f t="shared" si="3"/>
        <v>5</v>
      </c>
      <c r="D125">
        <f t="shared" si="4"/>
        <v>5</v>
      </c>
      <c r="E125">
        <f t="shared" si="5"/>
        <v>2023</v>
      </c>
      <c r="F125">
        <v>305.72000120000001</v>
      </c>
      <c r="G125">
        <v>311.97000120000001</v>
      </c>
      <c r="H125">
        <v>304.26998900000001</v>
      </c>
      <c r="I125">
        <v>310.64999390000003</v>
      </c>
      <c r="J125">
        <v>310.64999390000003</v>
      </c>
      <c r="K125">
        <v>28181200</v>
      </c>
    </row>
    <row r="126" spans="1:11" x14ac:dyDescent="0.3">
      <c r="A126" t="s">
        <v>13</v>
      </c>
      <c r="B126" s="1">
        <v>44964</v>
      </c>
      <c r="C126">
        <f t="shared" si="3"/>
        <v>7</v>
      </c>
      <c r="D126">
        <f t="shared" si="4"/>
        <v>2</v>
      </c>
      <c r="E126">
        <f t="shared" si="5"/>
        <v>2023</v>
      </c>
      <c r="F126">
        <v>358.51000979999998</v>
      </c>
      <c r="G126">
        <v>364.17999270000001</v>
      </c>
      <c r="H126">
        <v>354.17999270000001</v>
      </c>
      <c r="I126">
        <v>362.9500122</v>
      </c>
      <c r="J126">
        <v>362.9500122</v>
      </c>
      <c r="K126">
        <v>6289400</v>
      </c>
    </row>
    <row r="127" spans="1:11" x14ac:dyDescent="0.3">
      <c r="A127" t="s">
        <v>13</v>
      </c>
      <c r="B127" s="1">
        <v>44965</v>
      </c>
      <c r="C127">
        <f t="shared" si="3"/>
        <v>8</v>
      </c>
      <c r="D127">
        <f t="shared" si="4"/>
        <v>2</v>
      </c>
      <c r="E127">
        <f t="shared" si="5"/>
        <v>2023</v>
      </c>
      <c r="F127">
        <v>360.01998900000001</v>
      </c>
      <c r="G127">
        <v>368.19000240000003</v>
      </c>
      <c r="H127">
        <v>358.30999759999997</v>
      </c>
      <c r="I127">
        <v>366.82998659999998</v>
      </c>
      <c r="J127">
        <v>366.82998659999998</v>
      </c>
      <c r="K127">
        <v>6253200</v>
      </c>
    </row>
    <row r="128" spans="1:11" x14ac:dyDescent="0.3">
      <c r="A128" t="s">
        <v>13</v>
      </c>
      <c r="B128" s="1">
        <v>44966</v>
      </c>
      <c r="C128">
        <f t="shared" si="3"/>
        <v>9</v>
      </c>
      <c r="D128">
        <f t="shared" si="4"/>
        <v>2</v>
      </c>
      <c r="E128">
        <f t="shared" si="5"/>
        <v>2023</v>
      </c>
      <c r="F128">
        <v>372.4100037</v>
      </c>
      <c r="G128">
        <v>373.82998659999998</v>
      </c>
      <c r="H128">
        <v>361.73999020000002</v>
      </c>
      <c r="I128">
        <v>362.5</v>
      </c>
      <c r="J128">
        <v>362.5</v>
      </c>
      <c r="K128">
        <v>6901100</v>
      </c>
    </row>
    <row r="129" spans="1:11" x14ac:dyDescent="0.3">
      <c r="A129" t="s">
        <v>13</v>
      </c>
      <c r="B129" s="1">
        <v>44967</v>
      </c>
      <c r="C129">
        <f t="shared" si="3"/>
        <v>10</v>
      </c>
      <c r="D129">
        <f t="shared" si="4"/>
        <v>2</v>
      </c>
      <c r="E129">
        <f t="shared" si="5"/>
        <v>2023</v>
      </c>
      <c r="F129">
        <v>359.1600037</v>
      </c>
      <c r="G129">
        <v>362.14001459999997</v>
      </c>
      <c r="H129">
        <v>347.14001459999997</v>
      </c>
      <c r="I129">
        <v>347.35998540000003</v>
      </c>
      <c r="J129">
        <v>347.35998540000003</v>
      </c>
      <c r="K129">
        <v>7291100</v>
      </c>
    </row>
    <row r="130" spans="1:11" x14ac:dyDescent="0.3">
      <c r="A130" t="s">
        <v>13</v>
      </c>
      <c r="B130" s="1">
        <v>44970</v>
      </c>
      <c r="C130">
        <f t="shared" si="3"/>
        <v>13</v>
      </c>
      <c r="D130">
        <f t="shared" si="4"/>
        <v>2</v>
      </c>
      <c r="E130">
        <f t="shared" si="5"/>
        <v>2023</v>
      </c>
      <c r="F130">
        <v>349.5</v>
      </c>
      <c r="G130">
        <v>359.7000122</v>
      </c>
      <c r="H130">
        <v>344.25</v>
      </c>
      <c r="I130">
        <v>358.57000729999999</v>
      </c>
      <c r="J130">
        <v>358.57000729999999</v>
      </c>
      <c r="K130">
        <v>7134400</v>
      </c>
    </row>
    <row r="131" spans="1:11" x14ac:dyDescent="0.3">
      <c r="A131" t="s">
        <v>13</v>
      </c>
      <c r="B131" s="1">
        <v>44971</v>
      </c>
      <c r="C131">
        <f t="shared" ref="C131:C194" si="6">DAY(B131)</f>
        <v>14</v>
      </c>
      <c r="D131">
        <f t="shared" ref="D131:D194" si="7">MONTH(B131)</f>
        <v>2</v>
      </c>
      <c r="E131">
        <f t="shared" ref="E131:E194" si="8">YEAR(B131)</f>
        <v>2023</v>
      </c>
      <c r="F131">
        <v>357.5499878</v>
      </c>
      <c r="G131">
        <v>363.75</v>
      </c>
      <c r="H131">
        <v>353.39999390000003</v>
      </c>
      <c r="I131">
        <v>359.9599915</v>
      </c>
      <c r="J131">
        <v>359.9599915</v>
      </c>
      <c r="K131">
        <v>4624800</v>
      </c>
    </row>
    <row r="132" spans="1:11" x14ac:dyDescent="0.3">
      <c r="A132" t="s">
        <v>13</v>
      </c>
      <c r="B132" s="1">
        <v>44972</v>
      </c>
      <c r="C132">
        <f t="shared" si="6"/>
        <v>15</v>
      </c>
      <c r="D132">
        <f t="shared" si="7"/>
        <v>2</v>
      </c>
      <c r="E132">
        <f t="shared" si="8"/>
        <v>2023</v>
      </c>
      <c r="F132">
        <v>356.63000490000002</v>
      </c>
      <c r="G132">
        <v>362.88000490000002</v>
      </c>
      <c r="H132">
        <v>354.23999020000002</v>
      </c>
      <c r="I132">
        <v>361.42001340000002</v>
      </c>
      <c r="J132">
        <v>361.42001340000002</v>
      </c>
      <c r="K132">
        <v>3966000</v>
      </c>
    </row>
    <row r="133" spans="1:11" x14ac:dyDescent="0.3">
      <c r="A133" t="s">
        <v>13</v>
      </c>
      <c r="B133" s="1">
        <v>44973</v>
      </c>
      <c r="C133">
        <f t="shared" si="6"/>
        <v>16</v>
      </c>
      <c r="D133">
        <f t="shared" si="7"/>
        <v>2</v>
      </c>
      <c r="E133">
        <f t="shared" si="8"/>
        <v>2023</v>
      </c>
      <c r="F133">
        <v>355</v>
      </c>
      <c r="G133">
        <v>361.5</v>
      </c>
      <c r="H133">
        <v>350.30999759999997</v>
      </c>
      <c r="I133">
        <v>350.7099915</v>
      </c>
      <c r="J133">
        <v>350.7099915</v>
      </c>
      <c r="K133">
        <v>5215700</v>
      </c>
    </row>
    <row r="134" spans="1:11" x14ac:dyDescent="0.3">
      <c r="A134" t="s">
        <v>13</v>
      </c>
      <c r="B134" s="1">
        <v>44974</v>
      </c>
      <c r="C134">
        <f t="shared" si="6"/>
        <v>17</v>
      </c>
      <c r="D134">
        <f t="shared" si="7"/>
        <v>2</v>
      </c>
      <c r="E134">
        <f t="shared" si="8"/>
        <v>2023</v>
      </c>
      <c r="F134">
        <v>347.9100037</v>
      </c>
      <c r="G134">
        <v>349</v>
      </c>
      <c r="H134">
        <v>342.44000240000003</v>
      </c>
      <c r="I134">
        <v>347.9599915</v>
      </c>
      <c r="J134">
        <v>347.9599915</v>
      </c>
      <c r="K134">
        <v>5294700</v>
      </c>
    </row>
    <row r="135" spans="1:11" x14ac:dyDescent="0.3">
      <c r="A135" t="s">
        <v>13</v>
      </c>
      <c r="B135" s="1">
        <v>44978</v>
      </c>
      <c r="C135">
        <f t="shared" si="6"/>
        <v>21</v>
      </c>
      <c r="D135">
        <f t="shared" si="7"/>
        <v>2</v>
      </c>
      <c r="E135">
        <f t="shared" si="8"/>
        <v>2023</v>
      </c>
      <c r="F135">
        <v>342.85000609999997</v>
      </c>
      <c r="G135">
        <v>344.13000490000002</v>
      </c>
      <c r="H135">
        <v>336.42001340000002</v>
      </c>
      <c r="I135">
        <v>337.5</v>
      </c>
      <c r="J135">
        <v>337.5</v>
      </c>
      <c r="K135">
        <v>5710300</v>
      </c>
    </row>
    <row r="136" spans="1:11" x14ac:dyDescent="0.3">
      <c r="A136" t="s">
        <v>13</v>
      </c>
      <c r="B136" s="1">
        <v>44979</v>
      </c>
      <c r="C136">
        <f t="shared" si="6"/>
        <v>22</v>
      </c>
      <c r="D136">
        <f t="shared" si="7"/>
        <v>2</v>
      </c>
      <c r="E136">
        <f t="shared" si="8"/>
        <v>2023</v>
      </c>
      <c r="F136">
        <v>337.5</v>
      </c>
      <c r="G136">
        <v>341.9100037</v>
      </c>
      <c r="H136">
        <v>332.82000729999999</v>
      </c>
      <c r="I136">
        <v>334.88000490000002</v>
      </c>
      <c r="J136">
        <v>334.88000490000002</v>
      </c>
      <c r="K136">
        <v>4546200</v>
      </c>
    </row>
    <row r="137" spans="1:11" x14ac:dyDescent="0.3">
      <c r="A137" t="s">
        <v>13</v>
      </c>
      <c r="B137" s="1">
        <v>44980</v>
      </c>
      <c r="C137">
        <f t="shared" si="6"/>
        <v>23</v>
      </c>
      <c r="D137">
        <f t="shared" si="7"/>
        <v>2</v>
      </c>
      <c r="E137">
        <f t="shared" si="8"/>
        <v>2023</v>
      </c>
      <c r="F137">
        <v>331.23001099999999</v>
      </c>
      <c r="G137">
        <v>331.27999879999999</v>
      </c>
      <c r="H137">
        <v>314.2999878</v>
      </c>
      <c r="I137">
        <v>323.64999390000003</v>
      </c>
      <c r="J137">
        <v>323.64999390000003</v>
      </c>
      <c r="K137">
        <v>13238700</v>
      </c>
    </row>
    <row r="138" spans="1:11" x14ac:dyDescent="0.3">
      <c r="A138" t="s">
        <v>13</v>
      </c>
      <c r="B138" s="1">
        <v>44981</v>
      </c>
      <c r="C138">
        <f t="shared" si="6"/>
        <v>24</v>
      </c>
      <c r="D138">
        <f t="shared" si="7"/>
        <v>2</v>
      </c>
      <c r="E138">
        <f t="shared" si="8"/>
        <v>2023</v>
      </c>
      <c r="F138">
        <v>319.2999878</v>
      </c>
      <c r="G138">
        <v>321.5</v>
      </c>
      <c r="H138">
        <v>314.51998900000001</v>
      </c>
      <c r="I138">
        <v>317.14999390000003</v>
      </c>
      <c r="J138">
        <v>317.14999390000003</v>
      </c>
      <c r="K138">
        <v>6830700</v>
      </c>
    </row>
    <row r="139" spans="1:11" x14ac:dyDescent="0.3">
      <c r="A139" t="s">
        <v>13</v>
      </c>
      <c r="B139" s="1">
        <v>44984</v>
      </c>
      <c r="C139">
        <f t="shared" si="6"/>
        <v>27</v>
      </c>
      <c r="D139">
        <f t="shared" si="7"/>
        <v>2</v>
      </c>
      <c r="E139">
        <f t="shared" si="8"/>
        <v>2023</v>
      </c>
      <c r="F139">
        <v>323.86999509999998</v>
      </c>
      <c r="G139">
        <v>330</v>
      </c>
      <c r="H139">
        <v>322.11999509999998</v>
      </c>
      <c r="I139">
        <v>323.02999879999999</v>
      </c>
      <c r="J139">
        <v>323.02999879999999</v>
      </c>
      <c r="K139">
        <v>6142600</v>
      </c>
    </row>
    <row r="140" spans="1:11" x14ac:dyDescent="0.3">
      <c r="A140" t="s">
        <v>13</v>
      </c>
      <c r="B140" s="1">
        <v>44985</v>
      </c>
      <c r="C140">
        <f t="shared" si="6"/>
        <v>28</v>
      </c>
      <c r="D140">
        <f t="shared" si="7"/>
        <v>2</v>
      </c>
      <c r="E140">
        <f t="shared" si="8"/>
        <v>2023</v>
      </c>
      <c r="F140">
        <v>323.7000122</v>
      </c>
      <c r="G140">
        <v>327.61999509999998</v>
      </c>
      <c r="H140">
        <v>321.17001340000002</v>
      </c>
      <c r="I140">
        <v>322.13000490000002</v>
      </c>
      <c r="J140">
        <v>322.13000490000002</v>
      </c>
      <c r="K140">
        <v>3676100</v>
      </c>
    </row>
    <row r="141" spans="1:11" x14ac:dyDescent="0.3">
      <c r="A141" t="s">
        <v>13</v>
      </c>
      <c r="B141" s="1">
        <v>44986</v>
      </c>
      <c r="C141">
        <f t="shared" si="6"/>
        <v>1</v>
      </c>
      <c r="D141">
        <f t="shared" si="7"/>
        <v>3</v>
      </c>
      <c r="E141">
        <f t="shared" si="8"/>
        <v>2023</v>
      </c>
      <c r="F141">
        <v>321.5499878</v>
      </c>
      <c r="G141">
        <v>326.60000609999997</v>
      </c>
      <c r="H141">
        <v>312.35998540000003</v>
      </c>
      <c r="I141">
        <v>313.48001099999999</v>
      </c>
      <c r="J141">
        <v>313.48001099999999</v>
      </c>
      <c r="K141">
        <v>4911300</v>
      </c>
    </row>
    <row r="142" spans="1:11" x14ac:dyDescent="0.3">
      <c r="A142" t="s">
        <v>13</v>
      </c>
      <c r="B142" s="1">
        <v>44987</v>
      </c>
      <c r="C142">
        <f t="shared" si="6"/>
        <v>2</v>
      </c>
      <c r="D142">
        <f t="shared" si="7"/>
        <v>3</v>
      </c>
      <c r="E142">
        <f t="shared" si="8"/>
        <v>2023</v>
      </c>
      <c r="F142">
        <v>310.9599915</v>
      </c>
      <c r="G142">
        <v>315.57000729999999</v>
      </c>
      <c r="H142">
        <v>310.38000490000002</v>
      </c>
      <c r="I142">
        <v>311.88000490000002</v>
      </c>
      <c r="J142">
        <v>311.88000490000002</v>
      </c>
      <c r="K142">
        <v>4911000</v>
      </c>
    </row>
    <row r="143" spans="1:11" x14ac:dyDescent="0.3">
      <c r="A143" t="s">
        <v>13</v>
      </c>
      <c r="B143" s="1">
        <v>44988</v>
      </c>
      <c r="C143">
        <f t="shared" si="6"/>
        <v>3</v>
      </c>
      <c r="D143">
        <f t="shared" si="7"/>
        <v>3</v>
      </c>
      <c r="E143">
        <f t="shared" si="8"/>
        <v>2023</v>
      </c>
      <c r="F143">
        <v>315.4500122</v>
      </c>
      <c r="G143">
        <v>317.48999020000002</v>
      </c>
      <c r="H143">
        <v>310.82000729999999</v>
      </c>
      <c r="I143">
        <v>315.17999270000001</v>
      </c>
      <c r="J143">
        <v>315.17999270000001</v>
      </c>
      <c r="K143">
        <v>5953300</v>
      </c>
    </row>
    <row r="144" spans="1:11" x14ac:dyDescent="0.3">
      <c r="A144" t="s">
        <v>13</v>
      </c>
      <c r="B144" s="1">
        <v>44991</v>
      </c>
      <c r="C144">
        <f t="shared" si="6"/>
        <v>6</v>
      </c>
      <c r="D144">
        <f t="shared" si="7"/>
        <v>3</v>
      </c>
      <c r="E144">
        <f t="shared" si="8"/>
        <v>2023</v>
      </c>
      <c r="F144">
        <v>317</v>
      </c>
      <c r="G144">
        <v>323.2999878</v>
      </c>
      <c r="H144">
        <v>311.8399963</v>
      </c>
      <c r="I144">
        <v>312.02999879999999</v>
      </c>
      <c r="J144">
        <v>312.02999879999999</v>
      </c>
      <c r="K144">
        <v>5660700</v>
      </c>
    </row>
    <row r="145" spans="1:11" x14ac:dyDescent="0.3">
      <c r="A145" t="s">
        <v>13</v>
      </c>
      <c r="B145" s="1">
        <v>44992</v>
      </c>
      <c r="C145">
        <f t="shared" si="6"/>
        <v>7</v>
      </c>
      <c r="D145">
        <f t="shared" si="7"/>
        <v>3</v>
      </c>
      <c r="E145">
        <f t="shared" si="8"/>
        <v>2023</v>
      </c>
      <c r="F145">
        <v>312.67999270000001</v>
      </c>
      <c r="G145">
        <v>314.2999878</v>
      </c>
      <c r="H145">
        <v>306.61999509999998</v>
      </c>
      <c r="I145">
        <v>308.47000120000001</v>
      </c>
      <c r="J145">
        <v>308.47000120000001</v>
      </c>
      <c r="K145">
        <v>4553100</v>
      </c>
    </row>
    <row r="146" spans="1:11" x14ac:dyDescent="0.3">
      <c r="A146" t="s">
        <v>13</v>
      </c>
      <c r="B146" s="1">
        <v>44993</v>
      </c>
      <c r="C146">
        <f t="shared" si="6"/>
        <v>8</v>
      </c>
      <c r="D146">
        <f t="shared" si="7"/>
        <v>3</v>
      </c>
      <c r="E146">
        <f t="shared" si="8"/>
        <v>2023</v>
      </c>
      <c r="F146">
        <v>309.2900085</v>
      </c>
      <c r="G146">
        <v>311.82998659999998</v>
      </c>
      <c r="H146">
        <v>305.75</v>
      </c>
      <c r="I146">
        <v>311.7900085</v>
      </c>
      <c r="J146">
        <v>311.7900085</v>
      </c>
      <c r="K146">
        <v>3479500</v>
      </c>
    </row>
    <row r="147" spans="1:11" x14ac:dyDescent="0.3">
      <c r="A147" t="s">
        <v>13</v>
      </c>
      <c r="B147" s="1">
        <v>44994</v>
      </c>
      <c r="C147">
        <f t="shared" si="6"/>
        <v>9</v>
      </c>
      <c r="D147">
        <f t="shared" si="7"/>
        <v>3</v>
      </c>
      <c r="E147">
        <f t="shared" si="8"/>
        <v>2023</v>
      </c>
      <c r="F147">
        <v>312.07998659999998</v>
      </c>
      <c r="G147">
        <v>312.51000979999998</v>
      </c>
      <c r="H147">
        <v>294.88000490000002</v>
      </c>
      <c r="I147">
        <v>297.77999879999999</v>
      </c>
      <c r="J147">
        <v>297.77999879999999</v>
      </c>
      <c r="K147">
        <v>7443400</v>
      </c>
    </row>
    <row r="148" spans="1:11" x14ac:dyDescent="0.3">
      <c r="A148" t="s">
        <v>13</v>
      </c>
      <c r="B148" s="1">
        <v>44995</v>
      </c>
      <c r="C148">
        <f t="shared" si="6"/>
        <v>10</v>
      </c>
      <c r="D148">
        <f t="shared" si="7"/>
        <v>3</v>
      </c>
      <c r="E148">
        <f t="shared" si="8"/>
        <v>2023</v>
      </c>
      <c r="F148">
        <v>297.89999390000003</v>
      </c>
      <c r="G148">
        <v>298.7900085</v>
      </c>
      <c r="H148">
        <v>289</v>
      </c>
      <c r="I148">
        <v>292.76000979999998</v>
      </c>
      <c r="J148">
        <v>292.76000979999998</v>
      </c>
      <c r="K148">
        <v>5759300</v>
      </c>
    </row>
    <row r="149" spans="1:11" x14ac:dyDescent="0.3">
      <c r="A149" t="s">
        <v>13</v>
      </c>
      <c r="B149" s="1">
        <v>44998</v>
      </c>
      <c r="C149">
        <f t="shared" si="6"/>
        <v>13</v>
      </c>
      <c r="D149">
        <f t="shared" si="7"/>
        <v>3</v>
      </c>
      <c r="E149">
        <f t="shared" si="8"/>
        <v>2023</v>
      </c>
      <c r="F149">
        <v>287.3399963</v>
      </c>
      <c r="G149">
        <v>299.23999020000002</v>
      </c>
      <c r="H149">
        <v>285.32998659999998</v>
      </c>
      <c r="I149">
        <v>293.51000979999998</v>
      </c>
      <c r="J149">
        <v>293.51000979999998</v>
      </c>
      <c r="K149">
        <v>6292400</v>
      </c>
    </row>
    <row r="150" spans="1:11" x14ac:dyDescent="0.3">
      <c r="A150" t="s">
        <v>13</v>
      </c>
      <c r="B150" s="1">
        <v>44999</v>
      </c>
      <c r="C150">
        <f t="shared" si="6"/>
        <v>14</v>
      </c>
      <c r="D150">
        <f t="shared" si="7"/>
        <v>3</v>
      </c>
      <c r="E150">
        <f t="shared" si="8"/>
        <v>2023</v>
      </c>
      <c r="F150">
        <v>295.97000120000001</v>
      </c>
      <c r="G150">
        <v>297.4500122</v>
      </c>
      <c r="H150">
        <v>290.30999759999997</v>
      </c>
      <c r="I150">
        <v>294.94000240000003</v>
      </c>
      <c r="J150">
        <v>294.94000240000003</v>
      </c>
      <c r="K150">
        <v>5956700</v>
      </c>
    </row>
    <row r="151" spans="1:11" x14ac:dyDescent="0.3">
      <c r="A151" t="s">
        <v>13</v>
      </c>
      <c r="B151" s="1">
        <v>45000</v>
      </c>
      <c r="C151">
        <f t="shared" si="6"/>
        <v>15</v>
      </c>
      <c r="D151">
        <f t="shared" si="7"/>
        <v>3</v>
      </c>
      <c r="E151">
        <f t="shared" si="8"/>
        <v>2023</v>
      </c>
      <c r="F151">
        <v>292.51000979999998</v>
      </c>
      <c r="G151">
        <v>306.30999759999997</v>
      </c>
      <c r="H151">
        <v>292.27999879999999</v>
      </c>
      <c r="I151">
        <v>303.7900085</v>
      </c>
      <c r="J151">
        <v>303.7900085</v>
      </c>
      <c r="K151">
        <v>9215300</v>
      </c>
    </row>
    <row r="152" spans="1:11" x14ac:dyDescent="0.3">
      <c r="A152" t="s">
        <v>13</v>
      </c>
      <c r="B152" s="1">
        <v>45001</v>
      </c>
      <c r="C152">
        <f t="shared" si="6"/>
        <v>16</v>
      </c>
      <c r="D152">
        <f t="shared" si="7"/>
        <v>3</v>
      </c>
      <c r="E152">
        <f t="shared" si="8"/>
        <v>2023</v>
      </c>
      <c r="F152">
        <v>304.75</v>
      </c>
      <c r="G152">
        <v>316.60000609999997</v>
      </c>
      <c r="H152">
        <v>301.7099915</v>
      </c>
      <c r="I152">
        <v>310.05999759999997</v>
      </c>
      <c r="J152">
        <v>310.05999759999997</v>
      </c>
      <c r="K152">
        <v>7903700</v>
      </c>
    </row>
    <row r="153" spans="1:11" x14ac:dyDescent="0.3">
      <c r="A153" t="s">
        <v>13</v>
      </c>
      <c r="B153" s="1">
        <v>45002</v>
      </c>
      <c r="C153">
        <f t="shared" si="6"/>
        <v>17</v>
      </c>
      <c r="D153">
        <f t="shared" si="7"/>
        <v>3</v>
      </c>
      <c r="E153">
        <f t="shared" si="8"/>
        <v>2023</v>
      </c>
      <c r="F153">
        <v>310.05999759999997</v>
      </c>
      <c r="G153">
        <v>310.76000979999998</v>
      </c>
      <c r="H153">
        <v>300</v>
      </c>
      <c r="I153">
        <v>303.5</v>
      </c>
      <c r="J153">
        <v>303.5</v>
      </c>
      <c r="K153">
        <v>6918800</v>
      </c>
    </row>
    <row r="154" spans="1:11" x14ac:dyDescent="0.3">
      <c r="A154" t="s">
        <v>13</v>
      </c>
      <c r="B154" s="1">
        <v>45005</v>
      </c>
      <c r="C154">
        <f t="shared" si="6"/>
        <v>20</v>
      </c>
      <c r="D154">
        <f t="shared" si="7"/>
        <v>3</v>
      </c>
      <c r="E154">
        <f t="shared" si="8"/>
        <v>2023</v>
      </c>
      <c r="F154">
        <v>299.7900085</v>
      </c>
      <c r="G154">
        <v>307.5</v>
      </c>
      <c r="H154">
        <v>296</v>
      </c>
      <c r="I154">
        <v>305.13000490000002</v>
      </c>
      <c r="J154">
        <v>305.13000490000002</v>
      </c>
      <c r="K154">
        <v>5113400</v>
      </c>
    </row>
    <row r="155" spans="1:11" x14ac:dyDescent="0.3">
      <c r="A155" t="s">
        <v>13</v>
      </c>
      <c r="B155" s="1">
        <v>45006</v>
      </c>
      <c r="C155">
        <f t="shared" si="6"/>
        <v>21</v>
      </c>
      <c r="D155">
        <f t="shared" si="7"/>
        <v>3</v>
      </c>
      <c r="E155">
        <f t="shared" si="8"/>
        <v>2023</v>
      </c>
      <c r="F155">
        <v>306.32000729999999</v>
      </c>
      <c r="G155">
        <v>307.92001340000002</v>
      </c>
      <c r="H155">
        <v>300.42999270000001</v>
      </c>
      <c r="I155">
        <v>305.7900085</v>
      </c>
      <c r="J155">
        <v>305.7900085</v>
      </c>
      <c r="K155">
        <v>4886300</v>
      </c>
    </row>
    <row r="156" spans="1:11" x14ac:dyDescent="0.3">
      <c r="A156" t="s">
        <v>13</v>
      </c>
      <c r="B156" s="1">
        <v>45007</v>
      </c>
      <c r="C156">
        <f t="shared" si="6"/>
        <v>22</v>
      </c>
      <c r="D156">
        <f t="shared" si="7"/>
        <v>3</v>
      </c>
      <c r="E156">
        <f t="shared" si="8"/>
        <v>2023</v>
      </c>
      <c r="F156">
        <v>306.30999759999997</v>
      </c>
      <c r="G156">
        <v>306.4500122</v>
      </c>
      <c r="H156">
        <v>293.5400085</v>
      </c>
      <c r="I156">
        <v>293.89999390000003</v>
      </c>
      <c r="J156">
        <v>293.89999390000003</v>
      </c>
      <c r="K156">
        <v>5808000</v>
      </c>
    </row>
    <row r="157" spans="1:11" x14ac:dyDescent="0.3">
      <c r="A157" t="s">
        <v>13</v>
      </c>
      <c r="B157" s="1">
        <v>45008</v>
      </c>
      <c r="C157">
        <f t="shared" si="6"/>
        <v>23</v>
      </c>
      <c r="D157">
        <f t="shared" si="7"/>
        <v>3</v>
      </c>
      <c r="E157">
        <f t="shared" si="8"/>
        <v>2023</v>
      </c>
      <c r="F157">
        <v>304.67999270000001</v>
      </c>
      <c r="G157">
        <v>322.77999879999999</v>
      </c>
      <c r="H157">
        <v>304.14001459999997</v>
      </c>
      <c r="I157">
        <v>320.36999509999998</v>
      </c>
      <c r="J157">
        <v>320.36999509999998</v>
      </c>
      <c r="K157">
        <v>15653300</v>
      </c>
    </row>
    <row r="158" spans="1:11" x14ac:dyDescent="0.3">
      <c r="A158" t="s">
        <v>13</v>
      </c>
      <c r="B158" s="1">
        <v>45009</v>
      </c>
      <c r="C158">
        <f t="shared" si="6"/>
        <v>24</v>
      </c>
      <c r="D158">
        <f t="shared" si="7"/>
        <v>3</v>
      </c>
      <c r="E158">
        <f t="shared" si="8"/>
        <v>2023</v>
      </c>
      <c r="F158">
        <v>320.63000490000002</v>
      </c>
      <c r="G158">
        <v>331.82998659999998</v>
      </c>
      <c r="H158">
        <v>320.63000490000002</v>
      </c>
      <c r="I158">
        <v>328.39001459999997</v>
      </c>
      <c r="J158">
        <v>328.39001459999997</v>
      </c>
      <c r="K158">
        <v>12991700</v>
      </c>
    </row>
    <row r="159" spans="1:11" x14ac:dyDescent="0.3">
      <c r="A159" t="s">
        <v>13</v>
      </c>
      <c r="B159" s="1">
        <v>45012</v>
      </c>
      <c r="C159">
        <f t="shared" si="6"/>
        <v>27</v>
      </c>
      <c r="D159">
        <f t="shared" si="7"/>
        <v>3</v>
      </c>
      <c r="E159">
        <f t="shared" si="8"/>
        <v>2023</v>
      </c>
      <c r="F159">
        <v>327.5499878</v>
      </c>
      <c r="G159">
        <v>336.44000240000003</v>
      </c>
      <c r="H159">
        <v>324.4100037</v>
      </c>
      <c r="I159">
        <v>327.6600037</v>
      </c>
      <c r="J159">
        <v>327.6600037</v>
      </c>
      <c r="K159">
        <v>8625800</v>
      </c>
    </row>
    <row r="160" spans="1:11" x14ac:dyDescent="0.3">
      <c r="A160" t="s">
        <v>13</v>
      </c>
      <c r="B160" s="1">
        <v>45013</v>
      </c>
      <c r="C160">
        <f t="shared" si="6"/>
        <v>28</v>
      </c>
      <c r="D160">
        <f t="shared" si="7"/>
        <v>3</v>
      </c>
      <c r="E160">
        <f t="shared" si="8"/>
        <v>2023</v>
      </c>
      <c r="F160">
        <v>326.05999759999997</v>
      </c>
      <c r="G160">
        <v>333.32000729999999</v>
      </c>
      <c r="H160">
        <v>321.27999879999999</v>
      </c>
      <c r="I160">
        <v>323.51998900000001</v>
      </c>
      <c r="J160">
        <v>323.51998900000001</v>
      </c>
      <c r="K160">
        <v>6489400</v>
      </c>
    </row>
    <row r="161" spans="1:11" x14ac:dyDescent="0.3">
      <c r="A161" t="s">
        <v>13</v>
      </c>
      <c r="B161" s="1">
        <v>45014</v>
      </c>
      <c r="C161">
        <f t="shared" si="6"/>
        <v>29</v>
      </c>
      <c r="D161">
        <f t="shared" si="7"/>
        <v>3</v>
      </c>
      <c r="E161">
        <f t="shared" si="8"/>
        <v>2023</v>
      </c>
      <c r="F161">
        <v>326.2900085</v>
      </c>
      <c r="G161">
        <v>332.85000609999997</v>
      </c>
      <c r="H161">
        <v>325.73001099999999</v>
      </c>
      <c r="I161">
        <v>332.02999879999999</v>
      </c>
      <c r="J161">
        <v>332.02999879999999</v>
      </c>
      <c r="K161">
        <v>6287300</v>
      </c>
    </row>
    <row r="162" spans="1:11" x14ac:dyDescent="0.3">
      <c r="A162" t="s">
        <v>13</v>
      </c>
      <c r="B162" s="1">
        <v>45015</v>
      </c>
      <c r="C162">
        <f t="shared" si="6"/>
        <v>30</v>
      </c>
      <c r="D162">
        <f t="shared" si="7"/>
        <v>3</v>
      </c>
      <c r="E162">
        <f t="shared" si="8"/>
        <v>2023</v>
      </c>
      <c r="F162">
        <v>340.26998900000001</v>
      </c>
      <c r="G162">
        <v>343.2900085</v>
      </c>
      <c r="H162">
        <v>335.2999878</v>
      </c>
      <c r="I162">
        <v>338.42999270000001</v>
      </c>
      <c r="J162">
        <v>338.42999270000001</v>
      </c>
      <c r="K162">
        <v>7131500</v>
      </c>
    </row>
    <row r="163" spans="1:11" x14ac:dyDescent="0.3">
      <c r="A163" t="s">
        <v>13</v>
      </c>
      <c r="B163" s="1">
        <v>45016</v>
      </c>
      <c r="C163">
        <f t="shared" si="6"/>
        <v>31</v>
      </c>
      <c r="D163">
        <f t="shared" si="7"/>
        <v>3</v>
      </c>
      <c r="E163">
        <f t="shared" si="8"/>
        <v>2023</v>
      </c>
      <c r="F163">
        <v>340.0499878</v>
      </c>
      <c r="G163">
        <v>345.8399963</v>
      </c>
      <c r="H163">
        <v>337.2000122</v>
      </c>
      <c r="I163">
        <v>345.48001099999999</v>
      </c>
      <c r="J163">
        <v>345.48001099999999</v>
      </c>
      <c r="K163">
        <v>5610200</v>
      </c>
    </row>
    <row r="164" spans="1:11" x14ac:dyDescent="0.3">
      <c r="A164" t="s">
        <v>13</v>
      </c>
      <c r="B164" s="1">
        <v>45019</v>
      </c>
      <c r="C164">
        <f t="shared" si="6"/>
        <v>3</v>
      </c>
      <c r="D164">
        <f t="shared" si="7"/>
        <v>4</v>
      </c>
      <c r="E164">
        <f t="shared" si="8"/>
        <v>2023</v>
      </c>
      <c r="F164">
        <v>341.82998659999998</v>
      </c>
      <c r="G164">
        <v>348.57998659999998</v>
      </c>
      <c r="H164">
        <v>340.39999390000003</v>
      </c>
      <c r="I164">
        <v>348.27999879999999</v>
      </c>
      <c r="J164">
        <v>348.27999879999999</v>
      </c>
      <c r="K164">
        <v>4413700</v>
      </c>
    </row>
    <row r="165" spans="1:11" x14ac:dyDescent="0.3">
      <c r="A165" t="s">
        <v>13</v>
      </c>
      <c r="B165" s="1">
        <v>45020</v>
      </c>
      <c r="C165">
        <f t="shared" si="6"/>
        <v>4</v>
      </c>
      <c r="D165">
        <f t="shared" si="7"/>
        <v>4</v>
      </c>
      <c r="E165">
        <f t="shared" si="8"/>
        <v>2023</v>
      </c>
      <c r="F165">
        <v>348.48999020000002</v>
      </c>
      <c r="G165">
        <v>349.7999878</v>
      </c>
      <c r="H165">
        <v>343.9500122</v>
      </c>
      <c r="I165">
        <v>346.75</v>
      </c>
      <c r="J165">
        <v>346.75</v>
      </c>
      <c r="K165">
        <v>3298100</v>
      </c>
    </row>
    <row r="166" spans="1:11" x14ac:dyDescent="0.3">
      <c r="A166" t="s">
        <v>13</v>
      </c>
      <c r="B166" s="1">
        <v>45021</v>
      </c>
      <c r="C166">
        <f t="shared" si="6"/>
        <v>5</v>
      </c>
      <c r="D166">
        <f t="shared" si="7"/>
        <v>4</v>
      </c>
      <c r="E166">
        <f t="shared" si="8"/>
        <v>2023</v>
      </c>
      <c r="F166">
        <v>345.2999878</v>
      </c>
      <c r="G166">
        <v>345.42999270000001</v>
      </c>
      <c r="H166">
        <v>336.25</v>
      </c>
      <c r="I166">
        <v>342.35000609999997</v>
      </c>
      <c r="J166">
        <v>342.35000609999997</v>
      </c>
      <c r="K166">
        <v>4205500</v>
      </c>
    </row>
    <row r="167" spans="1:11" x14ac:dyDescent="0.3">
      <c r="A167" t="s">
        <v>13</v>
      </c>
      <c r="B167" s="1">
        <v>45022</v>
      </c>
      <c r="C167">
        <f t="shared" si="6"/>
        <v>6</v>
      </c>
      <c r="D167">
        <f t="shared" si="7"/>
        <v>4</v>
      </c>
      <c r="E167">
        <f t="shared" si="8"/>
        <v>2023</v>
      </c>
      <c r="F167">
        <v>339.3399963</v>
      </c>
      <c r="G167">
        <v>340.48001099999999</v>
      </c>
      <c r="H167">
        <v>332.63000490000002</v>
      </c>
      <c r="I167">
        <v>339.32998659999998</v>
      </c>
      <c r="J167">
        <v>339.32998659999998</v>
      </c>
      <c r="K167">
        <v>4660500</v>
      </c>
    </row>
    <row r="168" spans="1:11" x14ac:dyDescent="0.3">
      <c r="A168" t="s">
        <v>13</v>
      </c>
      <c r="B168" s="1">
        <v>45026</v>
      </c>
      <c r="C168">
        <f t="shared" si="6"/>
        <v>10</v>
      </c>
      <c r="D168">
        <f t="shared" si="7"/>
        <v>4</v>
      </c>
      <c r="E168">
        <f t="shared" si="8"/>
        <v>2023</v>
      </c>
      <c r="F168">
        <v>335.26998900000001</v>
      </c>
      <c r="G168">
        <v>339.88000490000002</v>
      </c>
      <c r="H168">
        <v>333.35998540000003</v>
      </c>
      <c r="I168">
        <v>338.98999020000002</v>
      </c>
      <c r="J168">
        <v>338.98999020000002</v>
      </c>
      <c r="K168">
        <v>2657900</v>
      </c>
    </row>
    <row r="169" spans="1:11" x14ac:dyDescent="0.3">
      <c r="A169" t="s">
        <v>13</v>
      </c>
      <c r="B169" s="1">
        <v>45027</v>
      </c>
      <c r="C169">
        <f t="shared" si="6"/>
        <v>11</v>
      </c>
      <c r="D169">
        <f t="shared" si="7"/>
        <v>4</v>
      </c>
      <c r="E169">
        <f t="shared" si="8"/>
        <v>2023</v>
      </c>
      <c r="F169">
        <v>343.4500122</v>
      </c>
      <c r="G169">
        <v>347.14001459999997</v>
      </c>
      <c r="H169">
        <v>337.64001459999997</v>
      </c>
      <c r="I169">
        <v>338.2099915</v>
      </c>
      <c r="J169">
        <v>338.2099915</v>
      </c>
      <c r="K169">
        <v>4044800</v>
      </c>
    </row>
    <row r="170" spans="1:11" x14ac:dyDescent="0.3">
      <c r="A170" t="s">
        <v>13</v>
      </c>
      <c r="B170" s="1">
        <v>45028</v>
      </c>
      <c r="C170">
        <f t="shared" si="6"/>
        <v>12</v>
      </c>
      <c r="D170">
        <f t="shared" si="7"/>
        <v>4</v>
      </c>
      <c r="E170">
        <f t="shared" si="8"/>
        <v>2023</v>
      </c>
      <c r="F170">
        <v>340.80999759999997</v>
      </c>
      <c r="G170">
        <v>342.7999878</v>
      </c>
      <c r="H170">
        <v>330.0400085</v>
      </c>
      <c r="I170">
        <v>331.02999879999999</v>
      </c>
      <c r="J170">
        <v>331.02999879999999</v>
      </c>
      <c r="K170">
        <v>3965400</v>
      </c>
    </row>
    <row r="171" spans="1:11" x14ac:dyDescent="0.3">
      <c r="A171" t="s">
        <v>13</v>
      </c>
      <c r="B171" s="1">
        <v>45029</v>
      </c>
      <c r="C171">
        <f t="shared" si="6"/>
        <v>13</v>
      </c>
      <c r="D171">
        <f t="shared" si="7"/>
        <v>4</v>
      </c>
      <c r="E171">
        <f t="shared" si="8"/>
        <v>2023</v>
      </c>
      <c r="F171">
        <v>339.98999020000002</v>
      </c>
      <c r="G171">
        <v>346.42999270000001</v>
      </c>
      <c r="H171">
        <v>338.75</v>
      </c>
      <c r="I171">
        <v>346.19000240000003</v>
      </c>
      <c r="J171">
        <v>346.19000240000003</v>
      </c>
      <c r="K171">
        <v>7406400</v>
      </c>
    </row>
    <row r="172" spans="1:11" x14ac:dyDescent="0.3">
      <c r="A172" t="s">
        <v>13</v>
      </c>
      <c r="B172" s="1">
        <v>45030</v>
      </c>
      <c r="C172">
        <f t="shared" si="6"/>
        <v>14</v>
      </c>
      <c r="D172">
        <f t="shared" si="7"/>
        <v>4</v>
      </c>
      <c r="E172">
        <f t="shared" si="8"/>
        <v>2023</v>
      </c>
      <c r="F172">
        <v>342.94000240000003</v>
      </c>
      <c r="G172">
        <v>344.85000609999997</v>
      </c>
      <c r="H172">
        <v>336.4100037</v>
      </c>
      <c r="I172">
        <v>338.63000490000002</v>
      </c>
      <c r="J172">
        <v>338.63000490000002</v>
      </c>
      <c r="K172">
        <v>5350500</v>
      </c>
    </row>
    <row r="173" spans="1:11" x14ac:dyDescent="0.3">
      <c r="A173" t="s">
        <v>13</v>
      </c>
      <c r="B173" s="1">
        <v>45033</v>
      </c>
      <c r="C173">
        <f t="shared" si="6"/>
        <v>17</v>
      </c>
      <c r="D173">
        <f t="shared" si="7"/>
        <v>4</v>
      </c>
      <c r="E173">
        <f t="shared" si="8"/>
        <v>2023</v>
      </c>
      <c r="F173">
        <v>338</v>
      </c>
      <c r="G173">
        <v>338.39001459999997</v>
      </c>
      <c r="H173">
        <v>327.5</v>
      </c>
      <c r="I173">
        <v>332.72000120000001</v>
      </c>
      <c r="J173">
        <v>332.72000120000001</v>
      </c>
      <c r="K173">
        <v>6136000</v>
      </c>
    </row>
    <row r="174" spans="1:11" x14ac:dyDescent="0.3">
      <c r="A174" t="s">
        <v>13</v>
      </c>
      <c r="B174" s="1">
        <v>45034</v>
      </c>
      <c r="C174">
        <f t="shared" si="6"/>
        <v>18</v>
      </c>
      <c r="D174">
        <f t="shared" si="7"/>
        <v>4</v>
      </c>
      <c r="E174">
        <f t="shared" si="8"/>
        <v>2023</v>
      </c>
      <c r="F174">
        <v>335</v>
      </c>
      <c r="G174">
        <v>337.19000240000003</v>
      </c>
      <c r="H174">
        <v>330.5</v>
      </c>
      <c r="I174">
        <v>333.7000122</v>
      </c>
      <c r="J174">
        <v>333.7000122</v>
      </c>
      <c r="K174">
        <v>17944500</v>
      </c>
    </row>
    <row r="175" spans="1:11" x14ac:dyDescent="0.3">
      <c r="A175" t="s">
        <v>13</v>
      </c>
      <c r="B175" s="1">
        <v>45035</v>
      </c>
      <c r="C175">
        <f t="shared" si="6"/>
        <v>19</v>
      </c>
      <c r="D175">
        <f t="shared" si="7"/>
        <v>4</v>
      </c>
      <c r="E175">
        <f t="shared" si="8"/>
        <v>2023</v>
      </c>
      <c r="F175">
        <v>324.2099915</v>
      </c>
      <c r="G175">
        <v>325.75</v>
      </c>
      <c r="H175">
        <v>316.10000609999997</v>
      </c>
      <c r="I175">
        <v>323.11999509999998</v>
      </c>
      <c r="J175">
        <v>323.11999509999998</v>
      </c>
      <c r="K175">
        <v>22128300</v>
      </c>
    </row>
    <row r="176" spans="1:11" x14ac:dyDescent="0.3">
      <c r="A176" t="s">
        <v>13</v>
      </c>
      <c r="B176" s="1">
        <v>45036</v>
      </c>
      <c r="C176">
        <f t="shared" si="6"/>
        <v>20</v>
      </c>
      <c r="D176">
        <f t="shared" si="7"/>
        <v>4</v>
      </c>
      <c r="E176">
        <f t="shared" si="8"/>
        <v>2023</v>
      </c>
      <c r="F176">
        <v>320.39001459999997</v>
      </c>
      <c r="G176">
        <v>331.42999270000001</v>
      </c>
      <c r="H176">
        <v>318.32998659999998</v>
      </c>
      <c r="I176">
        <v>325.35000609999997</v>
      </c>
      <c r="J176">
        <v>325.35000609999997</v>
      </c>
      <c r="K176">
        <v>9947800</v>
      </c>
    </row>
    <row r="177" spans="1:11" x14ac:dyDescent="0.3">
      <c r="A177" t="s">
        <v>13</v>
      </c>
      <c r="B177" s="1">
        <v>45037</v>
      </c>
      <c r="C177">
        <f t="shared" si="6"/>
        <v>21</v>
      </c>
      <c r="D177">
        <f t="shared" si="7"/>
        <v>4</v>
      </c>
      <c r="E177">
        <f t="shared" si="8"/>
        <v>2023</v>
      </c>
      <c r="F177">
        <v>323</v>
      </c>
      <c r="G177">
        <v>328.2900085</v>
      </c>
      <c r="H177">
        <v>319.5</v>
      </c>
      <c r="I177">
        <v>327.98001099999999</v>
      </c>
      <c r="J177">
        <v>327.98001099999999</v>
      </c>
      <c r="K177">
        <v>6348000</v>
      </c>
    </row>
    <row r="178" spans="1:11" x14ac:dyDescent="0.3">
      <c r="A178" t="s">
        <v>13</v>
      </c>
      <c r="B178" s="1">
        <v>45040</v>
      </c>
      <c r="C178">
        <f t="shared" si="6"/>
        <v>24</v>
      </c>
      <c r="D178">
        <f t="shared" si="7"/>
        <v>4</v>
      </c>
      <c r="E178">
        <f t="shared" si="8"/>
        <v>2023</v>
      </c>
      <c r="F178">
        <v>330.2000122</v>
      </c>
      <c r="G178">
        <v>334.6600037</v>
      </c>
      <c r="H178">
        <v>326.75</v>
      </c>
      <c r="I178">
        <v>329.01998900000001</v>
      </c>
      <c r="J178">
        <v>329.01998900000001</v>
      </c>
      <c r="K178">
        <v>5586600</v>
      </c>
    </row>
    <row r="179" spans="1:11" x14ac:dyDescent="0.3">
      <c r="A179" t="s">
        <v>13</v>
      </c>
      <c r="B179" s="1">
        <v>45041</v>
      </c>
      <c r="C179">
        <f t="shared" si="6"/>
        <v>25</v>
      </c>
      <c r="D179">
        <f t="shared" si="7"/>
        <v>4</v>
      </c>
      <c r="E179">
        <f t="shared" si="8"/>
        <v>2023</v>
      </c>
      <c r="F179">
        <v>328.5</v>
      </c>
      <c r="G179">
        <v>328.6600037</v>
      </c>
      <c r="H179">
        <v>321.10000609999997</v>
      </c>
      <c r="I179">
        <v>322.5499878</v>
      </c>
      <c r="J179">
        <v>322.5499878</v>
      </c>
      <c r="K179">
        <v>5426600</v>
      </c>
    </row>
    <row r="180" spans="1:11" x14ac:dyDescent="0.3">
      <c r="A180" t="s">
        <v>13</v>
      </c>
      <c r="B180" s="1">
        <v>45042</v>
      </c>
      <c r="C180">
        <f t="shared" si="6"/>
        <v>26</v>
      </c>
      <c r="D180">
        <f t="shared" si="7"/>
        <v>4</v>
      </c>
      <c r="E180">
        <f t="shared" si="8"/>
        <v>2023</v>
      </c>
      <c r="F180">
        <v>321.35998540000003</v>
      </c>
      <c r="G180">
        <v>325.89999390000003</v>
      </c>
      <c r="H180">
        <v>320.47000120000001</v>
      </c>
      <c r="I180">
        <v>321.14999390000003</v>
      </c>
      <c r="J180">
        <v>321.14999390000003</v>
      </c>
      <c r="K180">
        <v>4623200</v>
      </c>
    </row>
    <row r="181" spans="1:11" x14ac:dyDescent="0.3">
      <c r="A181" t="s">
        <v>13</v>
      </c>
      <c r="B181" s="1">
        <v>45043</v>
      </c>
      <c r="C181">
        <f t="shared" si="6"/>
        <v>27</v>
      </c>
      <c r="D181">
        <f t="shared" si="7"/>
        <v>4</v>
      </c>
      <c r="E181">
        <f t="shared" si="8"/>
        <v>2023</v>
      </c>
      <c r="F181">
        <v>324.2999878</v>
      </c>
      <c r="G181">
        <v>327.4500122</v>
      </c>
      <c r="H181">
        <v>317.44000240000003</v>
      </c>
      <c r="I181">
        <v>325.85000609999997</v>
      </c>
      <c r="J181">
        <v>325.85000609999997</v>
      </c>
      <c r="K181">
        <v>5618800</v>
      </c>
    </row>
    <row r="182" spans="1:11" x14ac:dyDescent="0.3">
      <c r="A182" t="s">
        <v>13</v>
      </c>
      <c r="B182" s="1">
        <v>45044</v>
      </c>
      <c r="C182">
        <f t="shared" si="6"/>
        <v>28</v>
      </c>
      <c r="D182">
        <f t="shared" si="7"/>
        <v>4</v>
      </c>
      <c r="E182">
        <f t="shared" si="8"/>
        <v>2023</v>
      </c>
      <c r="F182">
        <v>325.23999020000002</v>
      </c>
      <c r="G182">
        <v>330.80999759999997</v>
      </c>
      <c r="H182">
        <v>324</v>
      </c>
      <c r="I182">
        <v>329.92999270000001</v>
      </c>
      <c r="J182">
        <v>329.92999270000001</v>
      </c>
      <c r="K182">
        <v>4221900</v>
      </c>
    </row>
    <row r="183" spans="1:11" x14ac:dyDescent="0.3">
      <c r="A183" t="s">
        <v>13</v>
      </c>
      <c r="B183" s="1">
        <v>45047</v>
      </c>
      <c r="C183">
        <f t="shared" si="6"/>
        <v>1</v>
      </c>
      <c r="D183">
        <f t="shared" si="7"/>
        <v>5</v>
      </c>
      <c r="E183">
        <f t="shared" si="8"/>
        <v>2023</v>
      </c>
      <c r="F183">
        <v>329.44000240000003</v>
      </c>
      <c r="G183">
        <v>331.23001099999999</v>
      </c>
      <c r="H183">
        <v>318.0899963</v>
      </c>
      <c r="I183">
        <v>324.11999509999998</v>
      </c>
      <c r="J183">
        <v>324.11999509999998</v>
      </c>
      <c r="K183">
        <v>5341500</v>
      </c>
    </row>
    <row r="184" spans="1:11" x14ac:dyDescent="0.3">
      <c r="A184" t="s">
        <v>13</v>
      </c>
      <c r="B184" s="1">
        <v>45048</v>
      </c>
      <c r="C184">
        <f t="shared" si="6"/>
        <v>2</v>
      </c>
      <c r="D184">
        <f t="shared" si="7"/>
        <v>5</v>
      </c>
      <c r="E184">
        <f t="shared" si="8"/>
        <v>2023</v>
      </c>
      <c r="F184">
        <v>325</v>
      </c>
      <c r="G184">
        <v>326.07000729999999</v>
      </c>
      <c r="H184">
        <v>315.61999509999998</v>
      </c>
      <c r="I184">
        <v>317.5499878</v>
      </c>
      <c r="J184">
        <v>317.5499878</v>
      </c>
      <c r="K184">
        <v>4318600</v>
      </c>
    </row>
    <row r="185" spans="1:11" x14ac:dyDescent="0.3">
      <c r="A185" t="s">
        <v>13</v>
      </c>
      <c r="B185" s="1">
        <v>45049</v>
      </c>
      <c r="C185">
        <f t="shared" si="6"/>
        <v>3</v>
      </c>
      <c r="D185">
        <f t="shared" si="7"/>
        <v>5</v>
      </c>
      <c r="E185">
        <f t="shared" si="8"/>
        <v>2023</v>
      </c>
      <c r="F185">
        <v>317.5499878</v>
      </c>
      <c r="G185">
        <v>324.61999509999998</v>
      </c>
      <c r="H185">
        <v>315.85000609999997</v>
      </c>
      <c r="I185">
        <v>319.2999878</v>
      </c>
      <c r="J185">
        <v>319.2999878</v>
      </c>
      <c r="K185">
        <v>5064100</v>
      </c>
    </row>
    <row r="186" spans="1:11" x14ac:dyDescent="0.3">
      <c r="A186" t="s">
        <v>13</v>
      </c>
      <c r="B186" s="1">
        <v>45050</v>
      </c>
      <c r="C186">
        <f t="shared" si="6"/>
        <v>4</v>
      </c>
      <c r="D186">
        <f t="shared" si="7"/>
        <v>5</v>
      </c>
      <c r="E186">
        <f t="shared" si="8"/>
        <v>2023</v>
      </c>
      <c r="F186">
        <v>319.01000979999998</v>
      </c>
      <c r="G186">
        <v>323.60998540000003</v>
      </c>
      <c r="H186">
        <v>317.9500122</v>
      </c>
      <c r="I186">
        <v>320.77999879999999</v>
      </c>
      <c r="J186">
        <v>320.77999879999999</v>
      </c>
      <c r="K186">
        <v>3879700</v>
      </c>
    </row>
    <row r="187" spans="1:11" x14ac:dyDescent="0.3">
      <c r="A187" t="s">
        <v>13</v>
      </c>
      <c r="B187" s="1">
        <v>45051</v>
      </c>
      <c r="C187">
        <f t="shared" si="6"/>
        <v>5</v>
      </c>
      <c r="D187">
        <f t="shared" si="7"/>
        <v>5</v>
      </c>
      <c r="E187">
        <f t="shared" si="8"/>
        <v>2023</v>
      </c>
      <c r="F187">
        <v>323.60998540000003</v>
      </c>
      <c r="G187">
        <v>324.14999390000003</v>
      </c>
      <c r="H187">
        <v>319.44000240000003</v>
      </c>
      <c r="I187">
        <v>322.76000979999998</v>
      </c>
      <c r="J187">
        <v>322.76000979999998</v>
      </c>
      <c r="K187">
        <v>3988600</v>
      </c>
    </row>
    <row r="188" spans="1:11" x14ac:dyDescent="0.3">
      <c r="A188" t="s">
        <v>14</v>
      </c>
      <c r="B188" s="1">
        <v>44964</v>
      </c>
      <c r="C188">
        <f t="shared" si="6"/>
        <v>7</v>
      </c>
      <c r="D188">
        <f t="shared" si="7"/>
        <v>2</v>
      </c>
      <c r="E188">
        <f t="shared" si="8"/>
        <v>2023</v>
      </c>
      <c r="F188">
        <v>103.6299973</v>
      </c>
      <c r="G188">
        <v>108.66999819999999</v>
      </c>
      <c r="H188">
        <v>103.5479965</v>
      </c>
      <c r="I188">
        <v>108.0400009</v>
      </c>
      <c r="J188">
        <v>108.0400009</v>
      </c>
      <c r="K188">
        <v>33738800</v>
      </c>
    </row>
    <row r="189" spans="1:11" x14ac:dyDescent="0.3">
      <c r="A189" t="s">
        <v>14</v>
      </c>
      <c r="B189" s="1">
        <v>44965</v>
      </c>
      <c r="C189">
        <f t="shared" si="6"/>
        <v>8</v>
      </c>
      <c r="D189">
        <f t="shared" si="7"/>
        <v>2</v>
      </c>
      <c r="E189">
        <f t="shared" si="8"/>
        <v>2023</v>
      </c>
      <c r="F189">
        <v>102.6900024</v>
      </c>
      <c r="G189">
        <v>103.58000180000001</v>
      </c>
      <c r="H189">
        <v>98.45500183</v>
      </c>
      <c r="I189">
        <v>100</v>
      </c>
      <c r="J189">
        <v>100</v>
      </c>
      <c r="K189">
        <v>73546000</v>
      </c>
    </row>
    <row r="190" spans="1:11" x14ac:dyDescent="0.3">
      <c r="A190" t="s">
        <v>14</v>
      </c>
      <c r="B190" s="1">
        <v>44966</v>
      </c>
      <c r="C190">
        <f t="shared" si="6"/>
        <v>9</v>
      </c>
      <c r="D190">
        <f t="shared" si="7"/>
        <v>2</v>
      </c>
      <c r="E190">
        <f t="shared" si="8"/>
        <v>2023</v>
      </c>
      <c r="F190">
        <v>100.5400009</v>
      </c>
      <c r="G190">
        <v>100.61000060000001</v>
      </c>
      <c r="H190">
        <v>93.86000061</v>
      </c>
      <c r="I190">
        <v>95.459999080000003</v>
      </c>
      <c r="J190">
        <v>95.459999080000003</v>
      </c>
      <c r="K190">
        <v>97798600</v>
      </c>
    </row>
    <row r="191" spans="1:11" x14ac:dyDescent="0.3">
      <c r="A191" t="s">
        <v>14</v>
      </c>
      <c r="B191" s="1">
        <v>44967</v>
      </c>
      <c r="C191">
        <f t="shared" si="6"/>
        <v>10</v>
      </c>
      <c r="D191">
        <f t="shared" si="7"/>
        <v>2</v>
      </c>
      <c r="E191">
        <f t="shared" si="8"/>
        <v>2023</v>
      </c>
      <c r="F191">
        <v>95.739997860000003</v>
      </c>
      <c r="G191">
        <v>97.019996640000002</v>
      </c>
      <c r="H191">
        <v>94.52999878</v>
      </c>
      <c r="I191">
        <v>94.86000061</v>
      </c>
      <c r="J191">
        <v>94.86000061</v>
      </c>
      <c r="K191">
        <v>49325300</v>
      </c>
    </row>
    <row r="192" spans="1:11" x14ac:dyDescent="0.3">
      <c r="A192" t="s">
        <v>14</v>
      </c>
      <c r="B192" s="1">
        <v>44970</v>
      </c>
      <c r="C192">
        <f t="shared" si="6"/>
        <v>13</v>
      </c>
      <c r="D192">
        <f t="shared" si="7"/>
        <v>2</v>
      </c>
      <c r="E192">
        <f t="shared" si="8"/>
        <v>2023</v>
      </c>
      <c r="F192">
        <v>95.010002139999997</v>
      </c>
      <c r="G192">
        <v>95.349998470000003</v>
      </c>
      <c r="H192">
        <v>94.050003050000001</v>
      </c>
      <c r="I192">
        <v>95</v>
      </c>
      <c r="J192">
        <v>95</v>
      </c>
      <c r="K192">
        <v>43116600</v>
      </c>
    </row>
    <row r="193" spans="1:11" x14ac:dyDescent="0.3">
      <c r="A193" t="s">
        <v>14</v>
      </c>
      <c r="B193" s="1">
        <v>44971</v>
      </c>
      <c r="C193">
        <f t="shared" si="6"/>
        <v>14</v>
      </c>
      <c r="D193">
        <f t="shared" si="7"/>
        <v>2</v>
      </c>
      <c r="E193">
        <f t="shared" si="8"/>
        <v>2023</v>
      </c>
      <c r="F193">
        <v>94.660003660000001</v>
      </c>
      <c r="G193">
        <v>95.175003050000001</v>
      </c>
      <c r="H193">
        <v>92.650001529999997</v>
      </c>
      <c r="I193">
        <v>94.949996949999999</v>
      </c>
      <c r="J193">
        <v>94.949996949999999</v>
      </c>
      <c r="K193">
        <v>42513100</v>
      </c>
    </row>
    <row r="194" spans="1:11" x14ac:dyDescent="0.3">
      <c r="A194" t="s">
        <v>14</v>
      </c>
      <c r="B194" s="1">
        <v>44972</v>
      </c>
      <c r="C194">
        <f t="shared" si="6"/>
        <v>15</v>
      </c>
      <c r="D194">
        <f t="shared" si="7"/>
        <v>2</v>
      </c>
      <c r="E194">
        <f t="shared" si="8"/>
        <v>2023</v>
      </c>
      <c r="F194">
        <v>94.739997860000003</v>
      </c>
      <c r="G194">
        <v>97.339996339999999</v>
      </c>
      <c r="H194">
        <v>94.36000061</v>
      </c>
      <c r="I194">
        <v>97.099998470000003</v>
      </c>
      <c r="J194">
        <v>97.099998470000003</v>
      </c>
      <c r="K194">
        <v>36964500</v>
      </c>
    </row>
    <row r="195" spans="1:11" x14ac:dyDescent="0.3">
      <c r="A195" t="s">
        <v>14</v>
      </c>
      <c r="B195" s="1">
        <v>44973</v>
      </c>
      <c r="C195">
        <f t="shared" ref="C195:C249" si="9">DAY(B195)</f>
        <v>16</v>
      </c>
      <c r="D195">
        <f t="shared" ref="D195:D249" si="10">MONTH(B195)</f>
        <v>2</v>
      </c>
      <c r="E195">
        <f t="shared" ref="E195:E249" si="11">YEAR(B195)</f>
        <v>2023</v>
      </c>
      <c r="F195">
        <v>95.540000919999997</v>
      </c>
      <c r="G195">
        <v>97.879997250000002</v>
      </c>
      <c r="H195">
        <v>94.97000122</v>
      </c>
      <c r="I195">
        <v>95.77999878</v>
      </c>
      <c r="J195">
        <v>95.77999878</v>
      </c>
      <c r="K195">
        <v>35642100</v>
      </c>
    </row>
    <row r="196" spans="1:11" x14ac:dyDescent="0.3">
      <c r="A196" t="s">
        <v>14</v>
      </c>
      <c r="B196" s="1">
        <v>44974</v>
      </c>
      <c r="C196">
        <f t="shared" si="9"/>
        <v>17</v>
      </c>
      <c r="D196">
        <f t="shared" si="10"/>
        <v>2</v>
      </c>
      <c r="E196">
        <f t="shared" si="11"/>
        <v>2023</v>
      </c>
      <c r="F196">
        <v>95.069999690000003</v>
      </c>
      <c r="G196">
        <v>95.75</v>
      </c>
      <c r="H196">
        <v>93.449996949999999</v>
      </c>
      <c r="I196">
        <v>94.589996339999999</v>
      </c>
      <c r="J196">
        <v>94.589996339999999</v>
      </c>
      <c r="K196">
        <v>31095100</v>
      </c>
    </row>
    <row r="197" spans="1:11" x14ac:dyDescent="0.3">
      <c r="A197" t="s">
        <v>14</v>
      </c>
      <c r="B197" s="1">
        <v>44978</v>
      </c>
      <c r="C197">
        <f t="shared" si="9"/>
        <v>21</v>
      </c>
      <c r="D197">
        <f t="shared" si="10"/>
        <v>2</v>
      </c>
      <c r="E197">
        <f t="shared" si="11"/>
        <v>2023</v>
      </c>
      <c r="F197">
        <v>93.239997860000003</v>
      </c>
      <c r="G197">
        <v>93.415000919999997</v>
      </c>
      <c r="H197">
        <v>92</v>
      </c>
      <c r="I197">
        <v>92.050003050000001</v>
      </c>
      <c r="J197">
        <v>92.050003050000001</v>
      </c>
      <c r="K197">
        <v>28367200</v>
      </c>
    </row>
    <row r="198" spans="1:11" x14ac:dyDescent="0.3">
      <c r="A198" t="s">
        <v>14</v>
      </c>
      <c r="B198" s="1">
        <v>44979</v>
      </c>
      <c r="C198">
        <f t="shared" si="9"/>
        <v>22</v>
      </c>
      <c r="D198">
        <f t="shared" si="10"/>
        <v>2</v>
      </c>
      <c r="E198">
        <f t="shared" si="11"/>
        <v>2023</v>
      </c>
      <c r="F198">
        <v>91.933998110000005</v>
      </c>
      <c r="G198">
        <v>92.36000061</v>
      </c>
      <c r="H198">
        <v>90.870002749999998</v>
      </c>
      <c r="I198">
        <v>91.800003050000001</v>
      </c>
      <c r="J198">
        <v>91.800003050000001</v>
      </c>
      <c r="K198">
        <v>29891100</v>
      </c>
    </row>
    <row r="199" spans="1:11" x14ac:dyDescent="0.3">
      <c r="A199" t="s">
        <v>14</v>
      </c>
      <c r="B199" s="1">
        <v>44980</v>
      </c>
      <c r="C199">
        <f t="shared" si="9"/>
        <v>23</v>
      </c>
      <c r="D199">
        <f t="shared" si="10"/>
        <v>2</v>
      </c>
      <c r="E199">
        <f t="shared" si="11"/>
        <v>2023</v>
      </c>
      <c r="F199">
        <v>92.129997250000002</v>
      </c>
      <c r="G199">
        <v>92.129997250000002</v>
      </c>
      <c r="H199">
        <v>90.010002139999997</v>
      </c>
      <c r="I199">
        <v>91.069999690000003</v>
      </c>
      <c r="J199">
        <v>91.069999690000003</v>
      </c>
      <c r="K199">
        <v>32423700</v>
      </c>
    </row>
    <row r="200" spans="1:11" x14ac:dyDescent="0.3">
      <c r="A200" t="s">
        <v>14</v>
      </c>
      <c r="B200" s="1">
        <v>44981</v>
      </c>
      <c r="C200">
        <f t="shared" si="9"/>
        <v>24</v>
      </c>
      <c r="D200">
        <f t="shared" si="10"/>
        <v>2</v>
      </c>
      <c r="E200">
        <f t="shared" si="11"/>
        <v>2023</v>
      </c>
      <c r="F200">
        <v>89.629997250000002</v>
      </c>
      <c r="G200">
        <v>90.129997250000002</v>
      </c>
      <c r="H200">
        <v>88.86000061</v>
      </c>
      <c r="I200">
        <v>89.349998470000003</v>
      </c>
      <c r="J200">
        <v>89.349998470000003</v>
      </c>
      <c r="K200">
        <v>31295600</v>
      </c>
    </row>
    <row r="201" spans="1:11" x14ac:dyDescent="0.3">
      <c r="A201" t="s">
        <v>14</v>
      </c>
      <c r="B201" s="1">
        <v>44984</v>
      </c>
      <c r="C201">
        <f t="shared" si="9"/>
        <v>27</v>
      </c>
      <c r="D201">
        <f t="shared" si="10"/>
        <v>2</v>
      </c>
      <c r="E201">
        <f t="shared" si="11"/>
        <v>2023</v>
      </c>
      <c r="F201">
        <v>90.089996339999999</v>
      </c>
      <c r="G201">
        <v>90.449996949999999</v>
      </c>
      <c r="H201">
        <v>89.61000061</v>
      </c>
      <c r="I201">
        <v>90.099998470000003</v>
      </c>
      <c r="J201">
        <v>90.099998470000003</v>
      </c>
      <c r="K201">
        <v>22724300</v>
      </c>
    </row>
    <row r="202" spans="1:11" x14ac:dyDescent="0.3">
      <c r="A202" t="s">
        <v>14</v>
      </c>
      <c r="B202" s="1">
        <v>44985</v>
      </c>
      <c r="C202">
        <f t="shared" si="9"/>
        <v>28</v>
      </c>
      <c r="D202">
        <f t="shared" si="10"/>
        <v>2</v>
      </c>
      <c r="E202">
        <f t="shared" si="11"/>
        <v>2023</v>
      </c>
      <c r="F202">
        <v>89.540000919999997</v>
      </c>
      <c r="G202">
        <v>91.449996949999999</v>
      </c>
      <c r="H202">
        <v>89.519996640000002</v>
      </c>
      <c r="I202">
        <v>90.300003050000001</v>
      </c>
      <c r="J202">
        <v>90.300003050000001</v>
      </c>
      <c r="K202">
        <v>30546900</v>
      </c>
    </row>
    <row r="203" spans="1:11" x14ac:dyDescent="0.3">
      <c r="A203" t="s">
        <v>14</v>
      </c>
      <c r="B203" s="1">
        <v>44986</v>
      </c>
      <c r="C203">
        <f t="shared" si="9"/>
        <v>1</v>
      </c>
      <c r="D203">
        <f t="shared" si="10"/>
        <v>3</v>
      </c>
      <c r="E203">
        <f t="shared" si="11"/>
        <v>2023</v>
      </c>
      <c r="F203">
        <v>90.160003660000001</v>
      </c>
      <c r="G203">
        <v>91.199996949999999</v>
      </c>
      <c r="H203">
        <v>89.849998470000003</v>
      </c>
      <c r="I203">
        <v>90.510002139999997</v>
      </c>
      <c r="J203">
        <v>90.510002139999997</v>
      </c>
      <c r="K203">
        <v>26323900</v>
      </c>
    </row>
    <row r="204" spans="1:11" x14ac:dyDescent="0.3">
      <c r="A204" t="s">
        <v>14</v>
      </c>
      <c r="B204" s="1">
        <v>44987</v>
      </c>
      <c r="C204">
        <f t="shared" si="9"/>
        <v>2</v>
      </c>
      <c r="D204">
        <f t="shared" si="10"/>
        <v>3</v>
      </c>
      <c r="E204">
        <f t="shared" si="11"/>
        <v>2023</v>
      </c>
      <c r="F204">
        <v>89.86000061</v>
      </c>
      <c r="G204">
        <v>92.480003359999998</v>
      </c>
      <c r="H204">
        <v>89.769996640000002</v>
      </c>
      <c r="I204">
        <v>92.309997559999999</v>
      </c>
      <c r="J204">
        <v>92.309997559999999</v>
      </c>
      <c r="K204">
        <v>23328600</v>
      </c>
    </row>
    <row r="205" spans="1:11" x14ac:dyDescent="0.3">
      <c r="A205" t="s">
        <v>14</v>
      </c>
      <c r="B205" s="1">
        <v>44988</v>
      </c>
      <c r="C205">
        <f t="shared" si="9"/>
        <v>3</v>
      </c>
      <c r="D205">
        <f t="shared" si="10"/>
        <v>3</v>
      </c>
      <c r="E205">
        <f t="shared" si="11"/>
        <v>2023</v>
      </c>
      <c r="F205">
        <v>92.739997860000003</v>
      </c>
      <c r="G205">
        <v>94.11000061</v>
      </c>
      <c r="H205">
        <v>92.660003660000001</v>
      </c>
      <c r="I205">
        <v>94.019996640000002</v>
      </c>
      <c r="J205">
        <v>94.019996640000002</v>
      </c>
      <c r="K205">
        <v>30242500</v>
      </c>
    </row>
    <row r="206" spans="1:11" x14ac:dyDescent="0.3">
      <c r="A206" t="s">
        <v>14</v>
      </c>
      <c r="B206" s="1">
        <v>44991</v>
      </c>
      <c r="C206">
        <f t="shared" si="9"/>
        <v>6</v>
      </c>
      <c r="D206">
        <f t="shared" si="10"/>
        <v>3</v>
      </c>
      <c r="E206">
        <f t="shared" si="11"/>
        <v>2023</v>
      </c>
      <c r="F206">
        <v>94.36000061</v>
      </c>
      <c r="G206">
        <v>96.300003050000001</v>
      </c>
      <c r="H206">
        <v>94.300003050000001</v>
      </c>
      <c r="I206">
        <v>95.58000183</v>
      </c>
      <c r="J206">
        <v>95.58000183</v>
      </c>
      <c r="K206">
        <v>28288200</v>
      </c>
    </row>
    <row r="207" spans="1:11" x14ac:dyDescent="0.3">
      <c r="A207" t="s">
        <v>14</v>
      </c>
      <c r="B207" s="1">
        <v>44992</v>
      </c>
      <c r="C207">
        <f t="shared" si="9"/>
        <v>7</v>
      </c>
      <c r="D207">
        <f t="shared" si="10"/>
        <v>3</v>
      </c>
      <c r="E207">
        <f t="shared" si="11"/>
        <v>2023</v>
      </c>
      <c r="F207">
        <v>95.41999817</v>
      </c>
      <c r="G207">
        <v>96.089996339999999</v>
      </c>
      <c r="H207">
        <v>93.844001770000006</v>
      </c>
      <c r="I207">
        <v>94.16999817</v>
      </c>
      <c r="J207">
        <v>94.16999817</v>
      </c>
      <c r="K207">
        <v>24101500</v>
      </c>
    </row>
    <row r="208" spans="1:11" x14ac:dyDescent="0.3">
      <c r="A208" t="s">
        <v>14</v>
      </c>
      <c r="B208" s="1">
        <v>44993</v>
      </c>
      <c r="C208">
        <f t="shared" si="9"/>
        <v>8</v>
      </c>
      <c r="D208">
        <f t="shared" si="10"/>
        <v>3</v>
      </c>
      <c r="E208">
        <f t="shared" si="11"/>
        <v>2023</v>
      </c>
      <c r="F208">
        <v>94.40499878</v>
      </c>
      <c r="G208">
        <v>96.239997860000003</v>
      </c>
      <c r="H208">
        <v>94.40499878</v>
      </c>
      <c r="I208">
        <v>94.650001529999997</v>
      </c>
      <c r="J208">
        <v>94.650001529999997</v>
      </c>
      <c r="K208">
        <v>25395200</v>
      </c>
    </row>
    <row r="209" spans="1:11" x14ac:dyDescent="0.3">
      <c r="A209" t="s">
        <v>14</v>
      </c>
      <c r="B209" s="1">
        <v>44994</v>
      </c>
      <c r="C209">
        <f t="shared" si="9"/>
        <v>9</v>
      </c>
      <c r="D209">
        <f t="shared" si="10"/>
        <v>3</v>
      </c>
      <c r="E209">
        <f t="shared" si="11"/>
        <v>2023</v>
      </c>
      <c r="F209">
        <v>94.489997860000003</v>
      </c>
      <c r="G209">
        <v>95.91999817</v>
      </c>
      <c r="H209">
        <v>92.355003359999998</v>
      </c>
      <c r="I209">
        <v>92.660003660000001</v>
      </c>
      <c r="J209">
        <v>92.660003660000001</v>
      </c>
      <c r="K209">
        <v>24438900</v>
      </c>
    </row>
    <row r="210" spans="1:11" x14ac:dyDescent="0.3">
      <c r="A210" t="s">
        <v>14</v>
      </c>
      <c r="B210" s="1">
        <v>44995</v>
      </c>
      <c r="C210">
        <f t="shared" si="9"/>
        <v>10</v>
      </c>
      <c r="D210">
        <f t="shared" si="10"/>
        <v>3</v>
      </c>
      <c r="E210">
        <f t="shared" si="11"/>
        <v>2023</v>
      </c>
      <c r="F210">
        <v>92.5</v>
      </c>
      <c r="G210">
        <v>93.180000309999997</v>
      </c>
      <c r="H210">
        <v>90.800003050000001</v>
      </c>
      <c r="I210">
        <v>91.010002139999997</v>
      </c>
      <c r="J210">
        <v>91.010002139999997</v>
      </c>
      <c r="K210">
        <v>32850100</v>
      </c>
    </row>
    <row r="211" spans="1:11" x14ac:dyDescent="0.3">
      <c r="A211" t="s">
        <v>14</v>
      </c>
      <c r="B211" s="1">
        <v>44998</v>
      </c>
      <c r="C211">
        <f t="shared" si="9"/>
        <v>13</v>
      </c>
      <c r="D211">
        <f t="shared" si="10"/>
        <v>3</v>
      </c>
      <c r="E211">
        <f t="shared" si="11"/>
        <v>2023</v>
      </c>
      <c r="F211">
        <v>90.565002440000001</v>
      </c>
      <c r="G211">
        <v>93.08000183</v>
      </c>
      <c r="H211">
        <v>89.940002440000001</v>
      </c>
      <c r="I211">
        <v>91.660003660000001</v>
      </c>
      <c r="J211">
        <v>91.660003660000001</v>
      </c>
      <c r="K211">
        <v>31508600</v>
      </c>
    </row>
    <row r="212" spans="1:11" x14ac:dyDescent="0.3">
      <c r="A212" t="s">
        <v>14</v>
      </c>
      <c r="B212" s="1">
        <v>44999</v>
      </c>
      <c r="C212">
        <f t="shared" si="9"/>
        <v>14</v>
      </c>
      <c r="D212">
        <f t="shared" si="10"/>
        <v>3</v>
      </c>
      <c r="E212">
        <f t="shared" si="11"/>
        <v>2023</v>
      </c>
      <c r="F212">
        <v>93.069999690000003</v>
      </c>
      <c r="G212">
        <v>94.83000183</v>
      </c>
      <c r="H212">
        <v>92.77999878</v>
      </c>
      <c r="I212">
        <v>94.25</v>
      </c>
      <c r="J212">
        <v>94.25</v>
      </c>
      <c r="K212">
        <v>32303900</v>
      </c>
    </row>
    <row r="213" spans="1:11" x14ac:dyDescent="0.3">
      <c r="A213" t="s">
        <v>14</v>
      </c>
      <c r="B213" s="1">
        <v>45000</v>
      </c>
      <c r="C213">
        <f t="shared" si="9"/>
        <v>15</v>
      </c>
      <c r="D213">
        <f t="shared" si="10"/>
        <v>3</v>
      </c>
      <c r="E213">
        <f t="shared" si="11"/>
        <v>2023</v>
      </c>
      <c r="F213">
        <v>93.540000919999997</v>
      </c>
      <c r="G213">
        <v>97.25</v>
      </c>
      <c r="H213">
        <v>93.040000919999997</v>
      </c>
      <c r="I213">
        <v>96.550003050000001</v>
      </c>
      <c r="J213">
        <v>96.550003050000001</v>
      </c>
      <c r="K213">
        <v>38367300</v>
      </c>
    </row>
    <row r="214" spans="1:11" x14ac:dyDescent="0.3">
      <c r="A214" t="s">
        <v>14</v>
      </c>
      <c r="B214" s="1">
        <v>45001</v>
      </c>
      <c r="C214">
        <f t="shared" si="9"/>
        <v>16</v>
      </c>
      <c r="D214">
        <f t="shared" si="10"/>
        <v>3</v>
      </c>
      <c r="E214">
        <f t="shared" si="11"/>
        <v>2023</v>
      </c>
      <c r="F214">
        <v>96.569999690000003</v>
      </c>
      <c r="G214">
        <v>101.9700012</v>
      </c>
      <c r="H214">
        <v>95.870002749999998</v>
      </c>
      <c r="I214">
        <v>101.0699997</v>
      </c>
      <c r="J214">
        <v>101.0699997</v>
      </c>
      <c r="K214">
        <v>54499500</v>
      </c>
    </row>
    <row r="215" spans="1:11" x14ac:dyDescent="0.3">
      <c r="A215" t="s">
        <v>14</v>
      </c>
      <c r="B215" s="1">
        <v>45002</v>
      </c>
      <c r="C215">
        <f t="shared" si="9"/>
        <v>17</v>
      </c>
      <c r="D215">
        <f t="shared" si="10"/>
        <v>3</v>
      </c>
      <c r="E215">
        <f t="shared" si="11"/>
        <v>2023</v>
      </c>
      <c r="F215">
        <v>100.8399963</v>
      </c>
      <c r="G215">
        <v>103.48999790000001</v>
      </c>
      <c r="H215">
        <v>100.75</v>
      </c>
      <c r="I215">
        <v>102.4599991</v>
      </c>
      <c r="J215">
        <v>102.4599991</v>
      </c>
      <c r="K215">
        <v>76140300</v>
      </c>
    </row>
    <row r="216" spans="1:11" x14ac:dyDescent="0.3">
      <c r="A216" t="s">
        <v>14</v>
      </c>
      <c r="B216" s="1">
        <v>45005</v>
      </c>
      <c r="C216">
        <f t="shared" si="9"/>
        <v>20</v>
      </c>
      <c r="D216">
        <f t="shared" si="10"/>
        <v>3</v>
      </c>
      <c r="E216">
        <f t="shared" si="11"/>
        <v>2023</v>
      </c>
      <c r="F216">
        <v>101.0599976</v>
      </c>
      <c r="G216">
        <v>102.58000180000001</v>
      </c>
      <c r="H216">
        <v>100.7900009</v>
      </c>
      <c r="I216">
        <v>101.9300003</v>
      </c>
      <c r="J216">
        <v>101.9300003</v>
      </c>
      <c r="K216">
        <v>26033900</v>
      </c>
    </row>
    <row r="217" spans="1:11" x14ac:dyDescent="0.3">
      <c r="A217" t="s">
        <v>14</v>
      </c>
      <c r="B217" s="1">
        <v>45006</v>
      </c>
      <c r="C217">
        <f t="shared" si="9"/>
        <v>21</v>
      </c>
      <c r="D217">
        <f t="shared" si="10"/>
        <v>3</v>
      </c>
      <c r="E217">
        <f t="shared" si="11"/>
        <v>2023</v>
      </c>
      <c r="F217">
        <v>101.9800034</v>
      </c>
      <c r="G217">
        <v>105.9599991</v>
      </c>
      <c r="H217">
        <v>101.86000060000001</v>
      </c>
      <c r="I217">
        <v>105.8399963</v>
      </c>
      <c r="J217">
        <v>105.8399963</v>
      </c>
      <c r="K217">
        <v>33122800</v>
      </c>
    </row>
    <row r="218" spans="1:11" x14ac:dyDescent="0.3">
      <c r="A218" t="s">
        <v>14</v>
      </c>
      <c r="B218" s="1">
        <v>45007</v>
      </c>
      <c r="C218">
        <f t="shared" si="9"/>
        <v>22</v>
      </c>
      <c r="D218">
        <f t="shared" si="10"/>
        <v>3</v>
      </c>
      <c r="E218">
        <f t="shared" si="11"/>
        <v>2023</v>
      </c>
      <c r="F218">
        <v>105.13999939999999</v>
      </c>
      <c r="G218">
        <v>107.51000209999999</v>
      </c>
      <c r="H218">
        <v>104.2099991</v>
      </c>
      <c r="I218">
        <v>104.2200012</v>
      </c>
      <c r="J218">
        <v>104.2200012</v>
      </c>
      <c r="K218">
        <v>32336900</v>
      </c>
    </row>
    <row r="219" spans="1:11" x14ac:dyDescent="0.3">
      <c r="A219" t="s">
        <v>14</v>
      </c>
      <c r="B219" s="1">
        <v>45008</v>
      </c>
      <c r="C219">
        <f t="shared" si="9"/>
        <v>23</v>
      </c>
      <c r="D219">
        <f t="shared" si="10"/>
        <v>3</v>
      </c>
      <c r="E219">
        <f t="shared" si="11"/>
        <v>2023</v>
      </c>
      <c r="F219">
        <v>105.88999939999999</v>
      </c>
      <c r="G219">
        <v>107.1009979</v>
      </c>
      <c r="H219">
        <v>105.4100037</v>
      </c>
      <c r="I219">
        <v>106.26000209999999</v>
      </c>
      <c r="J219">
        <v>106.26000209999999</v>
      </c>
      <c r="K219">
        <v>31385800</v>
      </c>
    </row>
    <row r="220" spans="1:11" x14ac:dyDescent="0.3">
      <c r="A220" t="s">
        <v>14</v>
      </c>
      <c r="B220" s="1">
        <v>45009</v>
      </c>
      <c r="C220">
        <f t="shared" si="9"/>
        <v>24</v>
      </c>
      <c r="D220">
        <f t="shared" si="10"/>
        <v>3</v>
      </c>
      <c r="E220">
        <f t="shared" si="11"/>
        <v>2023</v>
      </c>
      <c r="F220">
        <v>105.73999790000001</v>
      </c>
      <c r="G220">
        <v>106.1600037</v>
      </c>
      <c r="H220">
        <v>104.73999790000001</v>
      </c>
      <c r="I220">
        <v>106.0599976</v>
      </c>
      <c r="J220">
        <v>106.0599976</v>
      </c>
      <c r="K220">
        <v>25245000</v>
      </c>
    </row>
    <row r="221" spans="1:11" x14ac:dyDescent="0.3">
      <c r="A221" t="s">
        <v>14</v>
      </c>
      <c r="B221" s="1">
        <v>45012</v>
      </c>
      <c r="C221">
        <f t="shared" si="9"/>
        <v>27</v>
      </c>
      <c r="D221">
        <f t="shared" si="10"/>
        <v>3</v>
      </c>
      <c r="E221">
        <f t="shared" si="11"/>
        <v>2023</v>
      </c>
      <c r="F221">
        <v>105.3199997</v>
      </c>
      <c r="G221">
        <v>105.4000015</v>
      </c>
      <c r="H221">
        <v>102.6299973</v>
      </c>
      <c r="I221">
        <v>103.0599976</v>
      </c>
      <c r="J221">
        <v>103.0599976</v>
      </c>
      <c r="K221">
        <v>25393400</v>
      </c>
    </row>
    <row r="222" spans="1:11" x14ac:dyDescent="0.3">
      <c r="A222" t="s">
        <v>14</v>
      </c>
      <c r="B222" s="1">
        <v>45013</v>
      </c>
      <c r="C222">
        <f t="shared" si="9"/>
        <v>28</v>
      </c>
      <c r="D222">
        <f t="shared" si="10"/>
        <v>3</v>
      </c>
      <c r="E222">
        <f t="shared" si="11"/>
        <v>2023</v>
      </c>
      <c r="F222">
        <v>103</v>
      </c>
      <c r="G222">
        <v>103</v>
      </c>
      <c r="H222">
        <v>100.2799988</v>
      </c>
      <c r="I222">
        <v>101.36000060000001</v>
      </c>
      <c r="J222">
        <v>101.36000060000001</v>
      </c>
      <c r="K222">
        <v>24913500</v>
      </c>
    </row>
    <row r="223" spans="1:11" x14ac:dyDescent="0.3">
      <c r="A223" t="s">
        <v>14</v>
      </c>
      <c r="B223" s="1">
        <v>45014</v>
      </c>
      <c r="C223">
        <f t="shared" si="9"/>
        <v>29</v>
      </c>
      <c r="D223">
        <f t="shared" si="10"/>
        <v>3</v>
      </c>
      <c r="E223">
        <f t="shared" si="11"/>
        <v>2023</v>
      </c>
      <c r="F223">
        <v>102.7200012</v>
      </c>
      <c r="G223">
        <v>102.8199997</v>
      </c>
      <c r="H223">
        <v>101.0299988</v>
      </c>
      <c r="I223">
        <v>101.9000015</v>
      </c>
      <c r="J223">
        <v>101.9000015</v>
      </c>
      <c r="K223">
        <v>26148300</v>
      </c>
    </row>
    <row r="224" spans="1:11" x14ac:dyDescent="0.3">
      <c r="A224" t="s">
        <v>14</v>
      </c>
      <c r="B224" s="1">
        <v>45015</v>
      </c>
      <c r="C224">
        <f t="shared" si="9"/>
        <v>30</v>
      </c>
      <c r="D224">
        <f t="shared" si="10"/>
        <v>3</v>
      </c>
      <c r="E224">
        <f t="shared" si="11"/>
        <v>2023</v>
      </c>
      <c r="F224">
        <v>101.4400024</v>
      </c>
      <c r="G224">
        <v>101.61000060000001</v>
      </c>
      <c r="H224">
        <v>100.2900009</v>
      </c>
      <c r="I224">
        <v>101.3199997</v>
      </c>
      <c r="J224">
        <v>101.3199997</v>
      </c>
      <c r="K224">
        <v>25009800</v>
      </c>
    </row>
    <row r="225" spans="1:11" x14ac:dyDescent="0.3">
      <c r="A225" t="s">
        <v>14</v>
      </c>
      <c r="B225" s="1">
        <v>45016</v>
      </c>
      <c r="C225">
        <f t="shared" si="9"/>
        <v>31</v>
      </c>
      <c r="D225">
        <f t="shared" si="10"/>
        <v>3</v>
      </c>
      <c r="E225">
        <f t="shared" si="11"/>
        <v>2023</v>
      </c>
      <c r="F225">
        <v>101.7099991</v>
      </c>
      <c r="G225">
        <v>104.1900024</v>
      </c>
      <c r="H225">
        <v>101.4400024</v>
      </c>
      <c r="I225">
        <v>104</v>
      </c>
      <c r="J225">
        <v>104</v>
      </c>
      <c r="K225">
        <v>28086500</v>
      </c>
    </row>
    <row r="226" spans="1:11" x14ac:dyDescent="0.3">
      <c r="A226" t="s">
        <v>14</v>
      </c>
      <c r="B226" s="1">
        <v>45019</v>
      </c>
      <c r="C226">
        <f t="shared" si="9"/>
        <v>3</v>
      </c>
      <c r="D226">
        <f t="shared" si="10"/>
        <v>4</v>
      </c>
      <c r="E226">
        <f t="shared" si="11"/>
        <v>2023</v>
      </c>
      <c r="F226">
        <v>102.66999819999999</v>
      </c>
      <c r="G226">
        <v>104.9499969</v>
      </c>
      <c r="H226">
        <v>102.3799973</v>
      </c>
      <c r="I226">
        <v>104.9100037</v>
      </c>
      <c r="J226">
        <v>104.9100037</v>
      </c>
      <c r="K226">
        <v>20719900</v>
      </c>
    </row>
    <row r="227" spans="1:11" x14ac:dyDescent="0.3">
      <c r="A227" t="s">
        <v>14</v>
      </c>
      <c r="B227" s="1">
        <v>45020</v>
      </c>
      <c r="C227">
        <f t="shared" si="9"/>
        <v>4</v>
      </c>
      <c r="D227">
        <f t="shared" si="10"/>
        <v>4</v>
      </c>
      <c r="E227">
        <f t="shared" si="11"/>
        <v>2023</v>
      </c>
      <c r="F227">
        <v>104.8399963</v>
      </c>
      <c r="G227">
        <v>106.0999985</v>
      </c>
      <c r="H227">
        <v>104.5999985</v>
      </c>
      <c r="I227">
        <v>105.1200027</v>
      </c>
      <c r="J227">
        <v>105.1200027</v>
      </c>
      <c r="K227">
        <v>20377200</v>
      </c>
    </row>
    <row r="228" spans="1:11" x14ac:dyDescent="0.3">
      <c r="A228" t="s">
        <v>14</v>
      </c>
      <c r="B228" s="1">
        <v>45021</v>
      </c>
      <c r="C228">
        <f t="shared" si="9"/>
        <v>5</v>
      </c>
      <c r="D228">
        <f t="shared" si="10"/>
        <v>4</v>
      </c>
      <c r="E228">
        <f t="shared" si="11"/>
        <v>2023</v>
      </c>
      <c r="F228">
        <v>106.1200027</v>
      </c>
      <c r="G228">
        <v>106.5400009</v>
      </c>
      <c r="H228">
        <v>104.1019974</v>
      </c>
      <c r="I228">
        <v>104.9499969</v>
      </c>
      <c r="J228">
        <v>104.9499969</v>
      </c>
      <c r="K228">
        <v>21864200</v>
      </c>
    </row>
    <row r="229" spans="1:11" x14ac:dyDescent="0.3">
      <c r="A229" t="s">
        <v>14</v>
      </c>
      <c r="B229" s="1">
        <v>45022</v>
      </c>
      <c r="C229">
        <f t="shared" si="9"/>
        <v>6</v>
      </c>
      <c r="D229">
        <f t="shared" si="10"/>
        <v>4</v>
      </c>
      <c r="E229">
        <f t="shared" si="11"/>
        <v>2023</v>
      </c>
      <c r="F229">
        <v>105.7699966</v>
      </c>
      <c r="G229">
        <v>109.6299973</v>
      </c>
      <c r="H229">
        <v>104.8150024</v>
      </c>
      <c r="I229">
        <v>108.9000015</v>
      </c>
      <c r="J229">
        <v>108.9000015</v>
      </c>
      <c r="K229">
        <v>34684200</v>
      </c>
    </row>
    <row r="230" spans="1:11" x14ac:dyDescent="0.3">
      <c r="A230" t="s">
        <v>14</v>
      </c>
      <c r="B230" s="1">
        <v>45026</v>
      </c>
      <c r="C230">
        <f t="shared" si="9"/>
        <v>10</v>
      </c>
      <c r="D230">
        <f t="shared" si="10"/>
        <v>4</v>
      </c>
      <c r="E230">
        <f t="shared" si="11"/>
        <v>2023</v>
      </c>
      <c r="F230">
        <v>107.38999939999999</v>
      </c>
      <c r="G230">
        <v>107.9700012</v>
      </c>
      <c r="H230">
        <v>105.5999985</v>
      </c>
      <c r="I230">
        <v>106.9499969</v>
      </c>
      <c r="J230">
        <v>106.9499969</v>
      </c>
      <c r="K230">
        <v>19741500</v>
      </c>
    </row>
    <row r="231" spans="1:11" x14ac:dyDescent="0.3">
      <c r="A231" t="s">
        <v>14</v>
      </c>
      <c r="B231" s="1">
        <v>45027</v>
      </c>
      <c r="C231">
        <f t="shared" si="9"/>
        <v>11</v>
      </c>
      <c r="D231">
        <f t="shared" si="10"/>
        <v>4</v>
      </c>
      <c r="E231">
        <f t="shared" si="11"/>
        <v>2023</v>
      </c>
      <c r="F231">
        <v>106.91999819999999</v>
      </c>
      <c r="G231">
        <v>107.2200012</v>
      </c>
      <c r="H231">
        <v>105.2799988</v>
      </c>
      <c r="I231">
        <v>106.1200027</v>
      </c>
      <c r="J231">
        <v>106.1200027</v>
      </c>
      <c r="K231">
        <v>18721300</v>
      </c>
    </row>
    <row r="232" spans="1:11" x14ac:dyDescent="0.3">
      <c r="A232" t="s">
        <v>14</v>
      </c>
      <c r="B232" s="1">
        <v>45028</v>
      </c>
      <c r="C232">
        <f t="shared" si="9"/>
        <v>12</v>
      </c>
      <c r="D232">
        <f t="shared" si="10"/>
        <v>4</v>
      </c>
      <c r="E232">
        <f t="shared" si="11"/>
        <v>2023</v>
      </c>
      <c r="F232">
        <v>107.38999939999999</v>
      </c>
      <c r="G232">
        <v>107.58699799999999</v>
      </c>
      <c r="H232">
        <v>104.9700012</v>
      </c>
      <c r="I232">
        <v>105.2200012</v>
      </c>
      <c r="J232">
        <v>105.2200012</v>
      </c>
      <c r="K232">
        <v>22761600</v>
      </c>
    </row>
    <row r="233" spans="1:11" x14ac:dyDescent="0.3">
      <c r="A233" t="s">
        <v>14</v>
      </c>
      <c r="B233" s="1">
        <v>45029</v>
      </c>
      <c r="C233">
        <f t="shared" si="9"/>
        <v>13</v>
      </c>
      <c r="D233">
        <f t="shared" si="10"/>
        <v>4</v>
      </c>
      <c r="E233">
        <f t="shared" si="11"/>
        <v>2023</v>
      </c>
      <c r="F233">
        <v>106.4700012</v>
      </c>
      <c r="G233">
        <v>108.26499939999999</v>
      </c>
      <c r="H233">
        <v>106.4400024</v>
      </c>
      <c r="I233">
        <v>108.1900024</v>
      </c>
      <c r="J233">
        <v>108.1900024</v>
      </c>
      <c r="K233">
        <v>21650700</v>
      </c>
    </row>
    <row r="234" spans="1:11" x14ac:dyDescent="0.3">
      <c r="A234" t="s">
        <v>14</v>
      </c>
      <c r="B234" s="1">
        <v>45030</v>
      </c>
      <c r="C234">
        <f t="shared" si="9"/>
        <v>14</v>
      </c>
      <c r="D234">
        <f t="shared" si="10"/>
        <v>4</v>
      </c>
      <c r="E234">
        <f t="shared" si="11"/>
        <v>2023</v>
      </c>
      <c r="F234">
        <v>107.6900024</v>
      </c>
      <c r="G234">
        <v>109.58000180000001</v>
      </c>
      <c r="H234">
        <v>107.5899963</v>
      </c>
      <c r="I234">
        <v>109.4599991</v>
      </c>
      <c r="J234">
        <v>109.4599991</v>
      </c>
      <c r="K234">
        <v>20745400</v>
      </c>
    </row>
    <row r="235" spans="1:11" x14ac:dyDescent="0.3">
      <c r="A235" t="s">
        <v>14</v>
      </c>
      <c r="B235" s="1">
        <v>45033</v>
      </c>
      <c r="C235">
        <f t="shared" si="9"/>
        <v>17</v>
      </c>
      <c r="D235">
        <f t="shared" si="10"/>
        <v>4</v>
      </c>
      <c r="E235">
        <f t="shared" si="11"/>
        <v>2023</v>
      </c>
      <c r="F235">
        <v>105.4300003</v>
      </c>
      <c r="G235">
        <v>106.7099991</v>
      </c>
      <c r="H235">
        <v>105.3199997</v>
      </c>
      <c r="I235">
        <v>106.41999819999999</v>
      </c>
      <c r="J235">
        <v>106.41999819999999</v>
      </c>
      <c r="K235">
        <v>29043400</v>
      </c>
    </row>
    <row r="236" spans="1:11" x14ac:dyDescent="0.3">
      <c r="A236" t="s">
        <v>14</v>
      </c>
      <c r="B236" s="1">
        <v>45034</v>
      </c>
      <c r="C236">
        <f t="shared" si="9"/>
        <v>18</v>
      </c>
      <c r="D236">
        <f t="shared" si="10"/>
        <v>4</v>
      </c>
      <c r="E236">
        <f t="shared" si="11"/>
        <v>2023</v>
      </c>
      <c r="F236">
        <v>107</v>
      </c>
      <c r="G236">
        <v>107.0500031</v>
      </c>
      <c r="H236">
        <v>104.7799988</v>
      </c>
      <c r="I236">
        <v>105.1200027</v>
      </c>
      <c r="J236">
        <v>105.1200027</v>
      </c>
      <c r="K236">
        <v>17641400</v>
      </c>
    </row>
    <row r="237" spans="1:11" x14ac:dyDescent="0.3">
      <c r="A237" t="s">
        <v>14</v>
      </c>
      <c r="B237" s="1">
        <v>45035</v>
      </c>
      <c r="C237">
        <f t="shared" si="9"/>
        <v>19</v>
      </c>
      <c r="D237">
        <f t="shared" si="10"/>
        <v>4</v>
      </c>
      <c r="E237">
        <f t="shared" si="11"/>
        <v>2023</v>
      </c>
      <c r="F237">
        <v>104.2149963</v>
      </c>
      <c r="G237">
        <v>105.7249985</v>
      </c>
      <c r="H237">
        <v>103.8000031</v>
      </c>
      <c r="I237">
        <v>105.0199966</v>
      </c>
      <c r="J237">
        <v>105.0199966</v>
      </c>
      <c r="K237">
        <v>16732000</v>
      </c>
    </row>
    <row r="238" spans="1:11" x14ac:dyDescent="0.3">
      <c r="A238" t="s">
        <v>14</v>
      </c>
      <c r="B238" s="1">
        <v>45036</v>
      </c>
      <c r="C238">
        <f t="shared" si="9"/>
        <v>20</v>
      </c>
      <c r="D238">
        <f t="shared" si="10"/>
        <v>4</v>
      </c>
      <c r="E238">
        <f t="shared" si="11"/>
        <v>2023</v>
      </c>
      <c r="F238">
        <v>104.6500015</v>
      </c>
      <c r="G238">
        <v>106.8880005</v>
      </c>
      <c r="H238">
        <v>104.63999939999999</v>
      </c>
      <c r="I238">
        <v>105.9000015</v>
      </c>
      <c r="J238">
        <v>105.9000015</v>
      </c>
      <c r="K238">
        <v>22515300</v>
      </c>
    </row>
    <row r="239" spans="1:11" x14ac:dyDescent="0.3">
      <c r="A239" t="s">
        <v>14</v>
      </c>
      <c r="B239" s="1">
        <v>45037</v>
      </c>
      <c r="C239">
        <f t="shared" si="9"/>
        <v>21</v>
      </c>
      <c r="D239">
        <f t="shared" si="10"/>
        <v>4</v>
      </c>
      <c r="E239">
        <f t="shared" si="11"/>
        <v>2023</v>
      </c>
      <c r="F239">
        <v>106.0899963</v>
      </c>
      <c r="G239">
        <v>106.63999939999999</v>
      </c>
      <c r="H239">
        <v>105.48500060000001</v>
      </c>
      <c r="I239">
        <v>105.9100037</v>
      </c>
      <c r="J239">
        <v>105.9100037</v>
      </c>
      <c r="K239">
        <v>22369800</v>
      </c>
    </row>
    <row r="240" spans="1:11" x14ac:dyDescent="0.3">
      <c r="A240" t="s">
        <v>14</v>
      </c>
      <c r="B240" s="1">
        <v>45040</v>
      </c>
      <c r="C240">
        <f t="shared" si="9"/>
        <v>24</v>
      </c>
      <c r="D240">
        <f t="shared" si="10"/>
        <v>4</v>
      </c>
      <c r="E240">
        <f t="shared" si="11"/>
        <v>2023</v>
      </c>
      <c r="F240">
        <v>106.0500031</v>
      </c>
      <c r="G240">
        <v>107.3199997</v>
      </c>
      <c r="H240">
        <v>105.36000060000001</v>
      </c>
      <c r="I240">
        <v>106.7799988</v>
      </c>
      <c r="J240">
        <v>106.7799988</v>
      </c>
      <c r="K240">
        <v>21410900</v>
      </c>
    </row>
    <row r="241" spans="1:11" x14ac:dyDescent="0.3">
      <c r="A241" t="s">
        <v>14</v>
      </c>
      <c r="B241" s="1">
        <v>45041</v>
      </c>
      <c r="C241">
        <f t="shared" si="9"/>
        <v>25</v>
      </c>
      <c r="D241">
        <f t="shared" si="10"/>
        <v>4</v>
      </c>
      <c r="E241">
        <f t="shared" si="11"/>
        <v>2023</v>
      </c>
      <c r="F241">
        <v>106.61000060000001</v>
      </c>
      <c r="G241">
        <v>107.4400024</v>
      </c>
      <c r="H241">
        <v>104.5599976</v>
      </c>
      <c r="I241">
        <v>104.61000060000001</v>
      </c>
      <c r="J241">
        <v>104.61000060000001</v>
      </c>
      <c r="K241">
        <v>31408100</v>
      </c>
    </row>
    <row r="242" spans="1:11" x14ac:dyDescent="0.3">
      <c r="A242" t="s">
        <v>14</v>
      </c>
      <c r="B242" s="1">
        <v>45042</v>
      </c>
      <c r="C242">
        <f t="shared" si="9"/>
        <v>26</v>
      </c>
      <c r="D242">
        <f t="shared" si="10"/>
        <v>4</v>
      </c>
      <c r="E242">
        <f t="shared" si="11"/>
        <v>2023</v>
      </c>
      <c r="F242">
        <v>105.5599976</v>
      </c>
      <c r="G242">
        <v>107.0199966</v>
      </c>
      <c r="H242">
        <v>103.2699966</v>
      </c>
      <c r="I242">
        <v>104.4499969</v>
      </c>
      <c r="J242">
        <v>104.4499969</v>
      </c>
      <c r="K242">
        <v>37068200</v>
      </c>
    </row>
    <row r="243" spans="1:11" x14ac:dyDescent="0.3">
      <c r="A243" t="s">
        <v>14</v>
      </c>
      <c r="B243" s="1">
        <v>45043</v>
      </c>
      <c r="C243">
        <f t="shared" si="9"/>
        <v>27</v>
      </c>
      <c r="D243">
        <f t="shared" si="10"/>
        <v>4</v>
      </c>
      <c r="E243">
        <f t="shared" si="11"/>
        <v>2023</v>
      </c>
      <c r="F243">
        <v>105.2300034</v>
      </c>
      <c r="G243">
        <v>109.1500015</v>
      </c>
      <c r="H243">
        <v>104.41999819999999</v>
      </c>
      <c r="I243">
        <v>108.3700027</v>
      </c>
      <c r="J243">
        <v>108.3700027</v>
      </c>
      <c r="K243">
        <v>38235200</v>
      </c>
    </row>
    <row r="244" spans="1:11" x14ac:dyDescent="0.3">
      <c r="A244" t="s">
        <v>14</v>
      </c>
      <c r="B244" s="1">
        <v>45044</v>
      </c>
      <c r="C244">
        <f t="shared" si="9"/>
        <v>28</v>
      </c>
      <c r="D244">
        <f t="shared" si="10"/>
        <v>4</v>
      </c>
      <c r="E244">
        <f t="shared" si="11"/>
        <v>2023</v>
      </c>
      <c r="F244">
        <v>107.8000031</v>
      </c>
      <c r="G244">
        <v>108.2900009</v>
      </c>
      <c r="H244">
        <v>106.0400009</v>
      </c>
      <c r="I244">
        <v>108.2200012</v>
      </c>
      <c r="J244">
        <v>108.2200012</v>
      </c>
      <c r="K244">
        <v>23957900</v>
      </c>
    </row>
    <row r="245" spans="1:11" x14ac:dyDescent="0.3">
      <c r="A245" t="s">
        <v>14</v>
      </c>
      <c r="B245" s="1">
        <v>45047</v>
      </c>
      <c r="C245">
        <f t="shared" si="9"/>
        <v>1</v>
      </c>
      <c r="D245">
        <f t="shared" si="10"/>
        <v>5</v>
      </c>
      <c r="E245">
        <f t="shared" si="11"/>
        <v>2023</v>
      </c>
      <c r="F245">
        <v>107.7200012</v>
      </c>
      <c r="G245">
        <v>108.6800003</v>
      </c>
      <c r="H245">
        <v>107.5</v>
      </c>
      <c r="I245">
        <v>107.7099991</v>
      </c>
      <c r="J245">
        <v>107.7099991</v>
      </c>
      <c r="K245">
        <v>20926300</v>
      </c>
    </row>
    <row r="246" spans="1:11" x14ac:dyDescent="0.3">
      <c r="A246" t="s">
        <v>14</v>
      </c>
      <c r="B246" s="1">
        <v>45048</v>
      </c>
      <c r="C246">
        <f t="shared" si="9"/>
        <v>2</v>
      </c>
      <c r="D246">
        <f t="shared" si="10"/>
        <v>5</v>
      </c>
      <c r="E246">
        <f t="shared" si="11"/>
        <v>2023</v>
      </c>
      <c r="F246">
        <v>107.6600037</v>
      </c>
      <c r="G246">
        <v>107.7300034</v>
      </c>
      <c r="H246">
        <v>104.5</v>
      </c>
      <c r="I246">
        <v>105.9800034</v>
      </c>
      <c r="J246">
        <v>105.9800034</v>
      </c>
      <c r="K246">
        <v>20343100</v>
      </c>
    </row>
    <row r="247" spans="1:11" x14ac:dyDescent="0.3">
      <c r="A247" t="s">
        <v>14</v>
      </c>
      <c r="B247" s="1">
        <v>45049</v>
      </c>
      <c r="C247">
        <f t="shared" si="9"/>
        <v>3</v>
      </c>
      <c r="D247">
        <f t="shared" si="10"/>
        <v>5</v>
      </c>
      <c r="E247">
        <f t="shared" si="11"/>
        <v>2023</v>
      </c>
      <c r="F247">
        <v>106.2200012</v>
      </c>
      <c r="G247">
        <v>108.1299973</v>
      </c>
      <c r="H247">
        <v>105.6200027</v>
      </c>
      <c r="I247">
        <v>106.1200027</v>
      </c>
      <c r="J247">
        <v>106.1200027</v>
      </c>
      <c r="K247">
        <v>17116300</v>
      </c>
    </row>
    <row r="248" spans="1:11" x14ac:dyDescent="0.3">
      <c r="A248" t="s">
        <v>14</v>
      </c>
      <c r="B248" s="1">
        <v>45050</v>
      </c>
      <c r="C248">
        <f t="shared" si="9"/>
        <v>4</v>
      </c>
      <c r="D248">
        <f t="shared" si="10"/>
        <v>5</v>
      </c>
      <c r="E248">
        <f t="shared" si="11"/>
        <v>2023</v>
      </c>
      <c r="F248">
        <v>106.1600037</v>
      </c>
      <c r="G248">
        <v>106.3000031</v>
      </c>
      <c r="H248">
        <v>104.6999969</v>
      </c>
      <c r="I248">
        <v>105.2099991</v>
      </c>
      <c r="J248">
        <v>105.2099991</v>
      </c>
      <c r="K248">
        <v>19780600</v>
      </c>
    </row>
    <row r="249" spans="1:11" x14ac:dyDescent="0.3">
      <c r="A249" t="s">
        <v>14</v>
      </c>
      <c r="B249" s="1">
        <v>45051</v>
      </c>
      <c r="C249">
        <f t="shared" si="9"/>
        <v>5</v>
      </c>
      <c r="D249">
        <f t="shared" si="10"/>
        <v>5</v>
      </c>
      <c r="E249">
        <f t="shared" si="11"/>
        <v>2023</v>
      </c>
      <c r="F249">
        <v>105.3199997</v>
      </c>
      <c r="G249">
        <v>106.4400024</v>
      </c>
      <c r="H249">
        <v>104.7389984</v>
      </c>
      <c r="I249">
        <v>106.2149963</v>
      </c>
      <c r="J249">
        <v>106.2149963</v>
      </c>
      <c r="K249">
        <v>20705300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Stats</vt:lpstr>
      <vt:lpstr>Time Series</vt:lpstr>
      <vt:lpstr>Volatility of SD</vt:lpstr>
      <vt:lpstr>Percentage_Change_in_price</vt:lpstr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Saatwika Bendalam</dc:creator>
  <cp:lastModifiedBy>Sree Saatwika</cp:lastModifiedBy>
  <dcterms:modified xsi:type="dcterms:W3CDTF">2024-02-22T10:02:47Z</dcterms:modified>
</cp:coreProperties>
</file>