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85B50151-E7C2-4A9D-BDB7-234CBB697A6C}" xr6:coauthVersionLast="45" xr6:coauthVersionMax="45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9" i="5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<sst xmlns="http://schemas.openxmlformats.org/spreadsheetml/2006/main" count="1754" uniqueCount="469">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</sst>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5</xdr:row>
      <xdr:rowOff>15240</xdr:rowOff>
    </xdr:from>
    <xdr:to>
      <xdr:col>23</xdr:col>
      <xdr:colOff>213360</xdr:colOff>
      <xdr:row>31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6</xdr:row>
      <xdr:rowOff>106681</xdr:rowOff>
    </xdr:from>
    <xdr:to>
      <xdr:col>19</xdr:col>
      <xdr:colOff>287767</xdr:colOff>
      <xdr:row>30</xdr:row>
      <xdr:rowOff>53341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F5" zoomScale="130" zoomScaleNormal="130" workbookViewId="0">
      <selection activeCell="I17" sqref="I17:J22"/>
    </sheetView>
  </sheetViews>
  <sheetFormatPr defaultRowHeight="12" x14ac:dyDescent="0.2"/>
  <cols>
    <col min="1" max="1" width="8.77734375" customWidth="1"/>
    <col min="9" max="9" width="11.44140625" customWidth="1"/>
    <col min="12" max="12" width="16.3320312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23.009645846749208</v>
      </c>
      <c r="K9" s="31" t="s">
        <v>23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2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B36" sqref="B36"/>
    </sheetView>
  </sheetViews>
  <sheetFormatPr defaultRowHeight="12" x14ac:dyDescent="0.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x14ac:dyDescent="0.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x14ac:dyDescent="0.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 x14ac:dyDescent="0.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 x14ac:dyDescent="0.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 x14ac:dyDescent="0.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 x14ac:dyDescent="0.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 x14ac:dyDescent="0.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 x14ac:dyDescent="0.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 x14ac:dyDescent="0.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 x14ac:dyDescent="0.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67" t="s">
        <v>94</v>
      </c>
      <c r="Q8" s="67"/>
      <c r="R8" s="67"/>
      <c r="S8" s="67"/>
      <c r="T8" s="67"/>
      <c r="U8" s="67"/>
    </row>
    <row r="9" spans="1:21" x14ac:dyDescent="0.2">
      <c r="P9" s="67"/>
      <c r="Q9" s="67"/>
      <c r="R9" s="67"/>
      <c r="S9" s="67"/>
      <c r="T9" s="67"/>
      <c r="U9" s="67"/>
    </row>
    <row r="10" spans="1:21" x14ac:dyDescent="0.2">
      <c r="P10" s="67"/>
      <c r="Q10" s="67"/>
      <c r="R10" s="67"/>
      <c r="S10" s="67"/>
      <c r="T10" s="67"/>
      <c r="U10" s="67"/>
    </row>
    <row r="11" spans="1:21" x14ac:dyDescent="0.2">
      <c r="P11" s="67"/>
      <c r="Q11" s="67"/>
      <c r="R11" s="67"/>
      <c r="S11" s="67"/>
      <c r="T11" s="67"/>
      <c r="U11" s="67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68" t="s">
        <v>86</v>
      </c>
      <c r="C23" s="68"/>
      <c r="D23" s="68"/>
      <c r="E23" s="68"/>
      <c r="F23" s="68"/>
      <c r="G23" s="68"/>
      <c r="H23" s="68"/>
    </row>
    <row r="24" spans="1:17" x14ac:dyDescent="0.2">
      <c r="B24" s="68"/>
      <c r="C24" s="68"/>
      <c r="D24" s="68"/>
      <c r="E24" s="68"/>
      <c r="F24" s="68"/>
      <c r="G24" s="68"/>
      <c r="H24" s="68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68" t="s">
        <v>78</v>
      </c>
      <c r="C24" s="68"/>
      <c r="D24" s="68"/>
      <c r="E24" s="68"/>
      <c r="F24" s="68"/>
      <c r="G24" s="68"/>
      <c r="H24" s="68"/>
    </row>
    <row r="25" spans="1:14" x14ac:dyDescent="0.2">
      <c r="B25" s="68"/>
      <c r="C25" s="68"/>
      <c r="D25" s="68"/>
      <c r="E25" s="68"/>
      <c r="F25" s="68"/>
      <c r="G25" s="68"/>
      <c r="H25" s="68"/>
    </row>
    <row r="26" spans="1:14" x14ac:dyDescent="0.2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68" t="s">
        <v>86</v>
      </c>
      <c r="C23" s="68"/>
      <c r="D23" s="68"/>
      <c r="E23" s="68"/>
      <c r="F23" s="68"/>
      <c r="G23" s="68"/>
      <c r="H23" s="68"/>
    </row>
    <row r="24" spans="2:8" x14ac:dyDescent="0.2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8"/>
  <sheetViews>
    <sheetView topLeftCell="A7" zoomScale="130" zoomScaleNormal="130" workbookViewId="0">
      <selection activeCell="D19" sqref="D19"/>
    </sheetView>
  </sheetViews>
  <sheetFormatPr defaultRowHeight="12" x14ac:dyDescent="0.2"/>
  <cols>
    <col min="2" max="2" width="15.21875" customWidth="1"/>
    <col min="7" max="7" width="15.77734375" customWidth="1"/>
  </cols>
  <sheetData>
    <row r="3" spans="2:9" ht="14.4" x14ac:dyDescent="0.3">
      <c r="B3" s="35"/>
      <c r="C3" s="36" t="s">
        <v>81</v>
      </c>
      <c r="D3" s="35"/>
      <c r="H3" s="63" t="s">
        <v>132</v>
      </c>
    </row>
    <row r="4" spans="2:9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 x14ac:dyDescent="0.2">
      <c r="B7" s="35"/>
      <c r="C7" s="35"/>
      <c r="D7" s="35"/>
      <c r="H7">
        <f>'nUmf~'!L4</f>
        <v>1.524451106058452</v>
      </c>
    </row>
    <row r="8" spans="2:9" ht="15.6" x14ac:dyDescent="0.35">
      <c r="B8" s="38" t="s">
        <v>82</v>
      </c>
      <c r="C8" s="39">
        <f>AVERAGE(C4:C6)</f>
        <v>23.009645846749208</v>
      </c>
      <c r="D8" s="35" t="s">
        <v>23</v>
      </c>
    </row>
    <row r="9" spans="2:9" x14ac:dyDescent="0.2">
      <c r="B9" s="35"/>
      <c r="C9" s="35">
        <f>C8/100</f>
        <v>0.23009645846749208</v>
      </c>
      <c r="D9" s="35" t="s">
        <v>98</v>
      </c>
    </row>
    <row r="10" spans="2:9" ht="15.6" x14ac:dyDescent="0.35">
      <c r="B10" s="40" t="s">
        <v>83</v>
      </c>
      <c r="C10" s="41">
        <f>3*$C$8</f>
        <v>69.028937540247625</v>
      </c>
      <c r="D10" s="42" t="s">
        <v>23</v>
      </c>
    </row>
    <row r="11" spans="2:9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9" ht="15.6" x14ac:dyDescent="0.35">
      <c r="B12" s="40" t="s">
        <v>85</v>
      </c>
      <c r="C12" s="41">
        <f>5*$C$8</f>
        <v>115.04822923374604</v>
      </c>
      <c r="D12" s="42" t="s">
        <v>23</v>
      </c>
    </row>
    <row r="13" spans="2:9" ht="15.6" x14ac:dyDescent="0.35">
      <c r="B13" s="40" t="s">
        <v>464</v>
      </c>
      <c r="C13">
        <f>C8*7</f>
        <v>161.06752092724446</v>
      </c>
    </row>
    <row r="14" spans="2:9" ht="15.6" x14ac:dyDescent="0.35">
      <c r="B14" s="40" t="s">
        <v>465</v>
      </c>
      <c r="C14">
        <f>C8*9</f>
        <v>207.08681262074288</v>
      </c>
    </row>
    <row r="15" spans="2:9" ht="15.6" x14ac:dyDescent="0.35">
      <c r="B15" s="40" t="s">
        <v>466</v>
      </c>
      <c r="C15">
        <f>C8*11</f>
        <v>253.10610431424129</v>
      </c>
    </row>
    <row r="16" spans="2:9" ht="15.6" x14ac:dyDescent="0.35">
      <c r="B16" s="40" t="s">
        <v>467</v>
      </c>
      <c r="C16">
        <f>C8*13</f>
        <v>299.12539600773971</v>
      </c>
    </row>
    <row r="17" spans="2:3" ht="15.6" x14ac:dyDescent="0.35">
      <c r="B17" s="40" t="s">
        <v>468</v>
      </c>
      <c r="C17">
        <f>15*C8</f>
        <v>345.14468770123813</v>
      </c>
    </row>
    <row r="18" spans="2:3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2020-10-07T04:23:47Z</dcterms:modified>
</cp:coreProperties>
</file>