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HINTS" sheetId="1" state="visible" r:id="rId2"/>
    <sheet name="EXTRAS DE CONT TUNAT" sheetId="2" state="visible" r:id="rId3"/>
    <sheet name="FISIER CU TRIMISE" sheetId="3" state="visible" r:id="rId4"/>
  </sheets>
  <definedNames>
    <definedName function="false" hidden="false" localSheetId="1" name="_xlnm.Print_Area" vbProcedure="false">'EXTRAS DE CONT TUNAT'!$A$1:$D$102</definedName>
    <definedName function="false" hidden="false" localSheetId="1" name="_xlnm.Print_Area" vbProcedure="false">'EXTRAS DE CONT TUNAT'!$A$1:$D$102</definedName>
    <definedName function="false" hidden="false" localSheetId="1" name="_xlnm.Print_Area_0" vbProcedure="false">'EXTRAS DE CONT TUNAT'!$A$1:$D$102</definedName>
    <definedName function="false" hidden="false" localSheetId="1" name="_xlnm.Print_Area_0_0" vbProcedure="false">'EXTRAS DE CONT TUNAT'!$A$1:$D$102</definedName>
    <definedName function="false" hidden="false" localSheetId="1" name="_xlnm._FilterDatabase" vbProcedure="false">'EXTRAS DE CONT TUNAT'!$C$1:$C$102</definedName>
  </definedNames>
  <calcPr iterateCount="100" refMode="A1" iterate="false" iterateDelta="0.0001"/>
  <extLst>
    <ext xmlns:loext="http://schemas.libreoffice.org/" uri="{7626C862-2A13-11E5-B345-FEFF819CDC9F}">
      <loext:extCalcPr stringRefSyntax="Unspecified"/>
    </ext>
  </extLst>
</workbook>
</file>

<file path=xl/sharedStrings.xml><?xml version="1.0" encoding="utf-8"?>
<sst xmlns="http://schemas.openxmlformats.org/spreadsheetml/2006/main" count="1552" uniqueCount="830">
  <si>
    <t>COLOANELE CU SUME SCRISE IN LITERE TREBUIE SA SE LEGE DE INCASARILE POSTEI ROMANE,</t>
  </si>
  <si>
    <t>COLOANELE CU CURIER RAPID, TREBUIE SA SE LEGE DE INCASARILE DE LA URGENT CARGUS.</t>
  </si>
  <si>
    <t>DACA SE FACE PROGRAM, AR TREBUI SA STIE SA LE IDENTIFICE SI ASA, NU DOAR DUPA SUMA, CA SA SCAPAM DE LUCRU MANUAL :)</t>
  </si>
  <si>
    <t>SI MAI ESTE UN TIP, PLATA CARD, CARE TINE DE NETOPIA PE EXTRAS, aici incasarea vine cu minus ceva comisioane, deci ar mai trebui un excel de la ei descarcat cu tranzactii. Sa te vad, newbee :D</t>
  </si>
  <si>
    <t>MODUL IN CARE ARATA FISIERUL DE EXTRAS DE CONT E DIFERIT, L-AM FILTRAT PUTIN SI NU IL AM ACUM FORMAT ORIGINAL, INSA DACA ESTI DESTEPT IL MODIFICAM ULTERIOR SI FACI PROGRAMUL SA IDENTIFICE DOAR COLOANA CU DEBIT/CREDIT, DUPA CAZ, ACUM NU E CAZUL :)</t>
  </si>
  <si>
    <t>IN PRINCIPIU, DIN FISIER TRIMISE, AR TREBUI SA TE INTERESEZE COLOANELE "E" "N" SI "O"</t>
  </si>
  <si>
    <t>Data</t>
  </si>
  <si>
    <t>Incasare</t>
  </si>
  <si>
    <t>Ordonator: URGENT CARGUS SA</t>
  </si>
  <si>
    <t>Din contul: RO46BRDE410SV21212794100</t>
  </si>
  <si>
    <t>Detalii: /ROC/CV RAMBURSURI</t>
  </si>
  <si>
    <t>Ordonator: CNPR OJP CLUJ</t>
  </si>
  <si>
    <t>Din contul: RO98BACX0000000503959046</t>
  </si>
  <si>
    <t>Detalii: MANDATE                           4</t>
  </si>
  <si>
    <t> 5020/28.12.2015</t>
  </si>
  <si>
    <t>Ordonator: NETOPIA SRL</t>
  </si>
  <si>
    <t>Din contul: RO55UGBI0000102004359RON</t>
  </si>
  <si>
    <t>Detalii: /ROC/BATCHID</t>
  </si>
  <si>
    <t> 4806/24.12.2015</t>
  </si>
  <si>
    <t> 4564/23.12.2015</t>
  </si>
  <si>
    <t> 4352/22.12.2015</t>
  </si>
  <si>
    <t> 4069/21.12.2015</t>
  </si>
  <si>
    <t> 3776/18.12.2015</t>
  </si>
  <si>
    <t> 3551/17.12.2015</t>
  </si>
  <si>
    <t> 3169/15.12.2015</t>
  </si>
  <si>
    <t> 2909/14.12.2015</t>
  </si>
  <si>
    <t>5787</t>
  </si>
  <si>
    <t>Ramburs</t>
  </si>
  <si>
    <t>0404b0</t>
  </si>
  <si>
    <t>Husa iPhone 6 iPhone 6S Slim Model Puppies Collage + Husa Samsung Galaxy Core 4G G386F LTE Silicon Gel Tpu Model Minion Christmas</t>
  </si>
  <si>
    <t>Curier Rapid</t>
  </si>
  <si>
    <t>Ioan Pavalean</t>
  </si>
  <si>
    <t>nu</t>
  </si>
  <si>
    <t>Prundu Bargaului</t>
  </si>
  <si>
    <t>Str. Secu, Nr.868, loc. Prundu Bargaului, jud BN., Localitate: Prundu Bargaului, 427230, Judet: Bistrita-Nasaud, Romania</t>
  </si>
  <si>
    <t>claudiu_martie@yahoo.com</t>
  </si>
  <si>
    <t>0757-665.602</t>
  </si>
  <si>
    <t>_</t>
  </si>
  <si>
    <t>17</t>
  </si>
  <si>
    <t>5788</t>
  </si>
  <si>
    <t>e704cd</t>
  </si>
  <si>
    <t>Husa Samsung Galaxy S5 G900 G901 Plus G903 Neo Silicon Gel Tpu Model Naked Minions + Husa Samsung Galaxy S4 i9500 i9505 Slim Model Minion Christmas</t>
  </si>
  <si>
    <t>Marius Alexandru</t>
  </si>
  <si>
    <t>Suceava</t>
  </si>
  <si>
    <t>Privighetorii nr 5 bloc s scara a, ap.13 Localitate: Suceava, 720150, Judet: Suceava, Romania</t>
  </si>
  <si>
    <t>Marius.mxa@gmail.com</t>
  </si>
  <si>
    <t>0756-846.667</t>
  </si>
  <si>
    <t>18</t>
  </si>
  <si>
    <t>5789</t>
  </si>
  <si>
    <t>caf317</t>
  </si>
  <si>
    <t>Husa Samsung Galaxy S6 Silicon Gel Tpu Model Lay Low Minion B&amp;W</t>
  </si>
  <si>
    <t>Cosmin Nedelcu</t>
  </si>
  <si>
    <t>Bucuresti</t>
  </si>
  <si>
    <t>Sergent Tache Gheorghe nr. 13, bloc 17, scara 8, etaj 4, apartament 300, interfon 20, Localitate: Bucuresti, 041501, Judet: Bucuresti, Romania</t>
  </si>
  <si>
    <t>nedelcu.cosmin.s@gmail.com</t>
  </si>
  <si>
    <t>0721-561.587</t>
  </si>
  <si>
    <t>19</t>
  </si>
  <si>
    <t>5790</t>
  </si>
  <si>
    <t>6598b6</t>
  </si>
  <si>
    <t>Husa Samsung Galaxy S6 Edge Silicon Gel Tpu Model Naked Minions</t>
  </si>
  <si>
    <t>Claudiu Bodnariuc</t>
  </si>
  <si>
    <t>Str.Oituz Nr.34 Bl.H11 Sc.A, Localitate: Suceava, 720199, Judet: Suceava, Romania</t>
  </si>
  <si>
    <t>cldbodnariuc56@gmail.com</t>
  </si>
  <si>
    <t>0751-540.855</t>
  </si>
  <si>
    <t>20</t>
  </si>
  <si>
    <t>5791</t>
  </si>
  <si>
    <t>43137c</t>
  </si>
  <si>
    <t>Husa Samsung Galaxy Grand Neo i9060 i9080 i9082 Silicon Gel Tpu Model Minions</t>
  </si>
  <si>
    <t>Tudorel Neagu</t>
  </si>
  <si>
    <t>Calarasi</t>
  </si>
  <si>
    <t>Strada prunului nr 2, Localitate: Calarasi, 850050, Judet: Calarasi, Romania</t>
  </si>
  <si>
    <t>neagutudorel206@yahoo.com</t>
  </si>
  <si>
    <t>0728-248.232</t>
  </si>
  <si>
    <t>21</t>
  </si>
  <si>
    <t>5792</t>
  </si>
  <si>
    <t>ALLSHOPS</t>
  </si>
  <si>
    <t>Husa Samsung Galaxy Grand Neo i9060 i9080 i9082 Silicon Gel Tpu Model Naked Minions</t>
  </si>
  <si>
    <t>SIMA CRISTIAN</t>
  </si>
  <si>
    <t>GALATI</t>
  </si>
  <si>
    <t>str,george cosbuc nr.320, Localitate: GALATI, 000000, Judet: GALATI, Romania</t>
  </si>
  <si>
    <t>cristian_sima2003@yahoo.com</t>
  </si>
  <si>
    <t>0753-945.963</t>
  </si>
  <si>
    <t>22</t>
  </si>
  <si>
    <t>5799</t>
  </si>
  <si>
    <t>Husa iPhone 5C Slim Model Minions Heart Shape</t>
  </si>
  <si>
    <t>Andreea Jucos</t>
  </si>
  <si>
    <t>Caransebes</t>
  </si>
  <si>
    <t>Strada.Antoniu-Secvens,Blocul.8,Scara.A,Ap.10, Localitate: Caransebes, 325400, Judet: Caras-Severin, Romania</t>
  </si>
  <si>
    <t>Andreea_negrei03@yahoo.com</t>
  </si>
  <si>
    <t>0722-807.525</t>
  </si>
  <si>
    <t>6</t>
  </si>
  <si>
    <t>5800</t>
  </si>
  <si>
    <t>24cfc7</t>
  </si>
  <si>
    <t>Husa HTC One Mini 2 Silicon Gel Tpu Model Minions</t>
  </si>
  <si>
    <t>Andreea Suteu</t>
  </si>
  <si>
    <t>Sector 5</t>
  </si>
  <si>
    <t>Str. Costache Negri nr. 1-5, opera business center, etaj 7, sector 5, Localitate: Bucuresti, 050552, Judet: Bucuresti, Romania</t>
  </si>
  <si>
    <t>innaanna11@yahoo.com</t>
  </si>
  <si>
    <t>0726-844.374</t>
  </si>
  <si>
    <t>7</t>
  </si>
  <si>
    <t>5801</t>
  </si>
  <si>
    <t>f8cda7</t>
  </si>
  <si>
    <t>Husa Samsung Galaxy Grand Neo i9060 i9080 i9082 Silicon Gel Tpu Model UK Flag</t>
  </si>
  <si>
    <t>DULDNER NORBERT</t>
  </si>
  <si>
    <t>SIGHETU MARMATIEI</t>
  </si>
  <si>
    <t>STR.UNIRII BL.10 AP.55, Localitate: SIGHETU MARMATIEI, 000000, Judet: MARAMURES, ROMANIA</t>
  </si>
  <si>
    <t>comenzi@husecolorate.ro</t>
  </si>
  <si>
    <t>0762-659.559</t>
  </si>
  <si>
    <t>8</t>
  </si>
  <si>
    <t>5802</t>
  </si>
  <si>
    <t>3e36f9</t>
  </si>
  <si>
    <t>Husa Samsung Galaxy Grand Neo i9060 i9080 i9082 Silicon Gel Tpu Model Keep Calm Sparkle + Husa Samsung Galaxy Grand Neo i9060 i9080 i9082 Silicon Gel Tpu Model Minion Girl</t>
  </si>
  <si>
    <t>ursei  costel</t>
  </si>
  <si>
    <t>buftea</t>
  </si>
  <si>
    <t>str. trandafirilor nr. 9, Localitate: buftea, 070000, Judet: ilfov, romania</t>
  </si>
  <si>
    <t>costygrasu31@yahoo.com</t>
  </si>
  <si>
    <t>0768-384.418</t>
  </si>
  <si>
    <t>9</t>
  </si>
  <si>
    <t>5803</t>
  </si>
  <si>
    <t>c65ec9</t>
  </si>
  <si>
    <t>Husa SONY Xperia Z3 Silicon Gel Tpu Model UK Flag + Folie Sticla SONY Xperia Z3 Protectie Ecran Antisoc Tempered Glass</t>
  </si>
  <si>
    <t>SC.TRANSCOMEX SRL</t>
  </si>
  <si>
    <t>ODORHEIU SECUIESC</t>
  </si>
  <si>
    <t>strada Pantei nr.20, Localitate: ODORHEIU SECUIESC, 535600, Judet: HARGHITA, ROMANIA</t>
  </si>
  <si>
    <t>SZOKE  KATALIN</t>
  </si>
  <si>
    <t>transcom94@gmail.com</t>
  </si>
  <si>
    <t>0752-620.184</t>
  </si>
  <si>
    <t>RO5875074</t>
  </si>
  <si>
    <t>J19/590/1994</t>
  </si>
  <si>
    <t>0</t>
  </si>
  <si>
    <t>5811</t>
  </si>
  <si>
    <t>87b208</t>
  </si>
  <si>
    <t>Husa Samsung Galaxy S4 Mini i9190 i9195 Silicon Gel Tpu Model Pisicuta + Husa Samsung Galaxy S4 Mini i9190 i9195 Silicon Gel Tpu Model Christmas Kitty</t>
  </si>
  <si>
    <t>Ionut Putinelu</t>
  </si>
  <si>
    <t>SLATINA</t>
  </si>
  <si>
    <t>Strada Pitesti, nr. 116, Localitate: SLATINA, 230048, Judet: Olt, Romania</t>
  </si>
  <si>
    <t>ionut.putinelu@gmail.com</t>
  </si>
  <si>
    <t>0741-044.123</t>
  </si>
  <si>
    <t>5812</t>
  </si>
  <si>
    <t>a97d8a</t>
  </si>
  <si>
    <t>Husa Samsung Galaxy S6 Edge Silicon Gel Tpu Model Paris</t>
  </si>
  <si>
    <t>GURZAU NICU</t>
  </si>
  <si>
    <t>ZALAU</t>
  </si>
  <si>
    <t>STR.ALEXANDRU VLAHUTA NR.15, Localitate: ZALAU, 000000, Judet: SALAJ, ROMANIA</t>
  </si>
  <si>
    <t>COMENZI@HUSECOLORATE.RO</t>
  </si>
  <si>
    <t>0740-164.902</t>
  </si>
  <si>
    <t>5814</t>
  </si>
  <si>
    <t>4fb113</t>
  </si>
  <si>
    <t>Husa Samsung Galaxy Grand Neo i9060 i9080 i9082 Silicon Gel Tpu Model Sweet Puppies</t>
  </si>
  <si>
    <t>Adrian Lazar</t>
  </si>
  <si>
    <t>Odorheiu Secuiesc</t>
  </si>
  <si>
    <t>Str.Tamasi Aron, nr. 14, Localitate: Odorheiu Secuiesc, 535600, Judet: Harghita, Romania</t>
  </si>
  <si>
    <t>lazar.adi@gmail.com</t>
  </si>
  <si>
    <t>0745-839.051</t>
  </si>
  <si>
    <t>5815</t>
  </si>
  <si>
    <t>Husa Samsung Galaxy Note 4 N910 Silicon Gel Tpu Model London</t>
  </si>
  <si>
    <t>ZARITCHI DANIEL</t>
  </si>
  <si>
    <t>OVIDIU</t>
  </si>
  <si>
    <t>STR FLORILOR NR. 13, Localitate: OVIDIU, 000000, Judet: CONSTANTA, Romania</t>
  </si>
  <si>
    <t>zaritchidaniel@gmail.com</t>
  </si>
  <si>
    <t>0726-709.880</t>
  </si>
  <si>
    <t>5816</t>
  </si>
  <si>
    <t>c808c4</t>
  </si>
  <si>
    <t>Husa Samsung Galaxy Grand Neo i9060 i9080 i9082 Silicon Gel Tpu Model I Dont Care + Set 2 buc Folie Protectie Ecran Samsung Galaxy Grand i9080 i9082 Duos Grand Neo i9060</t>
  </si>
  <si>
    <t>Adrian  Hent</t>
  </si>
  <si>
    <t>Sighisoara</t>
  </si>
  <si>
    <t>mihai viteazu nr 8 scara b ap 20 , Localitate: Sighisoara, 545400, Judet: mures, Romania</t>
  </si>
  <si>
    <t>ady.hent@yahoo.com</t>
  </si>
  <si>
    <t>0744-371.521</t>
  </si>
  <si>
    <t>10</t>
  </si>
  <si>
    <t>5817</t>
  </si>
  <si>
    <t>3c13ef</t>
  </si>
  <si>
    <t>Set 2 buc Folie Mata Antiglare Protectie Ecran HTC One S</t>
  </si>
  <si>
    <t>COMAN SORIN</t>
  </si>
  <si>
    <t>TARGOVISTE</t>
  </si>
  <si>
    <t>STR.GARII NR.6, Localitate: TARGOVISTE, 000000, Judet: DAMBOVITA, ROMANIA</t>
  </si>
  <si>
    <t>0722-144.327</t>
  </si>
  <si>
    <t>11</t>
  </si>
  <si>
    <t>5818</t>
  </si>
  <si>
    <t>Husa SONY Xperia Z3 Silicon Gel Tpu Model 100 Minions/Minion Christmas/I Love Minions</t>
  </si>
  <si>
    <t>CIOBOTEA STEFAN</t>
  </si>
  <si>
    <t>BRASOV</t>
  </si>
  <si>
    <t>STR.GRIVITEI NR.2A, BENZINARIE MOL, Localitate: BRASOV, 000000, Judet: BRASOV, ROMANIA</t>
  </si>
  <si>
    <t>0748-560.814</t>
  </si>
  <si>
    <t>12</t>
  </si>
  <si>
    <t>5822</t>
  </si>
  <si>
    <t>88bd84</t>
  </si>
  <si>
    <t>Husa Samsung Galaxy Grand Prime G530 Silicon Gel Tpu Model I Love Minions</t>
  </si>
  <si>
    <t>cristina nila</t>
  </si>
  <si>
    <t>bucuresti</t>
  </si>
  <si>
    <t>strada luntre nr 2-4 bloc 8  Sc4 et 8 ap 207 interfon 207c, Localitate: bucuresti, 036136, Judet: bucuresti, romania</t>
  </si>
  <si>
    <t>cristina.nila13@gmail.com</t>
  </si>
  <si>
    <t>0733-010.791</t>
  </si>
  <si>
    <t>4</t>
  </si>
  <si>
    <t>5823</t>
  </si>
  <si>
    <t>10655e</t>
  </si>
  <si>
    <t>Husa Samsung Galaxy Core 4G G386F LTE Silicon Gel Tpu Model Tunel</t>
  </si>
  <si>
    <t>Camelia Berendi</t>
  </si>
  <si>
    <t>Cluj-Napoca</t>
  </si>
  <si>
    <t>str. Mehedinti, nr 37, bl F9, ap 7, Localitate: Cluj-Napoca, 400675, Judet: Cluj, Romania</t>
  </si>
  <si>
    <t>camelia.berendi@gmail.com</t>
  </si>
  <si>
    <t>0743-093.773</t>
  </si>
  <si>
    <t>5</t>
  </si>
  <si>
    <t>5824</t>
  </si>
  <si>
    <t>Husa Samsung Galaxy J1 J100 Silicon Gel Tpu Model Christmas Kitty</t>
  </si>
  <si>
    <t>VARGA LEVENTE</t>
  </si>
  <si>
    <t>TARGU SECUIESC</t>
  </si>
  <si>
    <t>str fabricii nr 18 bl 43 sc a ap 2, Localitate: TARGU SECUIESC, 075150, Judet: COVASNA, Romania</t>
  </si>
  <si>
    <t>kopsc75@gmail.com</t>
  </si>
  <si>
    <t>0762-011.016</t>
  </si>
  <si>
    <t>5825</t>
  </si>
  <si>
    <t>Husa Samsung Galaxy Note 3 N9000 N9005 Silicon Gel Tpu Model Minions</t>
  </si>
  <si>
    <t>BURGHELEA LIVIU</t>
  </si>
  <si>
    <t>calea vitan 55-59 Bucuresti (Mall Vitan et.2 Magazin OroToro), Localitate: Bucuresti, 000000, Judet: Bucuresti, Romania</t>
  </si>
  <si>
    <t>frankieee_w@yahoo.ro</t>
  </si>
  <si>
    <t>0767-078.666</t>
  </si>
  <si>
    <t>5826</t>
  </si>
  <si>
    <t>4f2f51</t>
  </si>
  <si>
    <t>Gasparik  Iasmina</t>
  </si>
  <si>
    <t>Baia Mare</t>
  </si>
  <si>
    <t>Cuza VodÄƒ, 8A/ 17, Localitate: Baia Mare, 430034, Judet: Maramures, Romania</t>
  </si>
  <si>
    <t>GaÅŸparik  Iasmina</t>
  </si>
  <si>
    <t>y_yasmina1000@yahoo.com</t>
  </si>
  <si>
    <t>0746-655.079</t>
  </si>
  <si>
    <t>5827</t>
  </si>
  <si>
    <t>f8b65d</t>
  </si>
  <si>
    <t>Husa Samsung Galaxy S3 Mini i8190 Silicon Gel Tpu Model Minions </t>
  </si>
  <si>
    <t>Catalina Clocotan</t>
  </si>
  <si>
    <t>Comana de Jos</t>
  </si>
  <si>
    <t>str.Principala, nr. 30, Comana de Jos, com.Comana, Localitate: Comana de Jos, 507051, Judet: Brasov, Romania</t>
  </si>
  <si>
    <t>CÄƒtÄƒlina ClocoÅ£an</t>
  </si>
  <si>
    <t>eugenia_rosala@yahoo.com</t>
  </si>
  <si>
    <t>0761-680.793</t>
  </si>
  <si>
    <t>5828</t>
  </si>
  <si>
    <t>99d5fc</t>
  </si>
  <si>
    <t>Husa LG L70 Silicon Gel Tpu Model The King</t>
  </si>
  <si>
    <t>Ana-Maria Bucur</t>
  </si>
  <si>
    <t>Ploiesti</t>
  </si>
  <si>
    <t>Aleea Stanisoarei,nr.2,bloc 124A,scara A,etaj 3,apartament 15, Localitate: Ploiesti, 100264, Judet: Prahova, Romania</t>
  </si>
  <si>
    <t>anamaria_o3@yahoo.com</t>
  </si>
  <si>
    <t>0720-021.939</t>
  </si>
  <si>
    <t>5829</t>
  </si>
  <si>
    <t>SUNATI INAINTE DE LIVRARE</t>
  </si>
  <si>
    <t>483b34</t>
  </si>
  <si>
    <t>Husa iPhone 4S iPhone 4 Slim Model Minion Not A Banana</t>
  </si>
  <si>
    <t>petronela laza</t>
  </si>
  <si>
    <t>INTALNIRE SIGHET.SUNATI INAINTE, Localitate: SIGHETU MARMATIEI, 435700, Judet: maramures, romania</t>
  </si>
  <si>
    <t>petrolaza@gmail.com</t>
  </si>
  <si>
    <t>0749-406.034</t>
  </si>
  <si>
    <t>5830</t>
  </si>
  <si>
    <t>Rog livrarea pana maxim joi.</t>
  </si>
  <si>
    <t>03796f</t>
  </si>
  <si>
    <t>Husa iPhone 5C Slim Model Colorful Cubes</t>
  </si>
  <si>
    <t>Daniel Ghetau-Zaharia</t>
  </si>
  <si>
    <t>Focsani</t>
  </si>
  <si>
    <t>Str.Cpt.Stoenescu Nr.1, Localitate: Focsani, 620094, Judet: Vrancea, Romania</t>
  </si>
  <si>
    <t>dr.danghetau@gmail.com</t>
  </si>
  <si>
    <t>0722-916.090</t>
  </si>
  <si>
    <t>5831</t>
  </si>
  <si>
    <t>1ef53c</t>
  </si>
  <si>
    <t>Husa iPhone 6 Plus iPhone 6S Plus Slim Model Minion Mustache</t>
  </si>
  <si>
    <t>Ion Liviu </t>
  </si>
  <si>
    <t>Sinaia</t>
  </si>
  <si>
    <t>lalelelor nr 1 bloc C ap 6, Localitate: Sinaia, 106100, Judet: Prahova, Romania </t>
  </si>
  <si>
    <t>ionliviuciprian@yahoo.com</t>
  </si>
  <si>
    <t>0722-433.765</t>
  </si>
  <si>
    <t>13</t>
  </si>
  <si>
    <t>5832</t>
  </si>
  <si>
    <t>94ae55</t>
  </si>
  <si>
    <t>Husa Gel Silicon HTC One S Model S Roz + Folie Ecran Inclusa</t>
  </si>
  <si>
    <t>corina tiron</t>
  </si>
  <si>
    <t>husi</t>
  </si>
  <si>
    <t>STR.Nicolae Cisman,NR.19 Localitate: husi, 735100, Judet: vaslui, romania</t>
  </si>
  <si>
    <t>cory_karla@yahoo.com</t>
  </si>
  <si>
    <t>0752-381.642</t>
  </si>
  <si>
    <t>14</t>
  </si>
  <si>
    <t>5833</t>
  </si>
  <si>
    <t>eea2e5</t>
  </si>
  <si>
    <t>Folie Sticla Samsung Galaxy S5 Mini G800F Protectie Ecran Antisoc Tempered Glass</t>
  </si>
  <si>
    <t>Madalina Georgescu</t>
  </si>
  <si>
    <t>Vicovu de Sus</t>
  </si>
  <si>
    <t>Str. Aron Pumnu ,nr.  1, Localitate: Vicovu de Sus, 727610, Judet: Suceava, Romania</t>
  </si>
  <si>
    <t>Madalina Georgescul</t>
  </si>
  <si>
    <t>madalinageorgescul12@gmail.com</t>
  </si>
  <si>
    <t>0755-095.406</t>
  </si>
  <si>
    <t>15</t>
  </si>
  <si>
    <t>5834</t>
  </si>
  <si>
    <t>30fa54</t>
  </si>
  <si>
    <t>Husa Samsung Galaxy J5 500 Silicon Gel Tpu S-Line Rosie + Husa Silicon Gel Orange Gova Huawei Ascend G6 Model S-Line Albastra</t>
  </si>
  <si>
    <t>Nan Claudiu</t>
  </si>
  <si>
    <t>Toplita</t>
  </si>
  <si>
    <t>Str. Nicolae Balcescu, Bl.B, Sc.I, Ap 13, Localitate: Toplita, 535700, Judet: Harghita, Romania</t>
  </si>
  <si>
    <t>claus_nan@yahoo.com</t>
  </si>
  <si>
    <t>0741-222.604</t>
  </si>
  <si>
    <t>16</t>
  </si>
  <si>
    <t>5835</t>
  </si>
  <si>
    <t>a3841b</t>
  </si>
  <si>
    <t>Husa Gel Silicon BlackBerry Curve 9320 Model S Neagra + Folie Ecran Inclusa</t>
  </si>
  <si>
    <t>Nicolae Dumitriu</t>
  </si>
  <si>
    <t>Otopeni</t>
  </si>
  <si>
    <t>Calea Bucurestilor, 224 E, Aeroportul International Henri Coanda Bucuresti - Centrul Logistic, Localitate: Otopeni, 075150, Judet: Ilfov, Romania</t>
  </si>
  <si>
    <t>nicolae.dumitriu@cnab.ro</t>
  </si>
  <si>
    <t>0723-345.520</t>
  </si>
  <si>
    <t>5836</t>
  </si>
  <si>
    <t>LIVRARE JOI 24.DEC</t>
  </si>
  <si>
    <t>7f3589</t>
  </si>
  <si>
    <t>Husa Samsung Galaxy Grand Neo i9060 i9080 i9082 Silicon Gel Tpu Model I Love Minions + Husa Samsung Galaxy Note 3 N9000 N9005 Silicon Gel Tpu Model I Love Minions</t>
  </si>
  <si>
    <t>Alin Borchescu</t>
  </si>
  <si>
    <t>Timisoara</t>
  </si>
  <si>
    <t>str. Mihai Viteazu, nr 30B, cod postal 300222, la cladirea Romcapital, Localitate: Timisoara, 300553, Judet: Timis, Romania</t>
  </si>
  <si>
    <t>borchescua@yahoo.com</t>
  </si>
  <si>
    <t>0762-018.928</t>
  </si>
  <si>
    <t>5837</t>
  </si>
  <si>
    <t>50e822</t>
  </si>
  <si>
    <t>Husa Samsung Galaxy Note 4 N910 Silicon Gel Tpu Model Animal Print Snake + Set 2 buc Folie Mata Antiglare Protectie Ecran Samsung Galaxy Note 2 N7100</t>
  </si>
  <si>
    <t>Romana Pojan</t>
  </si>
  <si>
    <t>str. Ariesului, nr. 102, sc. 2, ap. 108, et. 10, Localitate: Cluj-Napoca, 400456, Judet: Cluj, Romannia</t>
  </si>
  <si>
    <t>romanapojan@gmail.com</t>
  </si>
  <si>
    <t>0721-241.855</t>
  </si>
  <si>
    <t>5843</t>
  </si>
  <si>
    <t>d4d1ed</t>
  </si>
  <si>
    <t>Husa iPhone 4S Silicon Gel Tpu Model Minions</t>
  </si>
  <si>
    <t>Vasilache Camelia</t>
  </si>
  <si>
    <t>Drobeta turnu Severin</t>
  </si>
  <si>
    <t>Drumul cernetului nr 44, Localitate: Drobeta turnu Severin, 220236, Judet: Mehedinti, Romania</t>
  </si>
  <si>
    <t>Camy.giorgiana@yahoo.com</t>
  </si>
  <si>
    <t>0741-486.419</t>
  </si>
  <si>
    <t>5844</t>
  </si>
  <si>
    <t>7a6fc2</t>
  </si>
  <si>
    <t>Husa SONY Xperia Z1 Compact Silicon Gel Tpu Model Elefant Abstract</t>
  </si>
  <si>
    <t>Miruna Gheorghe</t>
  </si>
  <si>
    <t>Domnesti</t>
  </si>
  <si>
    <t>Hornbach nr.1, Localitate: Domnesti, 077090, Judet: Ilfov, Romania</t>
  </si>
  <si>
    <t>miruna.i.gheorghe@gmail.com</t>
  </si>
  <si>
    <t>0733-125.497</t>
  </si>
  <si>
    <t>5845</t>
  </si>
  <si>
    <t>7f61dc</t>
  </si>
  <si>
    <t>Husa Samsung Galaxy A3 Slim Model Minion Girl</t>
  </si>
  <si>
    <t>Bianca Vilcu</t>
  </si>
  <si>
    <t>stefanesti</t>
  </si>
  <si>
    <t>Golesti str.Valculesti nr. 94 , Localitate: stefanesti, 117715, Judet: Arges, Romania</t>
  </si>
  <si>
    <t>byavalcu@yahoo.com</t>
  </si>
  <si>
    <t>0736-636.367</t>
  </si>
  <si>
    <t>5846</t>
  </si>
  <si>
    <t>b09b19</t>
  </si>
  <si>
    <t>Husa Silicon Gel Samsung Galaxy Grand i9080 i9082 Grand Neo i9060 Model S-Line Neagra</t>
  </si>
  <si>
    <t>Matei Alina</t>
  </si>
  <si>
    <t>Topoloveni</t>
  </si>
  <si>
    <t>Str Parcului nr. 5A bl.P7A sc.B et.2 ap.12, Localitate: Topoloveni, 115500, Judet: Arges , Romania</t>
  </si>
  <si>
    <t>Andreea_andreea99@ymail.com</t>
  </si>
  <si>
    <t>0735-181.711</t>
  </si>
  <si>
    <t>5847</t>
  </si>
  <si>
    <t>47372c</t>
  </si>
  <si>
    <t>Husa SONY Xperia Z1 Compact Silicon Gel Tpu Model Pisicuta</t>
  </si>
  <si>
    <t>Lucian Tucaliuc</t>
  </si>
  <si>
    <t>Botosani</t>
  </si>
  <si>
    <t>str.Primaverii nr.21, sc.G ap 5, Localitate: Botosani, 680000, Judet: Botosani, Romania</t>
  </si>
  <si>
    <t>lucian.tucaliuc@yahoo.com</t>
  </si>
  <si>
    <t>0752-855.752</t>
  </si>
  <si>
    <t>5848</t>
  </si>
  <si>
    <t>0c6b23</t>
  </si>
  <si>
    <t>Husa Samsung Galaxy S4 Mini i9190 Silicon Gel Tpu Model Captain America</t>
  </si>
  <si>
    <t>Carla buzlea</t>
  </si>
  <si>
    <t>ORADEA</t>
  </si>
  <si>
    <t>theodor sperantia nr 16  bloc PB 18 apartamentul 13, Localitate: Oradea, 410419, Judet: BIHOR, Romania</t>
  </si>
  <si>
    <t>buzleai@yahoo.com</t>
  </si>
  <si>
    <t>0770-123.580</t>
  </si>
  <si>
    <t>5850</t>
  </si>
  <si>
    <t>f87870</t>
  </si>
  <si>
    <t>Husa Samsung Galaxy Core 2 G355 Silicon Gel Tpu Model Minions </t>
  </si>
  <si>
    <t>Online China SRL</t>
  </si>
  <si>
    <t>Bucuresti </t>
  </si>
  <si>
    <t>Drumul taberei Nr 35 Bloc F5 Scara 2 Ap 32, Localitate: Bucuresti , 061416, Judet: Bucuresti, romania</t>
  </si>
  <si>
    <t>Oana Groza</t>
  </si>
  <si>
    <t>o_bob_groza@yahoo.com</t>
  </si>
  <si>
    <t>0728-138.221</t>
  </si>
  <si>
    <t>ro29108591</t>
  </si>
  <si>
    <t>J40/11109/2011</t>
  </si>
  <si>
    <t>Online china SRL</t>
  </si>
  <si>
    <t>Bulevardul Timisoara Nr 8A Sector 6 Bucuresti</t>
  </si>
  <si>
    <t>3</t>
  </si>
  <si>
    <t>5851</t>
  </si>
  <si>
    <t>bd817a</t>
  </si>
  <si>
    <t>Husa Samsung Galaxy S6 Edge Silicon Gel Tpu Model Minions</t>
  </si>
  <si>
    <t>SC Race SRL</t>
  </si>
  <si>
    <t>Brasov</t>
  </si>
  <si>
    <t>Plevnei 16 A, Localitate: Brasov, 500187, Judet: Brasov, Romania</t>
  </si>
  <si>
    <t>Catalin Moiceanu</t>
  </si>
  <si>
    <t>catavictor@yahoo.com</t>
  </si>
  <si>
    <t>0724-220.575</t>
  </si>
  <si>
    <t>RO 18087329</t>
  </si>
  <si>
    <t>J08/2660.2005</t>
  </si>
  <si>
    <t>Plevnei, nr 16 A</t>
  </si>
  <si>
    <t>5852</t>
  </si>
  <si>
    <t>d3a831</t>
  </si>
  <si>
    <t>Nicoleta Ploata</t>
  </si>
  <si>
    <t>Campia Turzii</t>
  </si>
  <si>
    <t>Strada Zaharia Stancu,nr 6, Localitate: Campia Turzii, 405100, Judet: Cluj, Romania</t>
  </si>
  <si>
    <t>simonaelena_ploata@yahoo.com</t>
  </si>
  <si>
    <t>0741-088.261</t>
  </si>
  <si>
    <t>5853</t>
  </si>
  <si>
    <t>c546fc</t>
  </si>
  <si>
    <t>Husa Samsung Galaxy S5 G900 G901 Plus G903 Neo Silicon Gel Tpu Model New York + Husa Samsung Galaxy S5 G900 G901 Plus G903 Neo Silicon Gel Tpu Model Captain America</t>
  </si>
  <si>
    <t>Ionela Cazac</t>
  </si>
  <si>
    <t>Bistrita</t>
  </si>
  <si>
    <t>Str Intrarea Toporasului , Nr 5, Bl 5, Sc A, Ap 6, Localitate: Bistrita, 420167, Judet: Bistrita Nasaud, Romania</t>
  </si>
  <si>
    <t>slavic_ionela@yahoo.com</t>
  </si>
  <si>
    <t>0745-460.633</t>
  </si>
  <si>
    <t>5854</t>
  </si>
  <si>
    <t>intalnire in Sanmartin, sunati inainte!</t>
  </si>
  <si>
    <t>6eaf39</t>
  </si>
  <si>
    <t>Husa Samsung Galaxy S3 i9300 i9301 S3 Neo TPU Model I Love Minions</t>
  </si>
  <si>
    <t>galvas pamela</t>
  </si>
  <si>
    <t>Sanmartin</t>
  </si>
  <si>
    <t>Intalnire Curier in Sanmartin - sunati inainte, Localitate: Sanmartin, 000000, Judet: BIHOR, Romania</t>
  </si>
  <si>
    <t>0773-341.160</t>
  </si>
  <si>
    <t>5855</t>
  </si>
  <si>
    <t>61656d</t>
  </si>
  <si>
    <t>Husa Samsung Galaxy S4 i9500 i9505 Silicon Gel Tpu Model Vip</t>
  </si>
  <si>
    <t>Badea Catalin</t>
  </si>
  <si>
    <t>strada.Prigoriilor Nr.26, sector3, Localitate: Bucuresti, 032852, Judet: Bucuresti, Romania</t>
  </si>
  <si>
    <t>cata_awo@yahoo.com</t>
  </si>
  <si>
    <t>0722-782.868</t>
  </si>
  <si>
    <t>5856</t>
  </si>
  <si>
    <t>8ba74e</t>
  </si>
  <si>
    <t>Husa Samsung Galaxy Core 4G G386F LTE Silicon Gel Tpu Model Pisicuta</t>
  </si>
  <si>
    <t>Ciprian Rizea</t>
  </si>
  <si>
    <t>bucuresti/sector 3</t>
  </si>
  <si>
    <t>Strada Doamnei nr. 14-16, Sector 3, BUCURESTI, 030056, Localitate: bucuresti/sector 3, 030056, Judet: bucuresti, romania</t>
  </si>
  <si>
    <t>rizea.ciprian@gmail.com</t>
  </si>
  <si>
    <t>0723-192.348</t>
  </si>
  <si>
    <t>5858</t>
  </si>
  <si>
    <t>Livrarea luni 28.dec, 8:00 - 17:00_x000D_</t>
  </si>
  <si>
    <t>75bab2</t>
  </si>
  <si>
    <t>Husa SONY Xperia M2 Silicon Gel Tpu Model Motocicleta Vintage/Vintage Umbrella + Folie Sticla SONY Xperia M2 si M2 Aqua Protectie Ecran Antisoc Tempered Glass + Husa Samsung Galaxy S3 i9300 i9301 S3 Neo TPU Model Colorful Cubes + Set 2 buc Folie Protectie Ecran Samsung Galaxy S3 i9300</t>
  </si>
  <si>
    <t>Igescu  Gheorghe</t>
  </si>
  <si>
    <t>Sos. Fabrica de Glucoza, nr.5 , sector 2 in incinta Nuovo Park, cladirea G, Unicredit, Localitate: Bucuresti, 062232, Judet: Bucuresti, Romania</t>
  </si>
  <si>
    <t>Igescughe@yahoo.com</t>
  </si>
  <si>
    <t>0766-586.775</t>
  </si>
  <si>
    <t>5859</t>
  </si>
  <si>
    <t>6630bf</t>
  </si>
  <si>
    <t>Husa HTC Desire 310 Slim Model Cute But Devilish Inside + Husa iPhone 4S Silicon Gel Tpu Model Vintage Umbrella</t>
  </si>
  <si>
    <t>Raluca Prajan</t>
  </si>
  <si>
    <t>Imparat Traian nr 50 sc A ap 3, Localitate: Botosani, 710273, Judet: Botosani, Romania</t>
  </si>
  <si>
    <t>Raluca PrÄƒjan</t>
  </si>
  <si>
    <t>ralucaprajan@yahoo.com</t>
  </si>
  <si>
    <t>0755-573.221</t>
  </si>
  <si>
    <t>5661</t>
  </si>
  <si>
    <t>1a08ff</t>
  </si>
  <si>
    <t>Husa Samsung Galaxy A7 Slim Model Minion Christmas + Husa Samsung Galaxy A7 Slim Model Shelby</t>
  </si>
  <si>
    <t>saptezecisisaselei</t>
  </si>
  <si>
    <t>constantin gabriela mihaela</t>
  </si>
  <si>
    <t>mioveni</t>
  </si>
  <si>
    <t>mihai eminesc  bl p12 sc a ap5 et 2, Localitate: mioveni, 115400, Judet: arges, romania</t>
  </si>
  <si>
    <t>gabytzamihaela23@gmail.com</t>
  </si>
  <si>
    <t>0753-768.193</t>
  </si>
  <si>
    <t>2</t>
  </si>
  <si>
    <t>5668</t>
  </si>
  <si>
    <t>32af35</t>
  </si>
  <si>
    <t>Husa Gel Silicon Apple iPhone 5 / iPhone 5S Model S Neagra + Folie Ecran Inclusa</t>
  </si>
  <si>
    <t>douazecisicincilei</t>
  </si>
  <si>
    <t>Diana Siecobean</t>
  </si>
  <si>
    <t>Str.Aleea Vanatorilor nr.2 bl.C Sc.B ap.21, Localitate: Campia Turzii, 405100, Judet: Cluj, Romania</t>
  </si>
  <si>
    <t>Frum.diana@yahoo.com</t>
  </si>
  <si>
    <t>0755-459.193</t>
  </si>
  <si>
    <t>5635</t>
  </si>
  <si>
    <t>5f5305</t>
  </si>
  <si>
    <t>Husa Huawei Ascend P8 Lite Super Slim 0.7mm Silicon TPU Transparenta</t>
  </si>
  <si>
    <t>treizecilei</t>
  </si>
  <si>
    <t>Cristinel Acatrinei-Vasiliu</t>
  </si>
  <si>
    <t>Falticeni</t>
  </si>
  <si>
    <t>Strada Maior Ioan, bl. 4A., ap. 26, Localitate: Falticeni, 725200, Judet: Suceava, Romania</t>
  </si>
  <si>
    <t>cristiacatrinei@yahoo.com</t>
  </si>
  <si>
    <t>0744-393.866</t>
  </si>
  <si>
    <t>5700</t>
  </si>
  <si>
    <t>c80281</t>
  </si>
  <si>
    <t>Husa Gel Silicon Samsung N7000 Galaxy Note 1 Model S Neagra</t>
  </si>
  <si>
    <t>treizecisitreilei</t>
  </si>
  <si>
    <t>NUTA MIRELA</t>
  </si>
  <si>
    <t>SECTOR 3</t>
  </si>
  <si>
    <t>SOS.MIHAI BRAVU NR.293 BL.12 SC.A ET.9 AP.39, Localitate: SECTOR 3, 030000, Judet: BUCURESTI, ROMANIA</t>
  </si>
  <si>
    <t>0726-007.788</t>
  </si>
  <si>
    <t>5712</t>
  </si>
  <si>
    <t>e1fba7</t>
  </si>
  <si>
    <t>Set 2 buc Folie Protectie Ecran HTC Desire X</t>
  </si>
  <si>
    <t>doisprezecelei</t>
  </si>
  <si>
    <t>Ionel Otmeteanu</t>
  </si>
  <si>
    <t>Braila</t>
  </si>
  <si>
    <t>Str.Sos.Buzaului,nr.22,bl.A23,sc.C,ap.64, Localitate: Braila, 810322, Judet: Braila, Romania</t>
  </si>
  <si>
    <t>nelu_otmeteanu@yahoo.com</t>
  </si>
  <si>
    <t>0742-074.067</t>
  </si>
  <si>
    <t>1</t>
  </si>
  <si>
    <t>5715</t>
  </si>
  <si>
    <t>b1eff1</t>
  </si>
  <si>
    <t>Husa Samsung Galaxy S3 i9300 S3 Neo Silicon Gel Tpu Model Paris</t>
  </si>
  <si>
    <t>treizecisinoualei</t>
  </si>
  <si>
    <t>Dragos Mazilu</t>
  </si>
  <si>
    <t>Slatina</t>
  </si>
  <si>
    <t>Strada Prunilor, Nr. 9, Cireasov-Slatina, Localitate: Slatina, 230049, Judet: Olt, Romania</t>
  </si>
  <si>
    <t>dadumaz33@yahoo.com</t>
  </si>
  <si>
    <t>0745-810.061</t>
  </si>
  <si>
    <t>5721</t>
  </si>
  <si>
    <t>c02d0b</t>
  </si>
  <si>
    <t>Husa LG L70 Silicon Gel Tpu Model Tunel</t>
  </si>
  <si>
    <t>Andreea Feticu</t>
  </si>
  <si>
    <t>Comuna Valea Doftanei, Sat Traisteni</t>
  </si>
  <si>
    <t>Strada Nicolae Grigorescu, nr 373, Localitate: Comuna Valea Doftanei, Sat Traisteni, 107640, Judet: Prahova, Romania</t>
  </si>
  <si>
    <t>andreea.feticu@yahoo.com</t>
  </si>
  <si>
    <t>0735-284.966</t>
  </si>
  <si>
    <t>5722</t>
  </si>
  <si>
    <t>21b8c9</t>
  </si>
  <si>
    <t>Husa iPhone 5S iPhone 5 Silicon Gel Tpu Model Model Craciun</t>
  </si>
  <si>
    <t>Peter Miklos</t>
  </si>
  <si>
    <t>Cristuru Secuiesc</t>
  </si>
  <si>
    <t>str. Kossuth Lajos bl. D1/16, Localitate: Cristuru Secuiesc, 535400, Judet: Harghita, Romania</t>
  </si>
  <si>
    <t>peter_zsuzsanna10@yahoo.com</t>
  </si>
  <si>
    <t>0740-020.329</t>
  </si>
  <si>
    <t>5728</t>
  </si>
  <si>
    <t>e9987f</t>
  </si>
  <si>
    <t>Husa Gel Silicon Allview V1 Viper Model Grip Alba</t>
  </si>
  <si>
    <t>Alina Rosu</t>
  </si>
  <si>
    <t>Pitesti</t>
  </si>
  <si>
    <t>Grigore Tocilescu, nr.2, bl.2, sc.A, ap.12, Localitate: Pitesti, 110260, Judet: Arges, Romania</t>
  </si>
  <si>
    <t>alinutza_rosu@yahoo.com</t>
  </si>
  <si>
    <t>0740-033.697</t>
  </si>
  <si>
    <t>5729</t>
  </si>
  <si>
    <t>TELEFON</t>
  </si>
  <si>
    <t>HUSA GRI TPU SILICON HTC RADAR (OMEGA)</t>
  </si>
  <si>
    <t>TRANCA LAURENTIU DAN</t>
  </si>
  <si>
    <t>PLOPENI</t>
  </si>
  <si>
    <t>BLD.INDEPENDENTEI BL.AC1 AP.4 LOC.PLOPENI JUD.PRAHOVA</t>
  </si>
  <si>
    <t>0773-394.112</t>
  </si>
  <si>
    <t>5670</t>
  </si>
  <si>
    <t>1e06ed</t>
  </si>
  <si>
    <t>Husa Samsung Galaxy A3 Slim Model I Love Minions</t>
  </si>
  <si>
    <t>treizecisioptlei</t>
  </si>
  <si>
    <t>Adelina - Andreea Rotariu</t>
  </si>
  <si>
    <t>Lozna , comuna Lozna </t>
  </si>
  <si>
    <t>strada Plesca , nr. 11, Localitate: Lozna , comuna Lozna , 717126, Judet: Botosani, Romania</t>
  </si>
  <si>
    <t>rotariuandreea56@yahoo.com</t>
  </si>
  <si>
    <t>0747-691.250</t>
  </si>
  <si>
    <t>5723</t>
  </si>
  <si>
    <t>7634dc</t>
  </si>
  <si>
    <t>Husa Samsung Galaxy Ace 4 G357 Silicon Gel Tpu Model Panda Trist</t>
  </si>
  <si>
    <t>Andreea Molotca</t>
  </si>
  <si>
    <t>Seitin</t>
  </si>
  <si>
    <t>Str. 1 Decembrie, Nr.29, Localitate: Seitin, 317315, Judet: Arad, Romania</t>
  </si>
  <si>
    <t>andreeadenizia@yahoo.com</t>
  </si>
  <si>
    <t>0748-028.747</t>
  </si>
  <si>
    <t>5724</t>
  </si>
  <si>
    <t>df089a</t>
  </si>
  <si>
    <t>Husa Samsung Galaxy S5 G900 G901 Plus G903 Neo Silicon Gel Tpu Model Puppies Collage</t>
  </si>
  <si>
    <t>Denisa Brie</t>
  </si>
  <si>
    <t>Bocsa Romana </t>
  </si>
  <si>
    <t>Al. Ioachim Perian , bl. 4 sc. 4 , ap. 11 , Localitate: Bocsa Romana , 325300, Judet: caras-severin, romania</t>
  </si>
  <si>
    <t>denisabrie@yahoo.com</t>
  </si>
  <si>
    <t>0758-817.667</t>
  </si>
  <si>
    <t>5725</t>
  </si>
  <si>
    <t>d2deaa</t>
  </si>
  <si>
    <t>Husa Nokia Lumia 635 630 Silicon Gel Tpu Model UK Flag</t>
  </si>
  <si>
    <t>Carloban Daniela</t>
  </si>
  <si>
    <t>Hateg</t>
  </si>
  <si>
    <t>Florilor, 25, Localitate: Hateg, 335500, Judet: Hunedoara, Romania</t>
  </si>
  <si>
    <t>in_crlbn33@yahoo.com</t>
  </si>
  <si>
    <t>0740-187.332</t>
  </si>
  <si>
    <t>5726</t>
  </si>
  <si>
    <t>1ebc62</t>
  </si>
  <si>
    <t>Husa Samsung Galaxy S5 G900 G901 Plus G903 Neo Silicon Gel Tpu Model Marilyn Monroe Bubble Gum</t>
  </si>
  <si>
    <t>Madalina  Mihai </t>
  </si>
  <si>
    <t>Botosani </t>
  </si>
  <si>
    <t>Ale Grivita nr 3 school A ap2 , Localitate: Botosani , 710271, Judet: Botosani, Romania</t>
  </si>
  <si>
    <t>veronica_delia2000@yahoo.com </t>
  </si>
  <si>
    <t>0755-517.883</t>
  </si>
  <si>
    <t>5730</t>
  </si>
  <si>
    <t>91dcd2</t>
  </si>
  <si>
    <t>Husa Samsung Galaxy S6 Edge Slim Model Minion Girl</t>
  </si>
  <si>
    <t>Izabela Ursu</t>
  </si>
  <si>
    <t>Vanatori Neamt</t>
  </si>
  <si>
    <t>Vinatori Neamt, Str. Mironesti, Fd. Ungureanu, nr. la casa 749, Localitate: Vanatori Neamt, 617500, Judet: Neamt, Romania</t>
  </si>
  <si>
    <t>Iza_ursu_08@yahoo.com </t>
  </si>
  <si>
    <t>iza_ursu_08@yahoo.com</t>
  </si>
  <si>
    <t>0755-763.204</t>
  </si>
  <si>
    <t>5702</t>
  </si>
  <si>
    <t>a2ae7b</t>
  </si>
  <si>
    <t>Husa Samsung Galaxy S5 Mini G800F Slim Plastic Model Minion Christmas</t>
  </si>
  <si>
    <t>Magdau Maria</t>
  </si>
  <si>
    <t>Sacel</t>
  </si>
  <si>
    <t>Str principala nr 285 sacel maramures, Localitate: Sacel, 437290, Judet: Maramures, Romania</t>
  </si>
  <si>
    <t>Boby2882@yahoo.com</t>
  </si>
  <si>
    <t>0749-350.696</t>
  </si>
  <si>
    <t>5727</t>
  </si>
  <si>
    <t>cfe971</t>
  </si>
  <si>
    <t>Husa LG Nexus 5 Silicon Gel Tpu Model Tweety</t>
  </si>
  <si>
    <t>adi florea</t>
  </si>
  <si>
    <t>campulung moldovenesc</t>
  </si>
  <si>
    <t>calea bicovinei nr 44, Localitate: campulung moldovenesc, 725100, Judet: suceava, romania</t>
  </si>
  <si>
    <t>adiflorea1509@gmail.com</t>
  </si>
  <si>
    <t>0723-364.849</t>
  </si>
  <si>
    <t>5734</t>
  </si>
  <si>
    <t>af8338</t>
  </si>
  <si>
    <t>Husa Samsung Galaxy Grand Neo i9060 i9080 i9082 Silicon Gel Tpu Model Naked Minions + Set 2 buc Folie Protectie Ecran Samsung Galaxy Grand i9080 i9082 Duos Grand Neo i9060</t>
  </si>
  <si>
    <t>cincizecisipatrulei</t>
  </si>
  <si>
    <t>Savu Ionela</t>
  </si>
  <si>
    <t>Platonesti</t>
  </si>
  <si>
    <t>Str.Libertatii ,nr.12, Localitate: Platonesti, 927208, Judet: Ialomita, Romania</t>
  </si>
  <si>
    <t>denyyy_denisa98@yahoo.com</t>
  </si>
  <si>
    <t>0767-609.202</t>
  </si>
  <si>
    <t>5735</t>
  </si>
  <si>
    <t>9cc182</t>
  </si>
  <si>
    <t>Husa SONY Xperia M4 Aqua Silicon Gel Tpu Model The King / For Life / I Love Minions</t>
  </si>
  <si>
    <t>unasutasaptesprezecelei</t>
  </si>
  <si>
    <t>Ramona Parocescu</t>
  </si>
  <si>
    <t>Turcoaia</t>
  </si>
  <si>
    <t>str.teilor nr.19, Localitate: Turcoaia, 827230, Judet: Tulcea, Romania</t>
  </si>
  <si>
    <t>ramona.parocescu@yahoo.com</t>
  </si>
  <si>
    <t>0758-676.825</t>
  </si>
  <si>
    <t>5755</t>
  </si>
  <si>
    <t>1acab9</t>
  </si>
  <si>
    <t>Husa LG Nexus 5 Silicon Gel Tpu Model USA Flag + Set 2 buc Folie Mata Antiglare Protectie Ecran LG Nexus 5</t>
  </si>
  <si>
    <t>cincizecisicincilei</t>
  </si>
  <si>
    <t>Tudor Marculescu</t>
  </si>
  <si>
    <t>Constanta</t>
  </si>
  <si>
    <t>Progresului, Nr. 1 , Bloc N 1, scara D, ap 75, Localitate: Constanta, 900070, Judet: Constanta, Romania</t>
  </si>
  <si>
    <t>ion_ion_ion2@yahoo.com</t>
  </si>
  <si>
    <t>0341-454.658</t>
  </si>
  <si>
    <t>5776</t>
  </si>
  <si>
    <t>d7ae1d</t>
  </si>
  <si>
    <t>Husa Samsung Galaxy S5 G900 G901 Plus G903 Neo Silicon Gel Tpu Model Minions + Husa Samsung Galaxy S5 G900 G901 Plus G903 Neo Silicon Gel Tpu Model Minion Christmas</t>
  </si>
  <si>
    <t>saptezecisioptlei</t>
  </si>
  <si>
    <t>Andreea Pantir</t>
  </si>
  <si>
    <t>Bicaz-Chei</t>
  </si>
  <si>
    <t>Strada Principala, nr. 282, Localitate: Bicaz-Chei, 617060, Judet: Neamt, Romania</t>
  </si>
  <si>
    <t>Andreea PanÈ›Ã®r</t>
  </si>
  <si>
    <t>danutapantir@yahoo.com</t>
  </si>
  <si>
    <t>0751-615.324</t>
  </si>
  <si>
    <t>5777</t>
  </si>
  <si>
    <t>Buna ziua, as dori sa achizitionez aceste doua huse.</t>
  </si>
  <si>
    <t>6d0f3e</t>
  </si>
  <si>
    <t>Husa iPhone 5C Silicon Gel Tpu Model Tiger Abstract + Husa iPhone 5C Silicon Gel Tpu Model Lion Abstract</t>
  </si>
  <si>
    <t>Lacramioara Catalina Hotnog</t>
  </si>
  <si>
    <t>Galati</t>
  </si>
  <si>
    <t>Strada Iasomiei, Nr.5, Bloc O6, Ap. 63, Localitate: Galati, 800421, Judet: Galati, Romania</t>
  </si>
  <si>
    <t>DanIoanaDanielaB@gmail.com</t>
  </si>
  <si>
    <t>0770-509.836</t>
  </si>
  <si>
    <t>5779</t>
  </si>
  <si>
    <t>c60a22</t>
  </si>
  <si>
    <t>Husa Silicon Gel Samsung Galaxy Core 4G G386F LTE S-Line Alba + Set 2 buc Folie Protectie Ecran Samsung Galaxy Core 4G G386F</t>
  </si>
  <si>
    <t>patruzecisicincilei</t>
  </si>
  <si>
    <t>Schuster  Mihai </t>
  </si>
  <si>
    <t>Medias</t>
  </si>
  <si>
    <t>Str.Turda, nr.2,bloc 18,apt.19., Localitate: Medias, 551098, Judet: Sibiu , Romania </t>
  </si>
  <si>
    <t>Ersilyu@yahoo.com</t>
  </si>
  <si>
    <t>0771-412.770</t>
  </si>
  <si>
    <t>5733</t>
  </si>
  <si>
    <t>25374a</t>
  </si>
  <si>
    <t>Husa Samsung Galaxy Core 2 G355 Silicon Gel Tpu Model Minion Christmas</t>
  </si>
  <si>
    <t>claudiu sfarlea</t>
  </si>
  <si>
    <t>str.cazaban nr.30 bl.x215 sc.d et.4 ap.18, Localitate: ORADEA, 410282, Judet: BIHOR, ROMANIA</t>
  </si>
  <si>
    <t>claudiusfarlea@yahoo.com</t>
  </si>
  <si>
    <t>0749-286.833</t>
  </si>
  <si>
    <t>5753</t>
  </si>
  <si>
    <t>0a265a</t>
  </si>
  <si>
    <t>Husa Samsung Galaxy Ace 4 G357 Silicon Gel Tpu Model Minion Christmas</t>
  </si>
  <si>
    <t>Sergiu Orbulescu</t>
  </si>
  <si>
    <t>Anina</t>
  </si>
  <si>
    <t>orasul-nou bloc C12 Ap 10, Localitate: Anina, 325100, Judet: Caras-Severin, Romania</t>
  </si>
  <si>
    <t>sigeixxx@yahoo.com</t>
  </si>
  <si>
    <t>0752-324.214</t>
  </si>
  <si>
    <t>5757</t>
  </si>
  <si>
    <t>5ddea9</t>
  </si>
  <si>
    <t>Husa SONY Xperia Z1 Compact Silicon Gel Tpu Model Little Hearts</t>
  </si>
  <si>
    <t>Oana Cristina  Aradi </t>
  </si>
  <si>
    <t>Ghiroda </t>
  </si>
  <si>
    <t>Str. Dunarea nr.216/b, Localitate: Ghiroda , 307200, Judet: Timis, Romania </t>
  </si>
  <si>
    <t>oanaaradi92@yahoo.com </t>
  </si>
  <si>
    <t>0764-180.747</t>
  </si>
  <si>
    <t>5773</t>
  </si>
  <si>
    <t>eb433a</t>
  </si>
  <si>
    <t>Husa Samsung Galaxy Grand Neo i9060 i9080 i9082 Silicon Gel Tpu Model The King</t>
  </si>
  <si>
    <t>Cintia Dittrich</t>
  </si>
  <si>
    <t>Carei</t>
  </si>
  <si>
    <t>Radu Serban nr. 8, Localitate: Carei, 445100, Judet: Satu Mare, Romania</t>
  </si>
  <si>
    <t>`cynthia.dittrich@yahoo.com</t>
  </si>
  <si>
    <t>0740-057.297</t>
  </si>
  <si>
    <t>5774</t>
  </si>
  <si>
    <t>f07d31</t>
  </si>
  <si>
    <t>Husa SONY Xperia Z3 Compact Silicon Gel Tpu Model Vintage Umbrella</t>
  </si>
  <si>
    <t>Madalina  Dinita</t>
  </si>
  <si>
    <t>Al biruinteo,bl.134a,ap.25, Localitate: Ploiesti, 100496, Judet: Prahova, Romania</t>
  </si>
  <si>
    <t>charlyze_75@yahoo.com</t>
  </si>
  <si>
    <t>0726-122.833</t>
  </si>
  <si>
    <t>5785</t>
  </si>
  <si>
    <t>3fa03b</t>
  </si>
  <si>
    <t>Husa Samsung Galaxy Core 4G LTE G386F Silicon Gel Tpu Model Paris</t>
  </si>
  <si>
    <t>Beleny  Mark </t>
  </si>
  <si>
    <t>Berveni </t>
  </si>
  <si>
    <t>Bodoki Marton, 166, Localitate: Berveni , 447050, Judet: Satu Mare , Romania </t>
  </si>
  <si>
    <t>BelÃ©ny  MÃ¡rk </t>
  </si>
  <si>
    <t>Beleny23@yahoo.com </t>
  </si>
  <si>
    <t>0741-385.609</t>
  </si>
  <si>
    <t>5795</t>
  </si>
  <si>
    <t>13afb9</t>
  </si>
  <si>
    <t>Husa Samsung Galaxy Grand Neo i9060 i9080 i9082 Silicon Gel Tpu Model Tunel</t>
  </si>
  <si>
    <t>Stefan Petcu</t>
  </si>
  <si>
    <t>Corabia</t>
  </si>
  <si>
    <t>strada Bucuresti nr7B, Localitate: Corabia, 235300, Judet: Olt, Romania</t>
  </si>
  <si>
    <t>vigutl@yahoo.com</t>
  </si>
  <si>
    <t>0758-991.284</t>
  </si>
  <si>
    <t>5796</t>
  </si>
  <si>
    <t>2205b6</t>
  </si>
  <si>
    <t>Husa Samsung Galaxy S4 i9500 i9505 Silicon Gel Tpu Model I Love Minions</t>
  </si>
  <si>
    <t>Andrei Bude</t>
  </si>
  <si>
    <t>Beclean</t>
  </si>
  <si>
    <t>Strada Sieului, nr.23,bl A3, Sc.1 , Ap.16, Localitate: Beclean, 425100, Judet: Bistrita-Nasaud, Romania</t>
  </si>
  <si>
    <t>bude_andrei@yahoo.com</t>
  </si>
  <si>
    <t>0742-780.360</t>
  </si>
  <si>
    <t>5797</t>
  </si>
  <si>
    <t>e07f1e</t>
  </si>
  <si>
    <t>Husa LG L70 Silicon Gel Tpu Model Minion Banana B&amp;W</t>
  </si>
  <si>
    <t>Georgeta Lungu</t>
  </si>
  <si>
    <t>str.Voila nr.4, bl.18, sc.2, ap.23, Localitate: Bucuresti, 041943, Judet: sector 4, Romania</t>
  </si>
  <si>
    <t>lungugina08@yahoo.com</t>
  </si>
  <si>
    <t>0727-751.394</t>
  </si>
  <si>
    <t>5798</t>
  </si>
  <si>
    <t>Husa Samsung Galaxy S6 Silicon Gel Tpu Model Minions</t>
  </si>
  <si>
    <t>Mocanu Smaranda Raluca</t>
  </si>
  <si>
    <t>DROBETA T. SEVERIN</t>
  </si>
  <si>
    <t>str.Gh.I.Sisesti, nr.9,bl.P1,sc.1,ap.7, LOC.Dr.Tr.Severin, JUDET:Mehedinti,</t>
  </si>
  <si>
    <t>0745-234.902</t>
  </si>
  <si>
    <t>5804</t>
  </si>
  <si>
    <t>c63545</t>
  </si>
  <si>
    <t>Lorena Cristian</t>
  </si>
  <si>
    <t>str. Putul cu apa rece, nr. 23, Localitate: Ploiesti, 100085, Judet: Prahova, Romania</t>
  </si>
  <si>
    <t>alexa_zuza91@yahoo.com</t>
  </si>
  <si>
    <t>0722-133.950</t>
  </si>
  <si>
    <t>5805</t>
  </si>
  <si>
    <t>01b673</t>
  </si>
  <si>
    <t>Husa HTC Desire 510 Silicon Gel Tpu Model London </t>
  </si>
  <si>
    <t>Denisa Popa</t>
  </si>
  <si>
    <t>Sibiu</t>
  </si>
  <si>
    <t>Str. Faurului 16, Localitate: Sibiu, 550355, Judet: Sibiu, Romania </t>
  </si>
  <si>
    <t>Denissaa.deniii@yahoo.com</t>
  </si>
  <si>
    <t>0751-877.736</t>
  </si>
  <si>
    <t>5806</t>
  </si>
  <si>
    <t>0c5eaa</t>
  </si>
  <si>
    <t>Husa Samsung Galaxy Grand Prime G530 Silicon Gel Tpu Model Minion Christmas</t>
  </si>
  <si>
    <t>Izabela Smarandoiu</t>
  </si>
  <si>
    <t>Hermann Oberth 33, Localitate: Sighisoara, 545400, Judet: Mures, Romania</t>
  </si>
  <si>
    <t>izabela_smarandoiu@yahoo.com</t>
  </si>
  <si>
    <t>0756-627.738</t>
  </si>
  <si>
    <t>5807</t>
  </si>
  <si>
    <t>e2ddd1</t>
  </si>
  <si>
    <t>Husa SONY Xperia SP Silicon Gel Tpu Model Paris + Set 2 Buc Folie Ecran Xperia SP</t>
  </si>
  <si>
    <t>BOICU STELA</t>
  </si>
  <si>
    <t>JIMBOLIA</t>
  </si>
  <si>
    <t>STR.RAPOVA NR.11, Localitate: JIMBOLIA, 000000, Judet: TIMIS, ROMANIA</t>
  </si>
  <si>
    <t>0764-188.335</t>
  </si>
  <si>
    <t>5793</t>
  </si>
  <si>
    <t>PlatÄƒ cu cardul</t>
  </si>
  <si>
    <t>1405ec</t>
  </si>
  <si>
    <t>Husa Gel Silicon Samsung i9100 Galaxy S2 / i9105 Galaxy S2 Plus Model S Neagra + Folie Ecran Inclusa</t>
  </si>
  <si>
    <t>PLATA CARD</t>
  </si>
  <si>
    <t>Larisa Bianca Balan</t>
  </si>
  <si>
    <t>Strada Bucovinei Numarul 1 Ap.3, Localitate: Baia Mare, 430194, Judet: Maramures, Romania</t>
  </si>
  <si>
    <t>balan_larisa_bianca@yahoo.com</t>
  </si>
  <si>
    <t>0753-781.682</t>
  </si>
  <si>
    <t>23</t>
  </si>
  <si>
    <t>5838</t>
  </si>
  <si>
    <t>aa4b41</t>
  </si>
  <si>
    <t>Husa HTC Desire 510 Silicon Gel Tpu Model UK Flag + Husa HTC Desire 510 Silicon Gel Tpu Model Vintage City </t>
  </si>
  <si>
    <t>Alexandra Dinca</t>
  </si>
  <si>
    <t>Piata alba iulia nr 2,in incinta bancii transilvania,sector 3, Localitate: Bucuresti, 031104, Judet: Bucuresti, Romania</t>
  </si>
  <si>
    <t>andra_ptk@yahoo.com</t>
  </si>
  <si>
    <t>0744-422.050</t>
  </si>
  <si>
    <t>5857</t>
  </si>
  <si>
    <t>1efe76</t>
  </si>
  <si>
    <t>Husa Samsung Galaxy Note 4 N910 Silicon Gel Tpu Model Naked Minions + Husa Samsung Galaxy Note 4 N910 Slim Model 100 Minions + Husa Samsung Galaxy Note 4 N910 Slim Model Minion Christmas + Husa Samsung Galaxy Note 3 N9000 Slim Model Husky</t>
  </si>
  <si>
    <t>Vlad-Matei Michel</t>
  </si>
  <si>
    <t>Strada Caporal Preda, nr. 2, bl. 3E, sc. 3, ap. 46, Localitate: Bucuresti, 051967, Judet: Bucuresti, Romania</t>
  </si>
  <si>
    <t>vladmichel@gmail.com</t>
  </si>
  <si>
    <t>0752-176.606</t>
  </si>
  <si>
    <t>5662</t>
  </si>
  <si>
    <t>2428c6</t>
  </si>
  <si>
    <t>Toc Microsoft Lumia 435 Husa Piele Ecologica Flip Tip Portofel Neagra</t>
  </si>
  <si>
    <t>Marcela Creta</t>
  </si>
  <si>
    <t>comuna Calarasi, sat Calarasi-Gara</t>
  </si>
  <si>
    <t>comuna Calarasi, Localitate: comuna Calarasi, sat Calarasi-Gara, 407132, Judet: Cluj, Romania</t>
  </si>
  <si>
    <t>creta_cristian2002@yahoo.com</t>
  </si>
  <si>
    <t>0743-129.306</t>
  </si>
  <si>
    <t>5738</t>
  </si>
  <si>
    <t>Set 2 buc Folie Protectie Ecran Samsung Galaxy Mini S5570</t>
  </si>
  <si>
    <t>Janos Balogh</t>
  </si>
  <si>
    <t>Targu Mures</t>
  </si>
  <si>
    <t>Moldovei,nr 24/A,ap 5, Localitate: Targu Mures, 540519, Judet: Mures, Romania</t>
  </si>
  <si>
    <t>bbom21@gmail.com</t>
  </si>
  <si>
    <t>0740-939.509</t>
  </si>
  <si>
    <t>5772</t>
  </si>
  <si>
    <t>4fda0f</t>
  </si>
  <si>
    <t>Husa iPhone 5S iPhone 5 Slim Model Christmas Kitty</t>
  </si>
  <si>
    <t>Diana Ilisoi</t>
  </si>
  <si>
    <t>OP POST RETANT NR.1 GHESEU NR.2, Localitate: Cluj-Napoca, 400770, Judet: Cluj, Romania</t>
  </si>
  <si>
    <t>diana_ilisoi@yahoo.com</t>
  </si>
  <si>
    <t>0733-005.902</t>
  </si>
  <si>
    <t>5786</t>
  </si>
  <si>
    <t>e892cd</t>
  </si>
  <si>
    <t>Husa Samsung Galaxy Ace 4 G357 Silicon Gel Tpu Model Minions Heart Shape</t>
  </si>
  <si>
    <t>CHEREGI ROXANA</t>
  </si>
  <si>
    <t>MARGHITA</t>
  </si>
  <si>
    <t>STR.DANKO PISTA NR.5, Localitate: MARGHITA, 000000, Judet: BIHOR, ROMANIA</t>
  </si>
  <si>
    <t>0744-190.062</t>
  </si>
  <si>
    <t>5809</t>
  </si>
  <si>
    <t>Husa Samsung Galaxy Ace 4 G357 Silicon Gel Tpu Model Minions</t>
  </si>
  <si>
    <t>DINCULEANA MIHAELA</t>
  </si>
  <si>
    <t>SEGARCEA</t>
  </si>
  <si>
    <t>JUDET:Dolj, LOCALITATE: Segarcea, Oficiul Postal Segarcea</t>
  </si>
  <si>
    <t>0757-729.073</t>
  </si>
  <si>
    <t>5810</t>
  </si>
  <si>
    <t>Husa Samsung Galaxy S6 Edge Slim Model Minion Christmas</t>
  </si>
  <si>
    <t>ENACHE LIDIA</t>
  </si>
  <si>
    <t>CRAIOVA</t>
  </si>
  <si>
    <t>JUDET:Dolj, LOC: Craiova, Strada George vîlsan, nr 5,bloc L1,SC 1, ap 17</t>
  </si>
  <si>
    <t>0763-065.271</t>
  </si>
  <si>
    <t>5820</t>
  </si>
  <si>
    <t>4ee350</t>
  </si>
  <si>
    <t>Husa Samsung Galaxy S3 I9300 Slim Model Seafood Diet</t>
  </si>
  <si>
    <t>Andreea Lupu</t>
  </si>
  <si>
    <t>Rm. Valcea</t>
  </si>
  <si>
    <t>Str. Raureni, Nr. 160, Localitate: Rm. Valcea, 000000, Judet: Valcea, Romania</t>
  </si>
  <si>
    <t>Lupua4@gmail.com</t>
  </si>
  <si>
    <t>0765-454.689</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</si>
</sst>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238"/>
    </font>
    <font>
      <sz val="10"/>
      <name val="Arial"/>
      <family val="0"/>
    </font>
    <font>
      <sz val="10"/>
      <name val="Arial"/>
      <family val="0"/>
    </font>
    <font>
      <sz val="10"/>
      <name val="Arial"/>
      <family val="0"/>
    </font>
    <font>
      <sz val="11"/>
      <color rgb="FFFF0000"/>
      <name val="Calibri"/>
      <family val="2"/>
      <charset val="238"/>
    </font>
    <font>
      <sz val="9"/>
      <color rgb="FF000000"/>
      <name val="Calibri"/>
      <family val="2"/>
      <charset val="238"/>
    </font>
    <font>
      <sz val="11"/>
      <name val="Calibri"/>
      <family val="2"/>
      <charset val="238"/>
    </font>
    <font>
      <b val="true"/>
      <sz val="11"/>
      <color rgb="FF000000"/>
      <name val="Calibri"/>
      <family val="2"/>
      <charset val="1"/>
    </font>
    <font>
      <u val="single"/>
      <sz val="11"/>
      <color rgb="FF0000FF"/>
      <name val="Calibri"/>
      <family val="2"/>
      <charset val="238"/>
    </font>
    <font>
      <sz val="11"/>
      <name val="Calibri"/>
      <family val="2"/>
      <charset val="1"/>
    </font>
    <font>
      <b val="true"/>
      <sz val="11"/>
      <name val="Calibri"/>
      <family val="2"/>
      <charset val="1"/>
    </font>
    <font>
      <sz val="11"/>
      <color rgb="FFFF0000"/>
      <name val="Calibri"/>
      <family val="2"/>
      <charset val="1"/>
    </font>
  </fonts>
  <fills count="6">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B7DEE8"/>
        <bgColor rgb="FF99CCFF"/>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6" fillId="2"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right" vertical="bottom" textRotation="0" wrapText="fals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5" fontId="8" fillId="0" borderId="1" xfId="20" applyFont="true" applyBorder="true" applyAlignment="true" applyProtection="true">
      <alignment horizontal="general" vertical="bottom" textRotation="0" wrapText="false" indent="0" shrinkToFit="false"/>
      <protection locked="true" hidden="false"/>
    </xf>
    <xf numFmtId="165" fontId="9" fillId="0" borderId="1" xfId="0" applyFont="true" applyBorder="true" applyAlignment="false" applyProtection="false">
      <alignment horizontal="general" vertical="bottom" textRotation="0" wrapText="false" indent="0" shrinkToFit="false"/>
      <protection locked="true" hidden="false"/>
    </xf>
    <xf numFmtId="165" fontId="6" fillId="2" borderId="0" xfId="0" applyFont="true" applyBorder="true" applyAlignment="false" applyProtection="false">
      <alignment horizontal="general" vertical="bottom" textRotation="0" wrapText="false" indent="0" shrinkToFit="false"/>
      <protection locked="true" hidden="false"/>
    </xf>
    <xf numFmtId="165" fontId="1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right"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0" fillId="3" borderId="1"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right" vertical="bottom"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mailto:cristian_sima2003@yahoo.com" TargetMode="External"/><Relationship Id="rId2" Type="http://schemas.openxmlformats.org/officeDocument/2006/relationships/hyperlink" Target="mailto:zaritchidaniel@gmail.com" TargetMode="External"/><Relationship Id="rId3" Type="http://schemas.openxmlformats.org/officeDocument/2006/relationships/hyperlink" Target="mailto:kopsc75@gmail.com" TargetMode="External"/><Relationship Id="rId4" Type="http://schemas.openxmlformats.org/officeDocument/2006/relationships/hyperlink" Target="mailto:frankieee_w@yahoo.r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1:1048576"/>
    </sheetView>
  </sheetViews>
  <sheetFormatPr defaultRowHeight="15"/>
  <cols>
    <col collapsed="false" hidden="false" max="1025" min="1" style="0" width="8.57085020242915"/>
  </cols>
  <sheetData>
    <row r="1" customFormat="false" ht="15" hidden="false" customHeight="false" outlineLevel="0" collapsed="false">
      <c r="A1" s="1" t="s">
        <v>0</v>
      </c>
    </row>
    <row r="2" customFormat="false" ht="15" hidden="false" customHeight="false" outlineLevel="0" collapsed="false">
      <c r="A2" s="1" t="s">
        <v>1</v>
      </c>
    </row>
    <row r="4" customFormat="false" ht="15" hidden="false" customHeight="false" outlineLevel="0" collapsed="false">
      <c r="A4" s="1" t="s">
        <v>2</v>
      </c>
      <c r="B4" s="1"/>
    </row>
    <row r="5" customFormat="false" ht="15" hidden="false" customHeight="false" outlineLevel="0" collapsed="false">
      <c r="A5" s="1" t="s">
        <v>3</v>
      </c>
      <c r="B5" s="1"/>
    </row>
    <row r="7" customFormat="false" ht="15" hidden="false" customHeight="true" outlineLevel="0" collapsed="false">
      <c r="A7" s="2" t="s">
        <v>4</v>
      </c>
      <c r="B7" s="2"/>
      <c r="C7" s="2"/>
      <c r="D7" s="2"/>
      <c r="E7" s="2"/>
      <c r="F7" s="2"/>
      <c r="G7" s="2"/>
    </row>
    <row r="8" customFormat="false" ht="15" hidden="false" customHeight="false" outlineLevel="0" collapsed="false">
      <c r="A8" s="2"/>
      <c r="B8" s="2"/>
      <c r="C8" s="2"/>
      <c r="D8" s="2"/>
      <c r="E8" s="2"/>
      <c r="F8" s="2"/>
      <c r="G8" s="2"/>
    </row>
    <row r="9" customFormat="false" ht="15" hidden="false" customHeight="false" outlineLevel="0" collapsed="false">
      <c r="A9" s="2"/>
      <c r="B9" s="2"/>
      <c r="C9" s="2"/>
      <c r="D9" s="2"/>
      <c r="E9" s="2"/>
      <c r="F9" s="2"/>
      <c r="G9" s="2"/>
    </row>
    <row r="10" customFormat="false" ht="15" hidden="false" customHeight="false" outlineLevel="0" collapsed="false">
      <c r="A10" s="2"/>
      <c r="B10" s="2"/>
      <c r="C10" s="2"/>
      <c r="D10" s="2"/>
      <c r="E10" s="2"/>
      <c r="F10" s="2"/>
      <c r="G10" s="2"/>
    </row>
    <row r="11" customFormat="false" ht="15" hidden="false" customHeight="false" outlineLevel="0" collapsed="false">
      <c r="A11" s="2"/>
      <c r="B11" s="2"/>
      <c r="C11" s="2"/>
      <c r="D11" s="2"/>
      <c r="E11" s="2"/>
      <c r="F11" s="2"/>
      <c r="G11" s="2"/>
    </row>
    <row r="13" customFormat="false" ht="15" hidden="false" customHeight="true" outlineLevel="0" collapsed="false">
      <c r="A13" s="3" t="s">
        <v>5</v>
      </c>
      <c r="B13" s="3"/>
      <c r="C13" s="3"/>
      <c r="D13" s="3"/>
      <c r="E13" s="3"/>
      <c r="F13" s="3"/>
      <c r="G13" s="3"/>
    </row>
  </sheetData>
  <mergeCells count="2">
    <mergeCell ref="A7:G11"/>
    <mergeCell ref="A13:G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2"/>
  <sheetViews>
    <sheetView windowProtection="false"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E105" activeCellId="0" sqref="1:1048576"/>
    </sheetView>
  </sheetViews>
  <sheetFormatPr defaultRowHeight="13.8"/>
  <cols>
    <col collapsed="false" hidden="false" max="1" min="1" style="0" width="9.4251012145749"/>
    <col collapsed="false" hidden="false" max="2" min="2" style="0" width="8.57085020242915"/>
    <col collapsed="false" hidden="false" max="3" min="3" style="0" width="38.5627530364372"/>
    <col collapsed="false" hidden="false" max="4" min="4" style="0" width="9.10526315789474"/>
    <col collapsed="false" hidden="false" max="1025" min="5" style="0" width="8.57085020242915"/>
  </cols>
  <sheetData>
    <row r="1" s="4" customFormat="true" ht="9.95" hidden="false" customHeight="true" outlineLevel="0" collapsed="false">
      <c r="B1" s="4" t="s">
        <v>6</v>
      </c>
    </row>
    <row r="2" s="5" customFormat="true" ht="9.95" hidden="false" customHeight="true" outlineLevel="0" collapsed="false">
      <c r="A2" s="5" t="n">
        <v>42369</v>
      </c>
      <c r="C2" s="5" t="s">
        <v>7</v>
      </c>
      <c r="D2" s="5" t="n">
        <v>167.3</v>
      </c>
    </row>
    <row r="3" s="4" customFormat="true" ht="9.95" hidden="false" customHeight="true" outlineLevel="0" collapsed="false">
      <c r="C3" s="4" t="s">
        <v>8</v>
      </c>
    </row>
    <row r="4" s="4" customFormat="true" ht="9.95" hidden="false" customHeight="true" outlineLevel="0" collapsed="false">
      <c r="C4" s="4" t="s">
        <v>9</v>
      </c>
    </row>
    <row r="5" s="4" customFormat="true" ht="9.95" hidden="false" customHeight="true" outlineLevel="0" collapsed="false">
      <c r="C5" s="4" t="s">
        <v>10</v>
      </c>
    </row>
    <row r="6" s="5" customFormat="true" ht="9.95" hidden="false" customHeight="true" outlineLevel="0" collapsed="false">
      <c r="A6" s="5" t="n">
        <v>42368</v>
      </c>
      <c r="C6" s="5" t="s">
        <v>7</v>
      </c>
      <c r="D6" s="5" t="n">
        <v>672.7</v>
      </c>
    </row>
    <row r="7" s="4" customFormat="true" ht="9.95" hidden="false" customHeight="true" outlineLevel="0" collapsed="false">
      <c r="C7" s="4" t="s">
        <v>8</v>
      </c>
    </row>
    <row r="8" s="4" customFormat="true" ht="9.95" hidden="false" customHeight="true" outlineLevel="0" collapsed="false">
      <c r="C8" s="4" t="s">
        <v>9</v>
      </c>
    </row>
    <row r="9" s="4" customFormat="true" ht="9.95" hidden="false" customHeight="true" outlineLevel="0" collapsed="false">
      <c r="C9" s="4" t="s">
        <v>10</v>
      </c>
    </row>
    <row r="10" s="5" customFormat="true" ht="9.95" hidden="false" customHeight="true" outlineLevel="0" collapsed="false">
      <c r="A10" s="5" t="n">
        <v>42367</v>
      </c>
      <c r="C10" s="5" t="s">
        <v>7</v>
      </c>
      <c r="D10" s="5" t="n">
        <v>281.2</v>
      </c>
    </row>
    <row r="11" s="4" customFormat="true" ht="9.95" hidden="false" customHeight="true" outlineLevel="0" collapsed="false">
      <c r="C11" s="4" t="s">
        <v>8</v>
      </c>
    </row>
    <row r="12" s="4" customFormat="true" ht="9.95" hidden="false" customHeight="true" outlineLevel="0" collapsed="false">
      <c r="C12" s="4" t="s">
        <v>9</v>
      </c>
    </row>
    <row r="13" s="4" customFormat="true" ht="9.95" hidden="false" customHeight="true" outlineLevel="0" collapsed="false">
      <c r="C13" s="4" t="s">
        <v>10</v>
      </c>
    </row>
    <row r="14" s="5" customFormat="true" ht="9.95" hidden="false" customHeight="true" outlineLevel="0" collapsed="false">
      <c r="A14" s="5" t="n">
        <v>42366</v>
      </c>
      <c r="C14" s="5" t="s">
        <v>7</v>
      </c>
      <c r="D14" s="5" t="n">
        <v>399</v>
      </c>
    </row>
    <row r="15" s="4" customFormat="true" ht="9.95" hidden="false" customHeight="true" outlineLevel="0" collapsed="false">
      <c r="C15" s="4" t="s">
        <v>8</v>
      </c>
    </row>
    <row r="16" s="4" customFormat="true" ht="9.95" hidden="false" customHeight="true" outlineLevel="0" collapsed="false">
      <c r="C16" s="4" t="s">
        <v>9</v>
      </c>
    </row>
    <row r="17" s="4" customFormat="true" ht="9.95" hidden="false" customHeight="true" outlineLevel="0" collapsed="false">
      <c r="C17" s="4" t="s">
        <v>10</v>
      </c>
    </row>
    <row r="18" s="5" customFormat="true" ht="9.95" hidden="false" customHeight="true" outlineLevel="0" collapsed="false">
      <c r="A18" s="5" t="n">
        <v>42366</v>
      </c>
      <c r="C18" s="5" t="s">
        <v>7</v>
      </c>
      <c r="D18" s="5" t="n">
        <v>234</v>
      </c>
    </row>
    <row r="19" s="4" customFormat="true" ht="9.95" hidden="false" customHeight="true" outlineLevel="0" collapsed="false">
      <c r="C19" s="4" t="s">
        <v>11</v>
      </c>
    </row>
    <row r="20" s="4" customFormat="true" ht="9.95" hidden="false" customHeight="true" outlineLevel="0" collapsed="false">
      <c r="C20" s="4" t="s">
        <v>12</v>
      </c>
    </row>
    <row r="21" s="4" customFormat="true" ht="9.95" hidden="false" customHeight="true" outlineLevel="0" collapsed="false">
      <c r="C21" s="4" t="s">
        <v>13</v>
      </c>
    </row>
    <row r="22" s="4" customFormat="true" ht="9.95" hidden="false" customHeight="true" outlineLevel="0" collapsed="false">
      <c r="C22" s="4" t="s">
        <v>14</v>
      </c>
    </row>
    <row r="23" s="5" customFormat="true" ht="9.95" hidden="false" customHeight="true" outlineLevel="0" collapsed="false">
      <c r="A23" s="5" t="n">
        <v>42366</v>
      </c>
      <c r="C23" s="5" t="s">
        <v>7</v>
      </c>
      <c r="D23" s="5" t="n">
        <v>225.75</v>
      </c>
    </row>
    <row r="24" s="4" customFormat="true" ht="9.95" hidden="false" customHeight="true" outlineLevel="0" collapsed="false">
      <c r="C24" s="4" t="s">
        <v>15</v>
      </c>
    </row>
    <row r="25" s="4" customFormat="true" ht="9.95" hidden="false" customHeight="true" outlineLevel="0" collapsed="false">
      <c r="C25" s="4" t="s">
        <v>16</v>
      </c>
    </row>
    <row r="26" s="4" customFormat="true" ht="9.95" hidden="false" customHeight="true" outlineLevel="0" collapsed="false">
      <c r="C26" s="4" t="s">
        <v>17</v>
      </c>
    </row>
    <row r="27" s="5" customFormat="true" ht="9.95" hidden="false" customHeight="true" outlineLevel="0" collapsed="false">
      <c r="A27" s="5" t="n">
        <v>42362</v>
      </c>
      <c r="C27" s="5" t="s">
        <v>7</v>
      </c>
      <c r="D27" s="5" t="n">
        <v>344</v>
      </c>
    </row>
    <row r="28" s="4" customFormat="true" ht="9.95" hidden="false" customHeight="true" outlineLevel="0" collapsed="false">
      <c r="C28" s="4" t="s">
        <v>11</v>
      </c>
    </row>
    <row r="29" s="4" customFormat="true" ht="9.95" hidden="false" customHeight="true" outlineLevel="0" collapsed="false">
      <c r="C29" s="4" t="s">
        <v>12</v>
      </c>
    </row>
    <row r="30" s="4" customFormat="true" ht="9.95" hidden="false" customHeight="true" outlineLevel="0" collapsed="false">
      <c r="C30" s="4" t="s">
        <v>13</v>
      </c>
    </row>
    <row r="31" s="4" customFormat="true" ht="9.95" hidden="false" customHeight="true" outlineLevel="0" collapsed="false">
      <c r="C31" s="4" t="s">
        <v>18</v>
      </c>
    </row>
    <row r="32" s="5" customFormat="true" ht="9.95" hidden="false" customHeight="true" outlineLevel="0" collapsed="false">
      <c r="A32" s="5" t="n">
        <v>42362</v>
      </c>
      <c r="C32" s="5" t="s">
        <v>7</v>
      </c>
      <c r="D32" s="5" t="n">
        <v>55</v>
      </c>
    </row>
    <row r="33" s="4" customFormat="true" ht="9.95" hidden="false" customHeight="true" outlineLevel="0" collapsed="false">
      <c r="C33" s="4" t="s">
        <v>11</v>
      </c>
    </row>
    <row r="34" s="4" customFormat="true" ht="9.95" hidden="false" customHeight="true" outlineLevel="0" collapsed="false">
      <c r="C34" s="4" t="s">
        <v>12</v>
      </c>
    </row>
    <row r="35" s="4" customFormat="true" ht="9.95" hidden="false" customHeight="true" outlineLevel="0" collapsed="false">
      <c r="C35" s="4" t="s">
        <v>13</v>
      </c>
    </row>
    <row r="36" s="4" customFormat="true" ht="9.95" hidden="false" customHeight="true" outlineLevel="0" collapsed="false">
      <c r="C36" s="4" t="s">
        <v>19</v>
      </c>
    </row>
    <row r="37" s="5" customFormat="true" ht="9.95" hidden="false" customHeight="true" outlineLevel="0" collapsed="false">
      <c r="A37" s="5" t="n">
        <v>42362</v>
      </c>
      <c r="C37" s="5" t="s">
        <v>7</v>
      </c>
      <c r="D37" s="5" t="n">
        <v>162</v>
      </c>
    </row>
    <row r="38" s="4" customFormat="true" ht="9.95" hidden="false" customHeight="true" outlineLevel="0" collapsed="false">
      <c r="C38" s="4" t="s">
        <v>11</v>
      </c>
    </row>
    <row r="39" s="4" customFormat="true" ht="9.95" hidden="false" customHeight="true" outlineLevel="0" collapsed="false">
      <c r="C39" s="4" t="s">
        <v>12</v>
      </c>
    </row>
    <row r="40" s="4" customFormat="true" ht="9.95" hidden="false" customHeight="true" outlineLevel="0" collapsed="false">
      <c r="C40" s="4" t="s">
        <v>13</v>
      </c>
    </row>
    <row r="41" s="4" customFormat="true" ht="9.95" hidden="false" customHeight="true" outlineLevel="0" collapsed="false">
      <c r="C41" s="4" t="s">
        <v>20</v>
      </c>
    </row>
    <row r="42" s="5" customFormat="true" ht="9.95" hidden="false" customHeight="true" outlineLevel="0" collapsed="false">
      <c r="A42" s="5" t="n">
        <v>42362</v>
      </c>
      <c r="C42" s="5" t="s">
        <v>7</v>
      </c>
      <c r="D42" s="5" t="n">
        <v>315</v>
      </c>
    </row>
    <row r="43" s="4" customFormat="true" ht="9.95" hidden="false" customHeight="true" outlineLevel="0" collapsed="false">
      <c r="C43" s="4" t="s">
        <v>8</v>
      </c>
    </row>
    <row r="44" s="4" customFormat="true" ht="9.95" hidden="false" customHeight="true" outlineLevel="0" collapsed="false">
      <c r="C44" s="4" t="s">
        <v>9</v>
      </c>
    </row>
    <row r="45" s="4" customFormat="true" ht="9.95" hidden="false" customHeight="true" outlineLevel="0" collapsed="false">
      <c r="C45" s="4" t="s">
        <v>10</v>
      </c>
    </row>
    <row r="46" s="5" customFormat="true" ht="9.95" hidden="false" customHeight="true" outlineLevel="0" collapsed="false">
      <c r="A46" s="5" t="n">
        <v>42361</v>
      </c>
      <c r="C46" s="5" t="s">
        <v>7</v>
      </c>
      <c r="D46" s="5" t="n">
        <v>485</v>
      </c>
    </row>
    <row r="47" s="4" customFormat="true" ht="9.95" hidden="false" customHeight="true" outlineLevel="0" collapsed="false">
      <c r="C47" s="4" t="s">
        <v>8</v>
      </c>
    </row>
    <row r="48" s="4" customFormat="true" ht="9.95" hidden="false" customHeight="true" outlineLevel="0" collapsed="false">
      <c r="C48" s="4" t="s">
        <v>9</v>
      </c>
    </row>
    <row r="49" s="4" customFormat="true" ht="9.95" hidden="false" customHeight="true" outlineLevel="0" collapsed="false">
      <c r="C49" s="4" t="s">
        <v>10</v>
      </c>
    </row>
    <row r="50" s="5" customFormat="true" ht="9.95" hidden="false" customHeight="true" outlineLevel="0" collapsed="false">
      <c r="A50" s="5" t="n">
        <v>42360</v>
      </c>
      <c r="C50" s="5" t="s">
        <v>7</v>
      </c>
      <c r="D50" s="5" t="n">
        <v>514</v>
      </c>
    </row>
    <row r="51" s="4" customFormat="true" ht="9.95" hidden="false" customHeight="true" outlineLevel="0" collapsed="false">
      <c r="C51" s="4" t="s">
        <v>8</v>
      </c>
    </row>
    <row r="52" s="4" customFormat="true" ht="9.95" hidden="false" customHeight="true" outlineLevel="0" collapsed="false">
      <c r="C52" s="4" t="s">
        <v>9</v>
      </c>
    </row>
    <row r="53" s="4" customFormat="true" ht="9.95" hidden="false" customHeight="true" outlineLevel="0" collapsed="false">
      <c r="C53" s="4" t="s">
        <v>10</v>
      </c>
    </row>
    <row r="54" s="5" customFormat="true" ht="9.95" hidden="false" customHeight="true" outlineLevel="0" collapsed="false">
      <c r="A54" s="5" t="n">
        <v>42359</v>
      </c>
      <c r="C54" s="5" t="s">
        <v>7</v>
      </c>
      <c r="D54" s="5" t="n">
        <v>427</v>
      </c>
    </row>
    <row r="55" s="4" customFormat="true" ht="9.95" hidden="false" customHeight="true" outlineLevel="0" collapsed="false">
      <c r="C55" s="4" t="s">
        <v>11</v>
      </c>
    </row>
    <row r="56" s="4" customFormat="true" ht="9.95" hidden="false" customHeight="true" outlineLevel="0" collapsed="false">
      <c r="C56" s="4" t="s">
        <v>12</v>
      </c>
    </row>
    <row r="57" s="4" customFormat="true" ht="9.95" hidden="false" customHeight="true" outlineLevel="0" collapsed="false">
      <c r="C57" s="4" t="s">
        <v>13</v>
      </c>
    </row>
    <row r="58" s="4" customFormat="true" ht="9.95" hidden="false" customHeight="true" outlineLevel="0" collapsed="false">
      <c r="C58" s="4" t="s">
        <v>21</v>
      </c>
    </row>
    <row r="59" s="5" customFormat="true" ht="9.95" hidden="false" customHeight="true" outlineLevel="0" collapsed="false">
      <c r="A59" s="5" t="n">
        <v>42359</v>
      </c>
      <c r="C59" s="5" t="s">
        <v>7</v>
      </c>
      <c r="D59" s="5" t="n">
        <v>49</v>
      </c>
    </row>
    <row r="60" s="4" customFormat="true" ht="9.95" hidden="false" customHeight="true" outlineLevel="0" collapsed="false">
      <c r="C60" s="4" t="s">
        <v>8</v>
      </c>
    </row>
    <row r="61" s="4" customFormat="true" ht="9.95" hidden="false" customHeight="true" outlineLevel="0" collapsed="false">
      <c r="C61" s="4" t="s">
        <v>9</v>
      </c>
    </row>
    <row r="62" s="4" customFormat="true" ht="9.95" hidden="false" customHeight="true" outlineLevel="0" collapsed="false">
      <c r="C62" s="4" t="s">
        <v>10</v>
      </c>
    </row>
    <row r="63" s="5" customFormat="true" ht="9.95" hidden="false" customHeight="true" outlineLevel="0" collapsed="false">
      <c r="A63" s="5" t="n">
        <v>42356</v>
      </c>
      <c r="C63" s="5" t="s">
        <v>7</v>
      </c>
      <c r="D63" s="5" t="n">
        <v>115</v>
      </c>
    </row>
    <row r="64" s="4" customFormat="true" ht="9.95" hidden="false" customHeight="true" outlineLevel="0" collapsed="false">
      <c r="C64" s="4" t="s">
        <v>11</v>
      </c>
    </row>
    <row r="65" s="4" customFormat="true" ht="9.95" hidden="false" customHeight="true" outlineLevel="0" collapsed="false">
      <c r="C65" s="4" t="s">
        <v>12</v>
      </c>
    </row>
    <row r="66" s="4" customFormat="true" ht="9.95" hidden="false" customHeight="true" outlineLevel="0" collapsed="false">
      <c r="C66" s="4" t="s">
        <v>13</v>
      </c>
    </row>
    <row r="67" s="4" customFormat="true" ht="9.95" hidden="false" customHeight="true" outlineLevel="0" collapsed="false">
      <c r="C67" s="4" t="s">
        <v>22</v>
      </c>
    </row>
    <row r="68" s="5" customFormat="true" ht="9.95" hidden="false" customHeight="true" outlineLevel="0" collapsed="false">
      <c r="A68" s="5" t="n">
        <v>42356</v>
      </c>
      <c r="C68" s="5" t="s">
        <v>7</v>
      </c>
      <c r="D68" s="5" t="n">
        <v>268</v>
      </c>
    </row>
    <row r="69" s="4" customFormat="true" ht="9.95" hidden="false" customHeight="true" outlineLevel="0" collapsed="false">
      <c r="C69" s="4" t="s">
        <v>8</v>
      </c>
    </row>
    <row r="70" s="4" customFormat="true" ht="9.95" hidden="false" customHeight="true" outlineLevel="0" collapsed="false">
      <c r="C70" s="4" t="s">
        <v>9</v>
      </c>
    </row>
    <row r="71" s="4" customFormat="true" ht="9.95" hidden="false" customHeight="true" outlineLevel="0" collapsed="false">
      <c r="C71" s="4" t="s">
        <v>10</v>
      </c>
    </row>
    <row r="72" s="5" customFormat="true" ht="9.95" hidden="false" customHeight="true" outlineLevel="0" collapsed="false">
      <c r="A72" s="5" t="n">
        <v>42355</v>
      </c>
      <c r="C72" s="5" t="s">
        <v>7</v>
      </c>
      <c r="D72" s="5" t="n">
        <v>476</v>
      </c>
    </row>
    <row r="73" s="4" customFormat="true" ht="9.95" hidden="false" customHeight="true" outlineLevel="0" collapsed="false">
      <c r="C73" s="4" t="s">
        <v>8</v>
      </c>
    </row>
    <row r="74" s="4" customFormat="true" ht="9.95" hidden="false" customHeight="true" outlineLevel="0" collapsed="false">
      <c r="C74" s="4" t="s">
        <v>9</v>
      </c>
    </row>
    <row r="75" s="4" customFormat="true" ht="9.95" hidden="false" customHeight="true" outlineLevel="0" collapsed="false">
      <c r="C75" s="4" t="s">
        <v>10</v>
      </c>
    </row>
    <row r="76" s="5" customFormat="true" ht="9.95" hidden="false" customHeight="true" outlineLevel="0" collapsed="false">
      <c r="A76" s="5" t="n">
        <v>42355</v>
      </c>
      <c r="C76" s="5" t="s">
        <v>7</v>
      </c>
      <c r="D76" s="5" t="n">
        <v>194</v>
      </c>
    </row>
    <row r="77" s="4" customFormat="true" ht="9.95" hidden="false" customHeight="true" outlineLevel="0" collapsed="false">
      <c r="C77" s="4" t="s">
        <v>11</v>
      </c>
    </row>
    <row r="78" s="4" customFormat="true" ht="9.95" hidden="false" customHeight="true" outlineLevel="0" collapsed="false">
      <c r="C78" s="4" t="s">
        <v>12</v>
      </c>
    </row>
    <row r="79" s="4" customFormat="true" ht="9.95" hidden="false" customHeight="true" outlineLevel="0" collapsed="false">
      <c r="C79" s="4" t="s">
        <v>13</v>
      </c>
    </row>
    <row r="80" s="4" customFormat="true" ht="9.95" hidden="false" customHeight="true" outlineLevel="0" collapsed="false">
      <c r="C80" s="4" t="s">
        <v>23</v>
      </c>
    </row>
    <row r="81" s="5" customFormat="true" ht="9.95" hidden="false" customHeight="true" outlineLevel="0" collapsed="false">
      <c r="A81" s="5" t="n">
        <v>42354</v>
      </c>
      <c r="C81" s="5" t="s">
        <v>7</v>
      </c>
      <c r="D81" s="5" t="n">
        <v>275</v>
      </c>
    </row>
    <row r="82" s="4" customFormat="true" ht="9.95" hidden="false" customHeight="true" outlineLevel="0" collapsed="false">
      <c r="C82" s="4" t="s">
        <v>8</v>
      </c>
    </row>
    <row r="83" s="4" customFormat="true" ht="9.95" hidden="false" customHeight="true" outlineLevel="0" collapsed="false">
      <c r="C83" s="4" t="s">
        <v>9</v>
      </c>
    </row>
    <row r="84" s="4" customFormat="true" ht="9.95" hidden="false" customHeight="true" outlineLevel="0" collapsed="false">
      <c r="C84" s="4" t="s">
        <v>10</v>
      </c>
    </row>
    <row r="85" s="5" customFormat="true" ht="9.95" hidden="false" customHeight="true" outlineLevel="0" collapsed="false">
      <c r="A85" s="5" t="n">
        <v>42353</v>
      </c>
      <c r="C85" s="5" t="s">
        <v>7</v>
      </c>
      <c r="D85" s="5" t="n">
        <v>353</v>
      </c>
    </row>
    <row r="86" s="4" customFormat="true" ht="9.95" hidden="false" customHeight="true" outlineLevel="0" collapsed="false">
      <c r="C86" s="4" t="s">
        <v>11</v>
      </c>
    </row>
    <row r="87" s="4" customFormat="true" ht="9.95" hidden="false" customHeight="true" outlineLevel="0" collapsed="false">
      <c r="C87" s="4" t="s">
        <v>12</v>
      </c>
    </row>
    <row r="88" s="4" customFormat="true" ht="9.95" hidden="false" customHeight="true" outlineLevel="0" collapsed="false">
      <c r="C88" s="4" t="s">
        <v>13</v>
      </c>
    </row>
    <row r="89" s="4" customFormat="true" ht="9.95" hidden="false" customHeight="true" outlineLevel="0" collapsed="false">
      <c r="C89" s="4" t="s">
        <v>24</v>
      </c>
    </row>
    <row r="90" s="5" customFormat="true" ht="9.95" hidden="false" customHeight="true" outlineLevel="0" collapsed="false">
      <c r="A90" s="5" t="n">
        <v>42353</v>
      </c>
      <c r="C90" s="5" t="s">
        <v>7</v>
      </c>
      <c r="D90" s="5" t="n">
        <v>291</v>
      </c>
    </row>
    <row r="91" s="4" customFormat="true" ht="9.95" hidden="false" customHeight="true" outlineLevel="0" collapsed="false">
      <c r="C91" s="4" t="s">
        <v>8</v>
      </c>
    </row>
    <row r="92" s="4" customFormat="true" ht="9.95" hidden="false" customHeight="true" outlineLevel="0" collapsed="false">
      <c r="C92" s="4" t="s">
        <v>9</v>
      </c>
    </row>
    <row r="93" s="4" customFormat="true" ht="9.95" hidden="false" customHeight="true" outlineLevel="0" collapsed="false">
      <c r="C93" s="4" t="s">
        <v>10</v>
      </c>
    </row>
    <row r="94" s="5" customFormat="true" ht="9.95" hidden="false" customHeight="true" outlineLevel="0" collapsed="false">
      <c r="A94" s="5" t="n">
        <v>42352</v>
      </c>
      <c r="C94" s="5" t="s">
        <v>7</v>
      </c>
      <c r="D94" s="5" t="n">
        <v>412</v>
      </c>
    </row>
    <row r="95" s="4" customFormat="true" ht="9.95" hidden="false" customHeight="true" outlineLevel="0" collapsed="false">
      <c r="C95" s="4" t="s">
        <v>8</v>
      </c>
    </row>
    <row r="96" s="4" customFormat="true" ht="9.95" hidden="false" customHeight="true" outlineLevel="0" collapsed="false">
      <c r="C96" s="4" t="s">
        <v>9</v>
      </c>
    </row>
    <row r="97" s="4" customFormat="true" ht="9.95" hidden="false" customHeight="true" outlineLevel="0" collapsed="false">
      <c r="C97" s="4" t="s">
        <v>10</v>
      </c>
    </row>
    <row r="98" s="5" customFormat="true" ht="9.95" hidden="false" customHeight="true" outlineLevel="0" collapsed="false">
      <c r="A98" s="5" t="n">
        <v>42352</v>
      </c>
      <c r="C98" s="5" t="s">
        <v>7</v>
      </c>
      <c r="D98" s="5" t="n">
        <v>329</v>
      </c>
    </row>
    <row r="99" s="4" customFormat="true" ht="9.95" hidden="false" customHeight="true" outlineLevel="0" collapsed="false">
      <c r="C99" s="4" t="s">
        <v>11</v>
      </c>
    </row>
    <row r="100" s="4" customFormat="true" ht="9.95" hidden="false" customHeight="true" outlineLevel="0" collapsed="false">
      <c r="C100" s="4" t="s">
        <v>12</v>
      </c>
    </row>
    <row r="101" s="4" customFormat="true" ht="9.95" hidden="false" customHeight="true" outlineLevel="0" collapsed="false">
      <c r="C101" s="4" t="s">
        <v>13</v>
      </c>
    </row>
    <row r="102" s="4" customFormat="true" ht="9.95" hidden="false" customHeight="true" outlineLevel="0" collapsed="false">
      <c r="C102" s="4"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G9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0" activeCellId="0" sqref="1:1048576"/>
    </sheetView>
  </sheetViews>
  <sheetFormatPr defaultRowHeight="13.8"/>
  <cols>
    <col collapsed="false" hidden="false" max="1" min="1" style="6" width="10.3886639676113"/>
    <col collapsed="false" hidden="false" max="2" min="2" style="6" width="17.995951417004"/>
    <col collapsed="false" hidden="false" max="3" min="3" style="6" width="8.57085020242915"/>
    <col collapsed="false" hidden="false" max="4" min="4" style="6" width="15.6396761133603"/>
    <col collapsed="false" hidden="false" max="10" min="5" style="6" width="8.57085020242915"/>
    <col collapsed="false" hidden="false" max="11" min="11" style="6" width="4.39271255060729"/>
    <col collapsed="false" hidden="false" max="12" min="12" style="6" width="2.89068825910931"/>
    <col collapsed="false" hidden="false" max="14" min="13" style="6" width="8.57085020242915"/>
    <col collapsed="false" hidden="false" max="15" min="15" style="6" width="15.4251012145749"/>
    <col collapsed="false" hidden="false" max="1025" min="16" style="6" width="8.57085020242915"/>
  </cols>
  <sheetData>
    <row r="1" customFormat="false" ht="13.8" hidden="false" customHeight="false" outlineLevel="0" collapsed="false">
      <c r="A1" s="7" t="n">
        <v>42354</v>
      </c>
      <c r="B1" s="8"/>
      <c r="C1" s="7" t="s">
        <v>26</v>
      </c>
      <c r="D1" s="9" t="n">
        <v>42352.7604166667</v>
      </c>
      <c r="E1" s="10" t="s">
        <v>27</v>
      </c>
      <c r="F1" s="10"/>
      <c r="G1" s="10" t="s">
        <v>28</v>
      </c>
      <c r="H1" s="11" t="s">
        <v>29</v>
      </c>
      <c r="I1" s="10" t="n">
        <v>4561</v>
      </c>
      <c r="J1" s="10"/>
      <c r="K1" s="10" t="n">
        <v>39</v>
      </c>
      <c r="L1" s="10" t="n">
        <v>1</v>
      </c>
      <c r="M1" s="10"/>
      <c r="N1" s="10" t="n">
        <v>77</v>
      </c>
      <c r="O1" s="12" t="s">
        <v>30</v>
      </c>
      <c r="P1" s="10" t="s">
        <v>31</v>
      </c>
      <c r="Q1" s="10" t="s">
        <v>32</v>
      </c>
      <c r="R1" s="10" t="s">
        <v>33</v>
      </c>
      <c r="S1" s="10" t="s">
        <v>34</v>
      </c>
      <c r="T1" s="10" t="s">
        <v>31</v>
      </c>
      <c r="U1" s="10" t="s">
        <v>35</v>
      </c>
      <c r="V1" s="10" t="s">
        <v>36</v>
      </c>
      <c r="W1" s="10" t="s">
        <v>37</v>
      </c>
      <c r="X1" s="10" t="s">
        <v>37</v>
      </c>
      <c r="Y1" s="10"/>
      <c r="Z1" s="10"/>
      <c r="AA1" s="9" t="n">
        <f aca="false">N1*AB1</f>
        <v>0.1001</v>
      </c>
      <c r="AB1" s="13" t="n">
        <f aca="false">IF(H1&lt;24,0.0015,0.0013)</f>
        <v>0.0013</v>
      </c>
      <c r="AC1" s="14" t="s">
        <v>38</v>
      </c>
    </row>
    <row r="2" customFormat="false" ht="13.8" hidden="false" customHeight="false" outlineLevel="0" collapsed="false">
      <c r="A2" s="7" t="n">
        <v>42354</v>
      </c>
      <c r="B2" s="8"/>
      <c r="C2" s="7" t="s">
        <v>39</v>
      </c>
      <c r="D2" s="9" t="n">
        <v>42353.9972222222</v>
      </c>
      <c r="E2" s="10" t="s">
        <v>27</v>
      </c>
      <c r="F2" s="10"/>
      <c r="G2" s="10" t="s">
        <v>40</v>
      </c>
      <c r="H2" s="11" t="s">
        <v>41</v>
      </c>
      <c r="I2" s="10" t="n">
        <v>4389</v>
      </c>
      <c r="J2" s="10"/>
      <c r="K2" s="10" t="n">
        <v>39</v>
      </c>
      <c r="L2" s="10" t="n">
        <v>1</v>
      </c>
      <c r="M2" s="10"/>
      <c r="N2" s="10" t="n">
        <v>77</v>
      </c>
      <c r="O2" s="12" t="s">
        <v>30</v>
      </c>
      <c r="P2" s="10" t="s">
        <v>42</v>
      </c>
      <c r="Q2" s="10" t="s">
        <v>32</v>
      </c>
      <c r="R2" s="10" t="s">
        <v>43</v>
      </c>
      <c r="S2" s="10" t="s">
        <v>44</v>
      </c>
      <c r="T2" s="10" t="s">
        <v>42</v>
      </c>
      <c r="U2" s="10" t="s">
        <v>45</v>
      </c>
      <c r="V2" s="10" t="s">
        <v>46</v>
      </c>
      <c r="W2" s="10" t="s">
        <v>37</v>
      </c>
      <c r="X2" s="10" t="s">
        <v>37</v>
      </c>
      <c r="Y2" s="10"/>
      <c r="Z2" s="10"/>
      <c r="AA2" s="9" t="n">
        <f aca="false">N2*AB2</f>
        <v>0.1001</v>
      </c>
      <c r="AB2" s="13" t="n">
        <f aca="false">IF(H2&lt;24,0.0015,0.0013)</f>
        <v>0.0013</v>
      </c>
      <c r="AC2" s="14" t="s">
        <v>47</v>
      </c>
    </row>
    <row r="3" customFormat="false" ht="13.8" hidden="false" customHeight="false" outlineLevel="0" collapsed="false">
      <c r="A3" s="7" t="n">
        <v>42354</v>
      </c>
      <c r="B3" s="8"/>
      <c r="C3" s="7" t="s">
        <v>48</v>
      </c>
      <c r="D3" s="9" t="n">
        <v>42353.4444444444</v>
      </c>
      <c r="E3" s="10" t="s">
        <v>27</v>
      </c>
      <c r="F3" s="10"/>
      <c r="G3" s="10" t="s">
        <v>49</v>
      </c>
      <c r="H3" s="10" t="s">
        <v>50</v>
      </c>
      <c r="I3" s="10" t="n">
        <v>3848</v>
      </c>
      <c r="J3" s="10"/>
      <c r="K3" s="10" t="n">
        <v>39</v>
      </c>
      <c r="L3" s="10" t="n">
        <v>1</v>
      </c>
      <c r="M3" s="10"/>
      <c r="N3" s="10" t="n">
        <v>49</v>
      </c>
      <c r="O3" s="12" t="s">
        <v>30</v>
      </c>
      <c r="P3" s="10" t="s">
        <v>51</v>
      </c>
      <c r="Q3" s="10" t="s">
        <v>32</v>
      </c>
      <c r="R3" s="10" t="s">
        <v>52</v>
      </c>
      <c r="S3" s="10" t="s">
        <v>53</v>
      </c>
      <c r="T3" s="10" t="s">
        <v>51</v>
      </c>
      <c r="U3" s="10" t="s">
        <v>54</v>
      </c>
      <c r="V3" s="10" t="s">
        <v>55</v>
      </c>
      <c r="W3" s="10" t="s">
        <v>37</v>
      </c>
      <c r="X3" s="10" t="s">
        <v>37</v>
      </c>
      <c r="Y3" s="10"/>
      <c r="Z3" s="10"/>
      <c r="AA3" s="9" t="n">
        <f aca="false">N3*AB3</f>
        <v>0.0637</v>
      </c>
      <c r="AB3" s="13" t="n">
        <f aca="false">IF(H3&lt;24,0.0015,0.0013)</f>
        <v>0.0013</v>
      </c>
      <c r="AC3" s="14" t="s">
        <v>56</v>
      </c>
    </row>
    <row r="4" customFormat="false" ht="13.8" hidden="false" customHeight="false" outlineLevel="0" collapsed="false">
      <c r="A4" s="7" t="n">
        <v>42354</v>
      </c>
      <c r="B4" s="8"/>
      <c r="C4" s="7" t="s">
        <v>57</v>
      </c>
      <c r="D4" s="9" t="n">
        <v>42353.6430555556</v>
      </c>
      <c r="E4" s="10" t="s">
        <v>27</v>
      </c>
      <c r="F4" s="10"/>
      <c r="G4" s="10" t="s">
        <v>58</v>
      </c>
      <c r="H4" s="10" t="s">
        <v>59</v>
      </c>
      <c r="I4" s="10" t="n">
        <v>7301</v>
      </c>
      <c r="J4" s="10"/>
      <c r="K4" s="10" t="n">
        <v>39</v>
      </c>
      <c r="L4" s="10" t="n">
        <v>1</v>
      </c>
      <c r="M4" s="10"/>
      <c r="N4" s="10" t="n">
        <v>49</v>
      </c>
      <c r="O4" s="12" t="s">
        <v>30</v>
      </c>
      <c r="P4" s="10" t="s">
        <v>60</v>
      </c>
      <c r="Q4" s="10" t="s">
        <v>32</v>
      </c>
      <c r="R4" s="10" t="s">
        <v>43</v>
      </c>
      <c r="S4" s="10" t="s">
        <v>61</v>
      </c>
      <c r="T4" s="10" t="s">
        <v>60</v>
      </c>
      <c r="U4" s="10" t="s">
        <v>62</v>
      </c>
      <c r="V4" s="10" t="s">
        <v>63</v>
      </c>
      <c r="W4" s="10" t="s">
        <v>37</v>
      </c>
      <c r="X4" s="10" t="s">
        <v>37</v>
      </c>
      <c r="Y4" s="10"/>
      <c r="Z4" s="10"/>
      <c r="AA4" s="9" t="n">
        <f aca="false">N4*AB4</f>
        <v>0.0637</v>
      </c>
      <c r="AB4" s="13" t="n">
        <f aca="false">IF(H4&lt;24,0.0015,0.0013)</f>
        <v>0.0013</v>
      </c>
      <c r="AC4" s="14" t="s">
        <v>64</v>
      </c>
    </row>
    <row r="5" customFormat="false" ht="13.8" hidden="false" customHeight="false" outlineLevel="0" collapsed="false">
      <c r="A5" s="7" t="n">
        <v>42354</v>
      </c>
      <c r="B5" s="8"/>
      <c r="C5" s="7" t="s">
        <v>65</v>
      </c>
      <c r="D5" s="9" t="n">
        <v>42354.3541666667</v>
      </c>
      <c r="E5" s="10" t="s">
        <v>27</v>
      </c>
      <c r="F5" s="10"/>
      <c r="G5" s="10" t="s">
        <v>66</v>
      </c>
      <c r="H5" s="10" t="s">
        <v>67</v>
      </c>
      <c r="I5" s="10" t="n">
        <v>2414</v>
      </c>
      <c r="J5" s="10"/>
      <c r="K5" s="10" t="n">
        <v>39</v>
      </c>
      <c r="L5" s="10" t="n">
        <v>1</v>
      </c>
      <c r="M5" s="10"/>
      <c r="N5" s="10" t="n">
        <v>49</v>
      </c>
      <c r="O5" s="12" t="s">
        <v>30</v>
      </c>
      <c r="P5" s="10" t="s">
        <v>68</v>
      </c>
      <c r="Q5" s="10" t="s">
        <v>32</v>
      </c>
      <c r="R5" s="10" t="s">
        <v>69</v>
      </c>
      <c r="S5" s="10" t="s">
        <v>70</v>
      </c>
      <c r="T5" s="10" t="s">
        <v>68</v>
      </c>
      <c r="U5" s="10" t="s">
        <v>71</v>
      </c>
      <c r="V5" s="10" t="s">
        <v>72</v>
      </c>
      <c r="W5" s="10" t="s">
        <v>37</v>
      </c>
      <c r="X5" s="10" t="s">
        <v>37</v>
      </c>
      <c r="Y5" s="10"/>
      <c r="Z5" s="10"/>
      <c r="AA5" s="9" t="n">
        <f aca="false">N5*AB5</f>
        <v>0.0637</v>
      </c>
      <c r="AB5" s="13" t="n">
        <f aca="false">IF(H5&lt;24,0.0015,0.0013)</f>
        <v>0.0013</v>
      </c>
      <c r="AC5" s="14" t="s">
        <v>73</v>
      </c>
    </row>
    <row r="6" customFormat="false" ht="14.9" hidden="false" customHeight="false" outlineLevel="0" collapsed="false">
      <c r="A6" s="7" t="n">
        <v>42354</v>
      </c>
      <c r="B6" s="8"/>
      <c r="C6" s="7" t="s">
        <v>74</v>
      </c>
      <c r="D6" s="9" t="n">
        <v>42353</v>
      </c>
      <c r="E6" s="10" t="s">
        <v>27</v>
      </c>
      <c r="F6" s="10"/>
      <c r="G6" s="10" t="s">
        <v>75</v>
      </c>
      <c r="H6" s="10" t="s">
        <v>76</v>
      </c>
      <c r="I6" s="10"/>
      <c r="J6" s="10"/>
      <c r="K6" s="10"/>
      <c r="L6" s="15"/>
      <c r="M6" s="10"/>
      <c r="N6" s="10" t="n">
        <v>49</v>
      </c>
      <c r="O6" s="12" t="s">
        <v>30</v>
      </c>
      <c r="P6" s="10" t="s">
        <v>77</v>
      </c>
      <c r="Q6" s="10"/>
      <c r="R6" s="10" t="s">
        <v>78</v>
      </c>
      <c r="S6" s="10" t="s">
        <v>79</v>
      </c>
      <c r="T6" s="10"/>
      <c r="U6" s="16" t="s">
        <v>80</v>
      </c>
      <c r="V6" s="10" t="s">
        <v>81</v>
      </c>
      <c r="W6" s="10" t="s">
        <v>37</v>
      </c>
      <c r="X6" s="10" t="s">
        <v>37</v>
      </c>
      <c r="Y6" s="10"/>
      <c r="Z6" s="10"/>
      <c r="AA6" s="9" t="n">
        <f aca="false">N6*AB6</f>
        <v>0.0637</v>
      </c>
      <c r="AB6" s="13" t="n">
        <f aca="false">IF(H6&lt;24,0.0015,0.0013)</f>
        <v>0.0013</v>
      </c>
      <c r="AC6" s="14" t="s">
        <v>82</v>
      </c>
    </row>
    <row r="7" customFormat="false" ht="13.8" hidden="false" customHeight="false" outlineLevel="0" collapsed="false">
      <c r="A7" s="7" t="n">
        <v>42355</v>
      </c>
      <c r="B7" s="8"/>
      <c r="C7" s="7" t="s">
        <v>83</v>
      </c>
      <c r="D7" s="9" t="n">
        <v>42355.3319444444</v>
      </c>
      <c r="E7" s="10" t="s">
        <v>27</v>
      </c>
      <c r="F7" s="10"/>
      <c r="G7" s="10" t="n">
        <v>559321</v>
      </c>
      <c r="H7" s="10" t="s">
        <v>84</v>
      </c>
      <c r="I7" s="10" t="n">
        <v>5334</v>
      </c>
      <c r="J7" s="10"/>
      <c r="K7" s="10" t="n">
        <v>38</v>
      </c>
      <c r="L7" s="10" t="n">
        <v>1</v>
      </c>
      <c r="M7" s="10"/>
      <c r="N7" s="10" t="n">
        <v>48</v>
      </c>
      <c r="O7" s="12" t="s">
        <v>30</v>
      </c>
      <c r="P7" s="10" t="s">
        <v>85</v>
      </c>
      <c r="Q7" s="10" t="s">
        <v>32</v>
      </c>
      <c r="R7" s="10" t="s">
        <v>86</v>
      </c>
      <c r="S7" s="10" t="s">
        <v>87</v>
      </c>
      <c r="T7" s="10" t="s">
        <v>85</v>
      </c>
      <c r="U7" s="10" t="s">
        <v>88</v>
      </c>
      <c r="V7" s="10" t="s">
        <v>89</v>
      </c>
      <c r="W7" s="10" t="s">
        <v>37</v>
      </c>
      <c r="X7" s="10" t="s">
        <v>37</v>
      </c>
      <c r="Y7" s="10"/>
      <c r="Z7" s="10"/>
      <c r="AA7" s="9" t="n">
        <f aca="false">N7*AB7</f>
        <v>0.0624</v>
      </c>
      <c r="AB7" s="13" t="n">
        <f aca="false">IF(H7&lt;24,0.0015,0.0013)</f>
        <v>0.0013</v>
      </c>
      <c r="AC7" s="14" t="s">
        <v>90</v>
      </c>
    </row>
    <row r="8" customFormat="false" ht="13.8" hidden="false" customHeight="false" outlineLevel="0" collapsed="false">
      <c r="A8" s="7" t="n">
        <v>42355</v>
      </c>
      <c r="B8" s="8"/>
      <c r="C8" s="7" t="s">
        <v>91</v>
      </c>
      <c r="D8" s="9" t="n">
        <v>42354.9965277778</v>
      </c>
      <c r="E8" s="10" t="s">
        <v>27</v>
      </c>
      <c r="F8" s="10"/>
      <c r="G8" s="10" t="s">
        <v>92</v>
      </c>
      <c r="H8" s="10" t="s">
        <v>93</v>
      </c>
      <c r="I8" s="10" t="n">
        <v>1820</v>
      </c>
      <c r="J8" s="10"/>
      <c r="K8" s="10" t="n">
        <v>39</v>
      </c>
      <c r="L8" s="10" t="n">
        <v>1</v>
      </c>
      <c r="M8" s="10"/>
      <c r="N8" s="10" t="n">
        <v>49</v>
      </c>
      <c r="O8" s="12" t="s">
        <v>30</v>
      </c>
      <c r="P8" s="10" t="s">
        <v>94</v>
      </c>
      <c r="Q8" s="10" t="s">
        <v>32</v>
      </c>
      <c r="R8" s="10" t="s">
        <v>95</v>
      </c>
      <c r="S8" s="10" t="s">
        <v>96</v>
      </c>
      <c r="T8" s="10" t="s">
        <v>94</v>
      </c>
      <c r="U8" s="10" t="s">
        <v>97</v>
      </c>
      <c r="V8" s="10" t="s">
        <v>98</v>
      </c>
      <c r="W8" s="10" t="s">
        <v>37</v>
      </c>
      <c r="X8" s="10" t="s">
        <v>37</v>
      </c>
      <c r="Y8" s="10"/>
      <c r="Z8" s="10"/>
      <c r="AA8" s="9" t="n">
        <f aca="false">N8*AB8</f>
        <v>0.0637</v>
      </c>
      <c r="AB8" s="13" t="n">
        <f aca="false">IF(H8&lt;24,0.0015,0.0013)</f>
        <v>0.0013</v>
      </c>
      <c r="AC8" s="14" t="s">
        <v>99</v>
      </c>
    </row>
    <row r="9" customFormat="false" ht="13.8" hidden="false" customHeight="false" outlineLevel="0" collapsed="false">
      <c r="A9" s="7" t="n">
        <v>42355</v>
      </c>
      <c r="B9" s="8"/>
      <c r="C9" s="7" t="s">
        <v>100</v>
      </c>
      <c r="D9" s="9" t="n">
        <v>42354.6361111111</v>
      </c>
      <c r="E9" s="10" t="s">
        <v>27</v>
      </c>
      <c r="F9" s="10"/>
      <c r="G9" s="10" t="s">
        <v>101</v>
      </c>
      <c r="H9" s="10" t="s">
        <v>102</v>
      </c>
      <c r="I9" s="10" t="n">
        <v>2402</v>
      </c>
      <c r="J9" s="10"/>
      <c r="K9" s="10" t="n">
        <v>39</v>
      </c>
      <c r="L9" s="10" t="n">
        <v>1</v>
      </c>
      <c r="M9" s="10"/>
      <c r="N9" s="10" t="n">
        <v>49</v>
      </c>
      <c r="O9" s="12" t="s">
        <v>30</v>
      </c>
      <c r="P9" s="10" t="s">
        <v>103</v>
      </c>
      <c r="Q9" s="10" t="s">
        <v>32</v>
      </c>
      <c r="R9" s="10" t="s">
        <v>104</v>
      </c>
      <c r="S9" s="10" t="s">
        <v>105</v>
      </c>
      <c r="T9" s="10" t="s">
        <v>103</v>
      </c>
      <c r="U9" s="10" t="s">
        <v>106</v>
      </c>
      <c r="V9" s="10" t="s">
        <v>107</v>
      </c>
      <c r="W9" s="10" t="s">
        <v>37</v>
      </c>
      <c r="X9" s="10" t="s">
        <v>37</v>
      </c>
      <c r="Y9" s="10"/>
      <c r="Z9" s="10"/>
      <c r="AA9" s="9" t="n">
        <f aca="false">N9*AB9</f>
        <v>0.0637</v>
      </c>
      <c r="AB9" s="13" t="n">
        <f aca="false">IF(H9&lt;24,0.0015,0.0013)</f>
        <v>0.0013</v>
      </c>
      <c r="AC9" s="14" t="s">
        <v>108</v>
      </c>
    </row>
    <row r="10" customFormat="false" ht="13.8" hidden="false" customHeight="false" outlineLevel="0" collapsed="false">
      <c r="A10" s="7" t="n">
        <v>42355</v>
      </c>
      <c r="B10" s="8"/>
      <c r="C10" s="7" t="s">
        <v>109</v>
      </c>
      <c r="D10" s="9" t="n">
        <v>42354.8326388889</v>
      </c>
      <c r="E10" s="10" t="s">
        <v>27</v>
      </c>
      <c r="F10" s="10"/>
      <c r="G10" s="10" t="s">
        <v>110</v>
      </c>
      <c r="H10" s="11" t="s">
        <v>111</v>
      </c>
      <c r="I10" s="10" t="n">
        <v>2406</v>
      </c>
      <c r="J10" s="10"/>
      <c r="K10" s="10" t="n">
        <v>39</v>
      </c>
      <c r="L10" s="10" t="n">
        <v>1</v>
      </c>
      <c r="M10" s="10"/>
      <c r="N10" s="10" t="n">
        <v>78</v>
      </c>
      <c r="O10" s="12" t="s">
        <v>30</v>
      </c>
      <c r="P10" s="10" t="s">
        <v>112</v>
      </c>
      <c r="Q10" s="10" t="s">
        <v>32</v>
      </c>
      <c r="R10" s="10" t="s">
        <v>113</v>
      </c>
      <c r="S10" s="10" t="s">
        <v>114</v>
      </c>
      <c r="T10" s="10" t="s">
        <v>115</v>
      </c>
      <c r="U10" s="10" t="s">
        <v>115</v>
      </c>
      <c r="V10" s="10" t="s">
        <v>116</v>
      </c>
      <c r="W10" s="10" t="s">
        <v>37</v>
      </c>
      <c r="X10" s="10" t="s">
        <v>37</v>
      </c>
      <c r="Y10" s="10"/>
      <c r="Z10" s="10"/>
      <c r="AA10" s="9" t="n">
        <f aca="false">N10*AB10</f>
        <v>0.1014</v>
      </c>
      <c r="AB10" s="13" t="n">
        <f aca="false">IF(H10&lt;24,0.0015,0.0013)</f>
        <v>0.0013</v>
      </c>
      <c r="AC10" s="14" t="s">
        <v>117</v>
      </c>
    </row>
    <row r="11" customFormat="false" ht="13.8" hidden="false" customHeight="false" outlineLevel="0" collapsed="false">
      <c r="A11" s="7" t="n">
        <v>42355</v>
      </c>
      <c r="B11" s="8"/>
      <c r="C11" s="7" t="s">
        <v>118</v>
      </c>
      <c r="D11" s="9" t="n">
        <v>42354.8743055556</v>
      </c>
      <c r="E11" s="10" t="s">
        <v>27</v>
      </c>
      <c r="F11" s="10"/>
      <c r="G11" s="10" t="s">
        <v>119</v>
      </c>
      <c r="H11" s="11" t="s">
        <v>120</v>
      </c>
      <c r="I11" s="10" t="n">
        <v>2702</v>
      </c>
      <c r="J11" s="10"/>
      <c r="K11" s="10" t="n">
        <v>39</v>
      </c>
      <c r="L11" s="10" t="n">
        <v>1</v>
      </c>
      <c r="M11" s="10"/>
      <c r="N11" s="10" t="n">
        <v>76</v>
      </c>
      <c r="O11" s="12" t="s">
        <v>30</v>
      </c>
      <c r="P11" s="10" t="s">
        <v>121</v>
      </c>
      <c r="Q11" s="10" t="s">
        <v>32</v>
      </c>
      <c r="R11" s="10" t="s">
        <v>122</v>
      </c>
      <c r="S11" s="10" t="s">
        <v>123</v>
      </c>
      <c r="T11" s="10" t="s">
        <v>124</v>
      </c>
      <c r="U11" s="10" t="s">
        <v>125</v>
      </c>
      <c r="V11" s="10" t="s">
        <v>126</v>
      </c>
      <c r="W11" s="10" t="s">
        <v>127</v>
      </c>
      <c r="X11" s="10" t="s">
        <v>128</v>
      </c>
      <c r="Y11" s="10" t="s">
        <v>121</v>
      </c>
      <c r="Z11" s="10" t="s">
        <v>122</v>
      </c>
      <c r="AA11" s="9" t="n">
        <f aca="false">N11*AB11</f>
        <v>0.0988</v>
      </c>
      <c r="AB11" s="13" t="n">
        <f aca="false">IF(H11&lt;24,0.0015,0.0013)</f>
        <v>0.0013</v>
      </c>
      <c r="AC11" s="14" t="s">
        <v>129</v>
      </c>
    </row>
    <row r="12" customFormat="false" ht="13.8" hidden="false" customHeight="false" outlineLevel="0" collapsed="false">
      <c r="A12" s="7" t="n">
        <v>42355</v>
      </c>
      <c r="B12" s="8"/>
      <c r="C12" s="7" t="s">
        <v>130</v>
      </c>
      <c r="D12" s="9" t="n">
        <v>42355.5451388889</v>
      </c>
      <c r="E12" s="10" t="s">
        <v>27</v>
      </c>
      <c r="F12" s="10"/>
      <c r="G12" s="10" t="s">
        <v>131</v>
      </c>
      <c r="H12" s="11" t="s">
        <v>132</v>
      </c>
      <c r="I12" s="10" t="n">
        <v>7169</v>
      </c>
      <c r="J12" s="10"/>
      <c r="K12" s="10" t="n">
        <v>39</v>
      </c>
      <c r="L12" s="10" t="n">
        <v>1</v>
      </c>
      <c r="M12" s="10"/>
      <c r="N12" s="10" t="n">
        <v>78</v>
      </c>
      <c r="O12" s="12" t="s">
        <v>30</v>
      </c>
      <c r="P12" s="10" t="s">
        <v>133</v>
      </c>
      <c r="Q12" s="10" t="s">
        <v>32</v>
      </c>
      <c r="R12" s="10" t="s">
        <v>134</v>
      </c>
      <c r="S12" s="10" t="s">
        <v>135</v>
      </c>
      <c r="T12" s="10" t="s">
        <v>133</v>
      </c>
      <c r="U12" s="10" t="s">
        <v>136</v>
      </c>
      <c r="V12" s="10" t="s">
        <v>137</v>
      </c>
      <c r="W12" s="10" t="s">
        <v>37</v>
      </c>
      <c r="X12" s="10" t="s">
        <v>37</v>
      </c>
      <c r="Y12" s="10"/>
      <c r="Z12" s="10"/>
      <c r="AA12" s="9" t="n">
        <f aca="false">N12*AB12</f>
        <v>0.1014</v>
      </c>
      <c r="AB12" s="13" t="n">
        <f aca="false">IF(H12&lt;24,0.0015,0.0013)</f>
        <v>0.0013</v>
      </c>
      <c r="AC12" s="14" t="s">
        <v>129</v>
      </c>
    </row>
    <row r="13" customFormat="false" ht="13.8" hidden="false" customHeight="false" outlineLevel="0" collapsed="false">
      <c r="A13" s="7" t="n">
        <v>42355</v>
      </c>
      <c r="B13" s="8"/>
      <c r="C13" s="7" t="s">
        <v>138</v>
      </c>
      <c r="D13" s="9" t="n">
        <v>42355.6270833333</v>
      </c>
      <c r="E13" s="10" t="s">
        <v>27</v>
      </c>
      <c r="F13" s="10"/>
      <c r="G13" s="10" t="s">
        <v>139</v>
      </c>
      <c r="H13" s="10" t="s">
        <v>140</v>
      </c>
      <c r="I13" s="10" t="n">
        <v>3560</v>
      </c>
      <c r="J13" s="10"/>
      <c r="K13" s="10" t="n">
        <v>39</v>
      </c>
      <c r="L13" s="10" t="n">
        <v>1</v>
      </c>
      <c r="M13" s="10"/>
      <c r="N13" s="10" t="n">
        <v>49</v>
      </c>
      <c r="O13" s="12" t="s">
        <v>30</v>
      </c>
      <c r="P13" s="10" t="s">
        <v>141</v>
      </c>
      <c r="Q13" s="10" t="s">
        <v>32</v>
      </c>
      <c r="R13" s="10" t="s">
        <v>142</v>
      </c>
      <c r="S13" s="10" t="s">
        <v>143</v>
      </c>
      <c r="T13" s="10" t="s">
        <v>141</v>
      </c>
      <c r="U13" s="10" t="s">
        <v>144</v>
      </c>
      <c r="V13" s="10" t="s">
        <v>145</v>
      </c>
      <c r="W13" s="10" t="s">
        <v>37</v>
      </c>
      <c r="X13" s="10" t="s">
        <v>37</v>
      </c>
      <c r="Y13" s="10"/>
      <c r="Z13" s="10"/>
      <c r="AA13" s="9" t="n">
        <f aca="false">N13*AB13</f>
        <v>0.0637</v>
      </c>
      <c r="AB13" s="13" t="n">
        <f aca="false">IF(H13&lt;24,0.0015,0.0013)</f>
        <v>0.0013</v>
      </c>
      <c r="AC13" s="14" t="s">
        <v>129</v>
      </c>
    </row>
    <row r="14" customFormat="false" ht="13.8" hidden="false" customHeight="false" outlineLevel="0" collapsed="false">
      <c r="A14" s="7" t="n">
        <v>42356</v>
      </c>
      <c r="B14" s="8"/>
      <c r="C14" s="7" t="s">
        <v>146</v>
      </c>
      <c r="D14" s="9" t="n">
        <v>42355.8340277778</v>
      </c>
      <c r="E14" s="10" t="s">
        <v>27</v>
      </c>
      <c r="F14" s="10"/>
      <c r="G14" s="10" t="s">
        <v>147</v>
      </c>
      <c r="H14" s="17" t="s">
        <v>148</v>
      </c>
      <c r="I14" s="10" t="n">
        <v>2398</v>
      </c>
      <c r="J14" s="10"/>
      <c r="K14" s="10" t="n">
        <v>39</v>
      </c>
      <c r="L14" s="10" t="n">
        <v>1</v>
      </c>
      <c r="M14" s="10"/>
      <c r="N14" s="10" t="n">
        <v>49</v>
      </c>
      <c r="O14" s="12" t="s">
        <v>30</v>
      </c>
      <c r="P14" s="10" t="s">
        <v>149</v>
      </c>
      <c r="Q14" s="10" t="s">
        <v>32</v>
      </c>
      <c r="R14" s="10" t="s">
        <v>150</v>
      </c>
      <c r="S14" s="10" t="s">
        <v>151</v>
      </c>
      <c r="T14" s="10" t="s">
        <v>149</v>
      </c>
      <c r="U14" s="10" t="s">
        <v>152</v>
      </c>
      <c r="V14" s="10" t="s">
        <v>153</v>
      </c>
      <c r="W14" s="10" t="s">
        <v>37</v>
      </c>
      <c r="X14" s="10" t="s">
        <v>37</v>
      </c>
      <c r="Y14" s="10"/>
      <c r="Z14" s="10"/>
      <c r="AA14" s="9" t="n">
        <f aca="false">N14*AB14</f>
        <v>0.0637</v>
      </c>
      <c r="AB14" s="13" t="n">
        <f aca="false">IF(H14&lt;24,0.0015,0.0013)</f>
        <v>0.0013</v>
      </c>
      <c r="AC14" s="14" t="s">
        <v>117</v>
      </c>
    </row>
    <row r="15" customFormat="false" ht="14.9" hidden="false" customHeight="false" outlineLevel="0" collapsed="false">
      <c r="A15" s="7" t="n">
        <v>42356</v>
      </c>
      <c r="B15" s="18"/>
      <c r="C15" s="7" t="s">
        <v>154</v>
      </c>
      <c r="D15" s="9" t="n">
        <v>42356.3965277778</v>
      </c>
      <c r="E15" s="10" t="s">
        <v>27</v>
      </c>
      <c r="F15" s="10"/>
      <c r="G15" s="10" t="s">
        <v>75</v>
      </c>
      <c r="H15" s="17" t="s">
        <v>155</v>
      </c>
      <c r="I15" s="10"/>
      <c r="J15" s="10"/>
      <c r="K15" s="10"/>
      <c r="L15" s="15"/>
      <c r="M15" s="10"/>
      <c r="N15" s="10" t="n">
        <v>49</v>
      </c>
      <c r="O15" s="12" t="s">
        <v>30</v>
      </c>
      <c r="P15" s="10" t="s">
        <v>156</v>
      </c>
      <c r="Q15" s="10"/>
      <c r="R15" s="10" t="s">
        <v>157</v>
      </c>
      <c r="S15" s="10" t="s">
        <v>158</v>
      </c>
      <c r="T15" s="10"/>
      <c r="U15" s="16" t="s">
        <v>159</v>
      </c>
      <c r="V15" s="10" t="s">
        <v>160</v>
      </c>
      <c r="W15" s="10" t="s">
        <v>37</v>
      </c>
      <c r="X15" s="10" t="s">
        <v>37</v>
      </c>
      <c r="Y15" s="10"/>
      <c r="Z15" s="10"/>
      <c r="AA15" s="9" t="n">
        <f aca="false">N15*AB15</f>
        <v>0.0637</v>
      </c>
      <c r="AB15" s="13" t="n">
        <f aca="false">IF(H15&lt;24,0.0015,0.0013)</f>
        <v>0.0013</v>
      </c>
      <c r="AC15" s="14" t="s">
        <v>129</v>
      </c>
    </row>
    <row r="16" customFormat="false" ht="13.8" hidden="false" customHeight="false" outlineLevel="0" collapsed="false">
      <c r="A16" s="7" t="n">
        <v>42356</v>
      </c>
      <c r="B16" s="8"/>
      <c r="C16" s="7" t="s">
        <v>161</v>
      </c>
      <c r="D16" s="9" t="n">
        <v>42356.4819444444</v>
      </c>
      <c r="E16" s="10" t="s">
        <v>27</v>
      </c>
      <c r="F16" s="10"/>
      <c r="G16" s="10" t="s">
        <v>162</v>
      </c>
      <c r="H16" s="19" t="s">
        <v>163</v>
      </c>
      <c r="I16" s="10" t="n">
        <v>6889</v>
      </c>
      <c r="J16" s="10"/>
      <c r="K16" s="10" t="n">
        <v>39</v>
      </c>
      <c r="L16" s="10" t="n">
        <v>1</v>
      </c>
      <c r="M16" s="10"/>
      <c r="N16" s="10" t="n">
        <v>54</v>
      </c>
      <c r="O16" s="12" t="s">
        <v>30</v>
      </c>
      <c r="P16" s="10" t="s">
        <v>164</v>
      </c>
      <c r="Q16" s="10" t="s">
        <v>32</v>
      </c>
      <c r="R16" s="10" t="s">
        <v>165</v>
      </c>
      <c r="S16" s="10" t="s">
        <v>166</v>
      </c>
      <c r="T16" s="10" t="s">
        <v>164</v>
      </c>
      <c r="U16" s="10" t="s">
        <v>167</v>
      </c>
      <c r="V16" s="10" t="s">
        <v>168</v>
      </c>
      <c r="W16" s="10" t="s">
        <v>37</v>
      </c>
      <c r="X16" s="10" t="s">
        <v>37</v>
      </c>
      <c r="Y16" s="10"/>
      <c r="Z16" s="10"/>
      <c r="AA16" s="9" t="n">
        <f aca="false">N16*AB16</f>
        <v>0.0702</v>
      </c>
      <c r="AB16" s="13" t="n">
        <f aca="false">IF(H16&lt;24,0.0015,0.0013)</f>
        <v>0.0013</v>
      </c>
      <c r="AC16" s="14" t="s">
        <v>169</v>
      </c>
    </row>
    <row r="17" customFormat="false" ht="13.8" hidden="false" customHeight="false" outlineLevel="0" collapsed="false">
      <c r="A17" s="7" t="n">
        <v>42356</v>
      </c>
      <c r="B17" s="8"/>
      <c r="C17" s="7" t="s">
        <v>170</v>
      </c>
      <c r="D17" s="9" t="n">
        <v>42356.5215277778</v>
      </c>
      <c r="E17" s="10" t="s">
        <v>27</v>
      </c>
      <c r="F17" s="10"/>
      <c r="G17" s="10" t="s">
        <v>171</v>
      </c>
      <c r="H17" s="17" t="s">
        <v>172</v>
      </c>
      <c r="I17" s="10" t="n">
        <v>1380</v>
      </c>
      <c r="J17" s="10"/>
      <c r="K17" s="10" t="n">
        <v>16</v>
      </c>
      <c r="L17" s="10" t="n">
        <v>1</v>
      </c>
      <c r="M17" s="10"/>
      <c r="N17" s="10" t="n">
        <v>26</v>
      </c>
      <c r="O17" s="12" t="s">
        <v>30</v>
      </c>
      <c r="P17" s="10" t="s">
        <v>173</v>
      </c>
      <c r="Q17" s="10" t="s">
        <v>32</v>
      </c>
      <c r="R17" s="10" t="s">
        <v>174</v>
      </c>
      <c r="S17" s="10" t="s">
        <v>175</v>
      </c>
      <c r="T17" s="10" t="s">
        <v>173</v>
      </c>
      <c r="U17" s="10" t="s">
        <v>106</v>
      </c>
      <c r="V17" s="10" t="s">
        <v>176</v>
      </c>
      <c r="W17" s="10" t="s">
        <v>37</v>
      </c>
      <c r="X17" s="10" t="s">
        <v>37</v>
      </c>
      <c r="Y17" s="10"/>
      <c r="Z17" s="10"/>
      <c r="AA17" s="9" t="n">
        <f aca="false">N17*AB17</f>
        <v>0.0338</v>
      </c>
      <c r="AB17" s="13" t="n">
        <f aca="false">IF(H17&lt;24,0.0015,0.0013)</f>
        <v>0.0013</v>
      </c>
      <c r="AC17" s="14" t="s">
        <v>177</v>
      </c>
    </row>
    <row r="18" customFormat="false" ht="13.8" hidden="false" customHeight="false" outlineLevel="0" collapsed="false">
      <c r="A18" s="7" t="n">
        <v>42356</v>
      </c>
      <c r="B18" s="8"/>
      <c r="C18" s="7" t="s">
        <v>178</v>
      </c>
      <c r="D18" s="9" t="n">
        <v>42356.5416666667</v>
      </c>
      <c r="E18" s="10" t="s">
        <v>27</v>
      </c>
      <c r="F18" s="10"/>
      <c r="G18" s="10" t="n">
        <v>629026</v>
      </c>
      <c r="H18" s="19" t="s">
        <v>179</v>
      </c>
      <c r="I18" s="10" t="n">
        <v>5064</v>
      </c>
      <c r="J18" s="10"/>
      <c r="K18" s="10" t="n">
        <v>39</v>
      </c>
      <c r="L18" s="10" t="n">
        <v>1</v>
      </c>
      <c r="M18" s="10"/>
      <c r="N18" s="10" t="n">
        <v>117</v>
      </c>
      <c r="O18" s="12" t="s">
        <v>30</v>
      </c>
      <c r="P18" s="10" t="s">
        <v>180</v>
      </c>
      <c r="Q18" s="10" t="s">
        <v>32</v>
      </c>
      <c r="R18" s="10" t="s">
        <v>181</v>
      </c>
      <c r="S18" s="10" t="s">
        <v>182</v>
      </c>
      <c r="T18" s="10" t="s">
        <v>180</v>
      </c>
      <c r="U18" s="10" t="s">
        <v>144</v>
      </c>
      <c r="V18" s="10" t="s">
        <v>183</v>
      </c>
      <c r="W18" s="10" t="s">
        <v>37</v>
      </c>
      <c r="X18" s="10" t="s">
        <v>37</v>
      </c>
      <c r="Y18" s="10"/>
      <c r="Z18" s="10"/>
      <c r="AA18" s="9" t="n">
        <f aca="false">N18*AB18</f>
        <v>0.1521</v>
      </c>
      <c r="AB18" s="13" t="n">
        <f aca="false">IF(H18&lt;24,0.0015,0.0013)</f>
        <v>0.0013</v>
      </c>
      <c r="AC18" s="14" t="s">
        <v>184</v>
      </c>
    </row>
    <row r="19" customFormat="false" ht="13.8" hidden="false" customHeight="false" outlineLevel="0" collapsed="false">
      <c r="A19" s="7" t="n">
        <v>42359</v>
      </c>
      <c r="B19" s="8"/>
      <c r="C19" s="7" t="s">
        <v>185</v>
      </c>
      <c r="D19" s="9" t="n">
        <v>42358.4576388889</v>
      </c>
      <c r="E19" s="10" t="s">
        <v>27</v>
      </c>
      <c r="F19" s="10"/>
      <c r="G19" s="10" t="s">
        <v>186</v>
      </c>
      <c r="H19" s="10" t="s">
        <v>187</v>
      </c>
      <c r="I19" s="10" t="n">
        <v>6082</v>
      </c>
      <c r="J19" s="10"/>
      <c r="K19" s="10" t="n">
        <v>39</v>
      </c>
      <c r="L19" s="10" t="n">
        <v>1</v>
      </c>
      <c r="M19" s="10"/>
      <c r="N19" s="10" t="n">
        <v>49</v>
      </c>
      <c r="O19" s="12" t="s">
        <v>30</v>
      </c>
      <c r="P19" s="10" t="s">
        <v>188</v>
      </c>
      <c r="Q19" s="10" t="s">
        <v>32</v>
      </c>
      <c r="R19" s="10" t="s">
        <v>189</v>
      </c>
      <c r="S19" s="10" t="s">
        <v>190</v>
      </c>
      <c r="T19" s="10" t="s">
        <v>188</v>
      </c>
      <c r="U19" s="10" t="s">
        <v>191</v>
      </c>
      <c r="V19" s="10" t="s">
        <v>192</v>
      </c>
      <c r="W19" s="10" t="s">
        <v>37</v>
      </c>
      <c r="X19" s="10" t="s">
        <v>37</v>
      </c>
      <c r="Y19" s="10"/>
      <c r="Z19" s="10"/>
      <c r="AA19" s="9" t="n">
        <f aca="false">N19*AB19</f>
        <v>0.0637</v>
      </c>
      <c r="AB19" s="13" t="n">
        <f aca="false">IF(H19&lt;24,0.0015,0.0013)</f>
        <v>0.0013</v>
      </c>
      <c r="AC19" s="14" t="s">
        <v>193</v>
      </c>
    </row>
    <row r="20" customFormat="false" ht="13.8" hidden="false" customHeight="false" outlineLevel="0" collapsed="false">
      <c r="A20" s="7" t="n">
        <v>42359</v>
      </c>
      <c r="B20" s="8"/>
      <c r="C20" s="7" t="s">
        <v>194</v>
      </c>
      <c r="D20" s="9" t="n">
        <v>42356.9381944444</v>
      </c>
      <c r="E20" s="10" t="s">
        <v>27</v>
      </c>
      <c r="F20" s="10"/>
      <c r="G20" s="10" t="s">
        <v>195</v>
      </c>
      <c r="H20" s="10" t="s">
        <v>196</v>
      </c>
      <c r="I20" s="10" t="n">
        <v>6814</v>
      </c>
      <c r="J20" s="10"/>
      <c r="K20" s="10" t="n">
        <v>39</v>
      </c>
      <c r="L20" s="10" t="n">
        <v>1</v>
      </c>
      <c r="M20" s="10"/>
      <c r="N20" s="10" t="n">
        <v>49</v>
      </c>
      <c r="O20" s="12" t="s">
        <v>30</v>
      </c>
      <c r="P20" s="10" t="s">
        <v>197</v>
      </c>
      <c r="Q20" s="10" t="s">
        <v>32</v>
      </c>
      <c r="R20" s="10" t="s">
        <v>198</v>
      </c>
      <c r="S20" s="10" t="s">
        <v>199</v>
      </c>
      <c r="T20" s="10" t="s">
        <v>197</v>
      </c>
      <c r="U20" s="10" t="s">
        <v>200</v>
      </c>
      <c r="V20" s="10" t="s">
        <v>201</v>
      </c>
      <c r="W20" s="10" t="s">
        <v>37</v>
      </c>
      <c r="X20" s="10" t="s">
        <v>37</v>
      </c>
      <c r="Y20" s="10"/>
      <c r="Z20" s="10"/>
      <c r="AA20" s="9" t="n">
        <f aca="false">N20*AB20</f>
        <v>0.0637</v>
      </c>
      <c r="AB20" s="13" t="n">
        <f aca="false">IF(H20&lt;24,0.0015,0.0013)</f>
        <v>0.0013</v>
      </c>
      <c r="AC20" s="14" t="s">
        <v>202</v>
      </c>
    </row>
    <row r="21" customFormat="false" ht="14.9" hidden="false" customHeight="false" outlineLevel="0" collapsed="false">
      <c r="A21" s="7" t="n">
        <v>42359</v>
      </c>
      <c r="B21" s="8"/>
      <c r="C21" s="7" t="s">
        <v>203</v>
      </c>
      <c r="D21" s="9" t="n">
        <v>42358.4875</v>
      </c>
      <c r="E21" s="10" t="s">
        <v>27</v>
      </c>
      <c r="F21" s="10"/>
      <c r="G21" s="10" t="s">
        <v>75</v>
      </c>
      <c r="H21" s="10" t="s">
        <v>204</v>
      </c>
      <c r="I21" s="10"/>
      <c r="J21" s="20"/>
      <c r="K21" s="10"/>
      <c r="L21" s="15"/>
      <c r="M21" s="10"/>
      <c r="N21" s="10" t="n">
        <v>49</v>
      </c>
      <c r="O21" s="12" t="s">
        <v>30</v>
      </c>
      <c r="P21" s="10" t="s">
        <v>205</v>
      </c>
      <c r="Q21" s="9"/>
      <c r="R21" s="10" t="s">
        <v>206</v>
      </c>
      <c r="S21" s="10" t="s">
        <v>207</v>
      </c>
      <c r="T21" s="10"/>
      <c r="U21" s="16" t="s">
        <v>208</v>
      </c>
      <c r="V21" s="10" t="s">
        <v>209</v>
      </c>
      <c r="W21" s="10" t="s">
        <v>37</v>
      </c>
      <c r="X21" s="10" t="s">
        <v>37</v>
      </c>
      <c r="Y21" s="10"/>
      <c r="Z21" s="10"/>
      <c r="AA21" s="9" t="n">
        <f aca="false">N21*AB21</f>
        <v>0.0637</v>
      </c>
      <c r="AB21" s="13" t="n">
        <f aca="false">IF(H21&lt;24,0.0015,0.0013)</f>
        <v>0.0013</v>
      </c>
      <c r="AC21" s="14" t="s">
        <v>90</v>
      </c>
    </row>
    <row r="22" customFormat="false" ht="14.9" hidden="false" customHeight="false" outlineLevel="0" collapsed="false">
      <c r="A22" s="7" t="n">
        <v>42359</v>
      </c>
      <c r="B22" s="8"/>
      <c r="C22" s="7" t="s">
        <v>210</v>
      </c>
      <c r="D22" s="9" t="n">
        <v>42358.4875</v>
      </c>
      <c r="E22" s="10" t="s">
        <v>27</v>
      </c>
      <c r="F22" s="10"/>
      <c r="G22" s="10" t="s">
        <v>75</v>
      </c>
      <c r="H22" s="10" t="s">
        <v>211</v>
      </c>
      <c r="I22" s="10"/>
      <c r="J22" s="20"/>
      <c r="K22" s="10"/>
      <c r="L22" s="15"/>
      <c r="M22" s="10"/>
      <c r="N22" s="10" t="n">
        <v>49</v>
      </c>
      <c r="O22" s="12" t="s">
        <v>30</v>
      </c>
      <c r="P22" s="10" t="s">
        <v>212</v>
      </c>
      <c r="Q22" s="9"/>
      <c r="R22" s="10" t="s">
        <v>52</v>
      </c>
      <c r="S22" s="10" t="s">
        <v>213</v>
      </c>
      <c r="T22" s="10"/>
      <c r="U22" s="16" t="s">
        <v>214</v>
      </c>
      <c r="V22" s="10" t="s">
        <v>215</v>
      </c>
      <c r="W22" s="10" t="s">
        <v>37</v>
      </c>
      <c r="X22" s="10" t="s">
        <v>37</v>
      </c>
      <c r="Y22" s="10"/>
      <c r="Z22" s="10"/>
      <c r="AA22" s="9" t="n">
        <f aca="false">N22*AB22</f>
        <v>0.0637</v>
      </c>
      <c r="AB22" s="13" t="n">
        <f aca="false">IF(H22&lt;24,0.0015,0.0013)</f>
        <v>0.0013</v>
      </c>
      <c r="AC22" s="14" t="s">
        <v>99</v>
      </c>
    </row>
    <row r="23" customFormat="false" ht="13.8" hidden="false" customHeight="false" outlineLevel="0" collapsed="false">
      <c r="A23" s="7" t="n">
        <v>42359</v>
      </c>
      <c r="B23" s="8"/>
      <c r="C23" s="7" t="s">
        <v>216</v>
      </c>
      <c r="D23" s="9" t="n">
        <v>42356.6909722222</v>
      </c>
      <c r="E23" s="10" t="s">
        <v>27</v>
      </c>
      <c r="F23" s="10"/>
      <c r="G23" s="10" t="s">
        <v>217</v>
      </c>
      <c r="H23" s="10" t="s">
        <v>102</v>
      </c>
      <c r="I23" s="10" t="n">
        <v>2402</v>
      </c>
      <c r="J23" s="10"/>
      <c r="K23" s="10" t="n">
        <v>39</v>
      </c>
      <c r="L23" s="10" t="n">
        <v>1</v>
      </c>
      <c r="M23" s="10"/>
      <c r="N23" s="10" t="n">
        <v>49</v>
      </c>
      <c r="O23" s="12" t="s">
        <v>30</v>
      </c>
      <c r="P23" s="10" t="s">
        <v>218</v>
      </c>
      <c r="Q23" s="10" t="s">
        <v>32</v>
      </c>
      <c r="R23" s="10" t="s">
        <v>219</v>
      </c>
      <c r="S23" s="10" t="s">
        <v>220</v>
      </c>
      <c r="T23" s="10" t="s">
        <v>221</v>
      </c>
      <c r="U23" s="10" t="s">
        <v>222</v>
      </c>
      <c r="V23" s="10" t="s">
        <v>223</v>
      </c>
      <c r="W23" s="10" t="s">
        <v>37</v>
      </c>
      <c r="X23" s="10" t="s">
        <v>37</v>
      </c>
      <c r="Y23" s="10"/>
      <c r="Z23" s="10"/>
      <c r="AA23" s="9" t="n">
        <f aca="false">N23*AB23</f>
        <v>0.0637</v>
      </c>
      <c r="AB23" s="13" t="n">
        <f aca="false">IF(H23&lt;24,0.0015,0.0013)</f>
        <v>0.0013</v>
      </c>
      <c r="AC23" s="14" t="s">
        <v>108</v>
      </c>
    </row>
    <row r="24" customFormat="false" ht="13.8" hidden="false" customHeight="false" outlineLevel="0" collapsed="false">
      <c r="A24" s="7" t="n">
        <v>42359</v>
      </c>
      <c r="B24" s="8"/>
      <c r="C24" s="7" t="s">
        <v>224</v>
      </c>
      <c r="D24" s="9" t="n">
        <v>42358.7506944445</v>
      </c>
      <c r="E24" s="10" t="s">
        <v>27</v>
      </c>
      <c r="F24" s="10"/>
      <c r="G24" s="10" t="s">
        <v>225</v>
      </c>
      <c r="H24" s="10" t="s">
        <v>226</v>
      </c>
      <c r="I24" s="10" t="n">
        <v>3183</v>
      </c>
      <c r="J24" s="10"/>
      <c r="K24" s="10" t="n">
        <v>39</v>
      </c>
      <c r="L24" s="10" t="n">
        <v>1</v>
      </c>
      <c r="M24" s="10"/>
      <c r="N24" s="10" t="n">
        <v>49</v>
      </c>
      <c r="O24" s="12" t="s">
        <v>30</v>
      </c>
      <c r="P24" s="10" t="s">
        <v>227</v>
      </c>
      <c r="Q24" s="10" t="s">
        <v>32</v>
      </c>
      <c r="R24" s="10" t="s">
        <v>228</v>
      </c>
      <c r="S24" s="10" t="s">
        <v>229</v>
      </c>
      <c r="T24" s="10" t="s">
        <v>230</v>
      </c>
      <c r="U24" s="10" t="s">
        <v>231</v>
      </c>
      <c r="V24" s="10" t="s">
        <v>232</v>
      </c>
      <c r="W24" s="10" t="s">
        <v>37</v>
      </c>
      <c r="X24" s="10" t="s">
        <v>37</v>
      </c>
      <c r="Y24" s="10"/>
      <c r="Z24" s="10"/>
      <c r="AA24" s="9" t="n">
        <f aca="false">N24*AB24</f>
        <v>0.0637</v>
      </c>
      <c r="AB24" s="13" t="n">
        <f aca="false">IF(H24&lt;24,0.0015,0.0013)</f>
        <v>0.0013</v>
      </c>
      <c r="AC24" s="14" t="s">
        <v>117</v>
      </c>
    </row>
    <row r="25" customFormat="false" ht="13.8" hidden="false" customHeight="false" outlineLevel="0" collapsed="false">
      <c r="A25" s="7" t="n">
        <v>42359</v>
      </c>
      <c r="B25" s="8"/>
      <c r="C25" s="7" t="s">
        <v>233</v>
      </c>
      <c r="D25" s="9" t="n">
        <v>42358.9416666667</v>
      </c>
      <c r="E25" s="10" t="s">
        <v>27</v>
      </c>
      <c r="F25" s="10"/>
      <c r="G25" s="10" t="s">
        <v>234</v>
      </c>
      <c r="H25" s="10" t="s">
        <v>235</v>
      </c>
      <c r="I25" s="10" t="n">
        <v>6498</v>
      </c>
      <c r="J25" s="10"/>
      <c r="K25" s="10" t="n">
        <v>39</v>
      </c>
      <c r="L25" s="10" t="n">
        <v>1</v>
      </c>
      <c r="M25" s="10"/>
      <c r="N25" s="10" t="n">
        <v>49</v>
      </c>
      <c r="O25" s="12" t="s">
        <v>30</v>
      </c>
      <c r="P25" s="10" t="s">
        <v>236</v>
      </c>
      <c r="Q25" s="10" t="s">
        <v>32</v>
      </c>
      <c r="R25" s="10" t="s">
        <v>237</v>
      </c>
      <c r="S25" s="10" t="s">
        <v>238</v>
      </c>
      <c r="T25" s="10" t="s">
        <v>236</v>
      </c>
      <c r="U25" s="10" t="s">
        <v>239</v>
      </c>
      <c r="V25" s="10" t="s">
        <v>240</v>
      </c>
      <c r="W25" s="10" t="s">
        <v>37</v>
      </c>
      <c r="X25" s="10" t="s">
        <v>37</v>
      </c>
      <c r="Y25" s="10"/>
      <c r="Z25" s="10"/>
      <c r="AA25" s="9" t="n">
        <f aca="false">N25*AB25</f>
        <v>0.0637</v>
      </c>
      <c r="AB25" s="13" t="n">
        <f aca="false">IF(H25&lt;24,0.0015,0.0013)</f>
        <v>0.0013</v>
      </c>
      <c r="AC25" s="14" t="s">
        <v>169</v>
      </c>
    </row>
    <row r="26" customFormat="false" ht="13.8" hidden="false" customHeight="false" outlineLevel="0" collapsed="false">
      <c r="A26" s="7" t="n">
        <v>42359</v>
      </c>
      <c r="B26" s="8"/>
      <c r="C26" s="7" t="s">
        <v>241</v>
      </c>
      <c r="D26" s="9" t="n">
        <v>42358.6708333333</v>
      </c>
      <c r="E26" s="10" t="s">
        <v>27</v>
      </c>
      <c r="F26" s="10" t="s">
        <v>242</v>
      </c>
      <c r="G26" s="10" t="s">
        <v>243</v>
      </c>
      <c r="H26" s="10" t="s">
        <v>244</v>
      </c>
      <c r="I26" s="10" t="n">
        <v>3612</v>
      </c>
      <c r="J26" s="10"/>
      <c r="K26" s="10" t="n">
        <v>38</v>
      </c>
      <c r="L26" s="10" t="n">
        <v>1</v>
      </c>
      <c r="M26" s="10"/>
      <c r="N26" s="10" t="n">
        <v>48</v>
      </c>
      <c r="O26" s="12" t="s">
        <v>30</v>
      </c>
      <c r="P26" s="10" t="s">
        <v>245</v>
      </c>
      <c r="Q26" s="10" t="s">
        <v>32</v>
      </c>
      <c r="R26" s="10" t="s">
        <v>104</v>
      </c>
      <c r="S26" s="10" t="s">
        <v>246</v>
      </c>
      <c r="T26" s="10" t="s">
        <v>245</v>
      </c>
      <c r="U26" s="10" t="s">
        <v>247</v>
      </c>
      <c r="V26" s="10" t="s">
        <v>248</v>
      </c>
      <c r="W26" s="10" t="s">
        <v>37</v>
      </c>
      <c r="X26" s="10" t="s">
        <v>37</v>
      </c>
      <c r="Y26" s="10"/>
      <c r="Z26" s="10"/>
      <c r="AA26" s="9" t="n">
        <f aca="false">N26*AB26</f>
        <v>0.0624</v>
      </c>
      <c r="AB26" s="13" t="n">
        <f aca="false">IF(H26&lt;24,0.0015,0.0013)</f>
        <v>0.0013</v>
      </c>
      <c r="AC26" s="14" t="s">
        <v>177</v>
      </c>
    </row>
    <row r="27" customFormat="false" ht="13.8" hidden="false" customHeight="false" outlineLevel="0" collapsed="false">
      <c r="A27" s="7" t="n">
        <v>42359</v>
      </c>
      <c r="B27" s="8"/>
      <c r="C27" s="7" t="s">
        <v>249</v>
      </c>
      <c r="D27" s="9" t="n">
        <v>42359.0041666667</v>
      </c>
      <c r="E27" s="10" t="s">
        <v>27</v>
      </c>
      <c r="F27" s="10" t="s">
        <v>250</v>
      </c>
      <c r="G27" s="10" t="s">
        <v>251</v>
      </c>
      <c r="H27" s="10" t="s">
        <v>252</v>
      </c>
      <c r="I27" s="10" t="n">
        <v>5320</v>
      </c>
      <c r="J27" s="10"/>
      <c r="K27" s="10" t="n">
        <v>38</v>
      </c>
      <c r="L27" s="10" t="n">
        <v>1</v>
      </c>
      <c r="M27" s="10"/>
      <c r="N27" s="10" t="n">
        <v>48</v>
      </c>
      <c r="O27" s="12" t="s">
        <v>30</v>
      </c>
      <c r="P27" s="10" t="s">
        <v>253</v>
      </c>
      <c r="Q27" s="10" t="s">
        <v>32</v>
      </c>
      <c r="R27" s="10" t="s">
        <v>254</v>
      </c>
      <c r="S27" s="10" t="s">
        <v>255</v>
      </c>
      <c r="T27" s="10" t="s">
        <v>253</v>
      </c>
      <c r="U27" s="10" t="s">
        <v>256</v>
      </c>
      <c r="V27" s="10" t="s">
        <v>257</v>
      </c>
      <c r="W27" s="10" t="s">
        <v>37</v>
      </c>
      <c r="X27" s="10" t="s">
        <v>37</v>
      </c>
      <c r="Y27" s="10"/>
      <c r="Z27" s="10"/>
      <c r="AA27" s="9" t="n">
        <f aca="false">N27*AB27</f>
        <v>0.0624</v>
      </c>
      <c r="AB27" s="13" t="n">
        <f aca="false">IF(H27&lt;24,0.0015,0.0013)</f>
        <v>0.0013</v>
      </c>
      <c r="AC27" s="14" t="s">
        <v>184</v>
      </c>
    </row>
    <row r="28" customFormat="false" ht="13.8" hidden="false" customHeight="false" outlineLevel="0" collapsed="false">
      <c r="A28" s="7" t="n">
        <v>42359</v>
      </c>
      <c r="B28" s="8"/>
      <c r="C28" s="7" t="s">
        <v>258</v>
      </c>
      <c r="D28" s="9" t="n">
        <v>42357.9736111111</v>
      </c>
      <c r="E28" s="10" t="s">
        <v>27</v>
      </c>
      <c r="F28" s="10"/>
      <c r="G28" s="10" t="s">
        <v>259</v>
      </c>
      <c r="H28" s="10" t="s">
        <v>260</v>
      </c>
      <c r="I28" s="10" t="n">
        <v>5858</v>
      </c>
      <c r="J28" s="10"/>
      <c r="K28" s="10" t="n">
        <v>38</v>
      </c>
      <c r="L28" s="10" t="n">
        <v>1</v>
      </c>
      <c r="M28" s="10"/>
      <c r="N28" s="10" t="n">
        <v>48</v>
      </c>
      <c r="O28" s="12" t="s">
        <v>30</v>
      </c>
      <c r="P28" s="10" t="s">
        <v>261</v>
      </c>
      <c r="Q28" s="10" t="s">
        <v>32</v>
      </c>
      <c r="R28" s="10" t="s">
        <v>262</v>
      </c>
      <c r="S28" s="10" t="s">
        <v>263</v>
      </c>
      <c r="T28" s="10" t="s">
        <v>261</v>
      </c>
      <c r="U28" s="10" t="s">
        <v>264</v>
      </c>
      <c r="V28" s="10" t="s">
        <v>265</v>
      </c>
      <c r="W28" s="10" t="s">
        <v>37</v>
      </c>
      <c r="X28" s="10" t="s">
        <v>37</v>
      </c>
      <c r="Y28" s="10"/>
      <c r="Z28" s="10"/>
      <c r="AA28" s="9" t="n">
        <f aca="false">N28*AB28</f>
        <v>0.0624</v>
      </c>
      <c r="AB28" s="13" t="n">
        <f aca="false">IF(H28&lt;24,0.0015,0.0013)</f>
        <v>0.0013</v>
      </c>
      <c r="AC28" s="14" t="s">
        <v>266</v>
      </c>
    </row>
    <row r="29" customFormat="false" ht="13.8" hidden="false" customHeight="false" outlineLevel="0" collapsed="false">
      <c r="A29" s="7" t="n">
        <v>42359</v>
      </c>
      <c r="B29" s="8"/>
      <c r="C29" s="7" t="s">
        <v>267</v>
      </c>
      <c r="D29" s="9" t="n">
        <v>42356.7680555556</v>
      </c>
      <c r="E29" s="10" t="s">
        <v>27</v>
      </c>
      <c r="F29" s="10"/>
      <c r="G29" s="10" t="s">
        <v>268</v>
      </c>
      <c r="H29" s="10" t="s">
        <v>269</v>
      </c>
      <c r="I29" s="10" t="n">
        <v>331</v>
      </c>
      <c r="J29" s="10"/>
      <c r="K29" s="10" t="n">
        <v>35</v>
      </c>
      <c r="L29" s="10" t="n">
        <v>1</v>
      </c>
      <c r="M29" s="10"/>
      <c r="N29" s="10" t="n">
        <v>45</v>
      </c>
      <c r="O29" s="12" t="s">
        <v>30</v>
      </c>
      <c r="P29" s="10" t="s">
        <v>270</v>
      </c>
      <c r="Q29" s="10" t="s">
        <v>32</v>
      </c>
      <c r="R29" s="10" t="s">
        <v>271</v>
      </c>
      <c r="S29" s="10" t="s">
        <v>272</v>
      </c>
      <c r="T29" s="10" t="s">
        <v>270</v>
      </c>
      <c r="U29" s="10" t="s">
        <v>273</v>
      </c>
      <c r="V29" s="10" t="s">
        <v>274</v>
      </c>
      <c r="W29" s="10" t="s">
        <v>37</v>
      </c>
      <c r="X29" s="10" t="s">
        <v>37</v>
      </c>
      <c r="Y29" s="10"/>
      <c r="Z29" s="10"/>
      <c r="AA29" s="9" t="n">
        <f aca="false">N29*AB29</f>
        <v>0.0585</v>
      </c>
      <c r="AB29" s="13" t="n">
        <f aca="false">IF(H29&lt;24,0.0015,0.0013)</f>
        <v>0.0013</v>
      </c>
      <c r="AC29" s="14" t="s">
        <v>275</v>
      </c>
    </row>
    <row r="30" customFormat="false" ht="13.8" hidden="false" customHeight="false" outlineLevel="0" collapsed="false">
      <c r="A30" s="7" t="n">
        <v>42359</v>
      </c>
      <c r="B30" s="8"/>
      <c r="C30" s="7" t="s">
        <v>276</v>
      </c>
      <c r="D30" s="9" t="n">
        <v>42357.6826388889</v>
      </c>
      <c r="E30" s="10" t="s">
        <v>27</v>
      </c>
      <c r="F30" s="10"/>
      <c r="G30" s="10" t="s">
        <v>277</v>
      </c>
      <c r="H30" s="10" t="s">
        <v>278</v>
      </c>
      <c r="I30" s="10" t="n">
        <v>3438</v>
      </c>
      <c r="J30" s="10"/>
      <c r="K30" s="10" t="n">
        <v>37</v>
      </c>
      <c r="L30" s="10" t="n">
        <v>1</v>
      </c>
      <c r="M30" s="10"/>
      <c r="N30" s="10" t="n">
        <v>47</v>
      </c>
      <c r="O30" s="12" t="s">
        <v>30</v>
      </c>
      <c r="P30" s="10" t="s">
        <v>279</v>
      </c>
      <c r="Q30" s="10" t="s">
        <v>32</v>
      </c>
      <c r="R30" s="10" t="s">
        <v>280</v>
      </c>
      <c r="S30" s="10" t="s">
        <v>281</v>
      </c>
      <c r="T30" s="10" t="s">
        <v>282</v>
      </c>
      <c r="U30" s="10" t="s">
        <v>283</v>
      </c>
      <c r="V30" s="10" t="s">
        <v>284</v>
      </c>
      <c r="W30" s="10" t="s">
        <v>37</v>
      </c>
      <c r="X30" s="10" t="s">
        <v>37</v>
      </c>
      <c r="Y30" s="10"/>
      <c r="Z30" s="10"/>
      <c r="AA30" s="9" t="n">
        <f aca="false">N30*AB30</f>
        <v>0.0611</v>
      </c>
      <c r="AB30" s="13" t="n">
        <f aca="false">IF(H30&lt;24,0.0015,0.0013)</f>
        <v>0.0013</v>
      </c>
      <c r="AC30" s="14" t="s">
        <v>285</v>
      </c>
    </row>
    <row r="31" customFormat="false" ht="13.8" hidden="false" customHeight="false" outlineLevel="0" collapsed="false">
      <c r="A31" s="7" t="n">
        <v>42359</v>
      </c>
      <c r="B31" s="8"/>
      <c r="C31" s="7" t="s">
        <v>286</v>
      </c>
      <c r="D31" s="9" t="n">
        <v>42359.4013888889</v>
      </c>
      <c r="E31" s="10" t="s">
        <v>27</v>
      </c>
      <c r="F31" s="10"/>
      <c r="G31" s="10" t="s">
        <v>287</v>
      </c>
      <c r="H31" s="11" t="s">
        <v>288</v>
      </c>
      <c r="I31" s="10" t="n">
        <v>4186</v>
      </c>
      <c r="J31" s="10"/>
      <c r="K31" s="10" t="n">
        <v>30</v>
      </c>
      <c r="L31" s="10" t="n">
        <v>1</v>
      </c>
      <c r="M31" s="10"/>
      <c r="N31" s="10" t="n">
        <v>60</v>
      </c>
      <c r="O31" s="12" t="s">
        <v>30</v>
      </c>
      <c r="P31" s="10" t="s">
        <v>289</v>
      </c>
      <c r="Q31" s="10" t="s">
        <v>32</v>
      </c>
      <c r="R31" s="10" t="s">
        <v>290</v>
      </c>
      <c r="S31" s="10" t="s">
        <v>291</v>
      </c>
      <c r="T31" s="10" t="s">
        <v>289</v>
      </c>
      <c r="U31" s="10" t="s">
        <v>292</v>
      </c>
      <c r="V31" s="10" t="s">
        <v>293</v>
      </c>
      <c r="W31" s="10" t="s">
        <v>37</v>
      </c>
      <c r="X31" s="10" t="s">
        <v>37</v>
      </c>
      <c r="Y31" s="10"/>
      <c r="Z31" s="10"/>
      <c r="AA31" s="9" t="n">
        <f aca="false">N31*AB31</f>
        <v>0.078</v>
      </c>
      <c r="AB31" s="13" t="n">
        <f aca="false">IF(H31&lt;24,0.0015,0.0013)</f>
        <v>0.0013</v>
      </c>
      <c r="AC31" s="14" t="s">
        <v>294</v>
      </c>
    </row>
    <row r="32" customFormat="false" ht="13.8" hidden="false" customHeight="false" outlineLevel="0" collapsed="false">
      <c r="A32" s="7" t="n">
        <v>42359</v>
      </c>
      <c r="B32" s="8"/>
      <c r="C32" s="7" t="s">
        <v>295</v>
      </c>
      <c r="D32" s="9" t="n">
        <v>42359.4444444445</v>
      </c>
      <c r="E32" s="10" t="s">
        <v>27</v>
      </c>
      <c r="F32" s="10"/>
      <c r="G32" s="10" t="s">
        <v>296</v>
      </c>
      <c r="H32" s="10" t="s">
        <v>297</v>
      </c>
      <c r="I32" s="10" t="n">
        <v>254</v>
      </c>
      <c r="J32" s="10"/>
      <c r="K32" s="10" t="n">
        <v>35</v>
      </c>
      <c r="L32" s="10" t="n">
        <v>1</v>
      </c>
      <c r="M32" s="10"/>
      <c r="N32" s="10" t="n">
        <v>45</v>
      </c>
      <c r="O32" s="12" t="s">
        <v>30</v>
      </c>
      <c r="P32" s="10" t="s">
        <v>298</v>
      </c>
      <c r="Q32" s="10" t="s">
        <v>32</v>
      </c>
      <c r="R32" s="10" t="s">
        <v>299</v>
      </c>
      <c r="S32" s="10" t="s">
        <v>300</v>
      </c>
      <c r="T32" s="10" t="s">
        <v>298</v>
      </c>
      <c r="U32" s="10" t="s">
        <v>301</v>
      </c>
      <c r="V32" s="10" t="s">
        <v>302</v>
      </c>
      <c r="W32" s="10" t="s">
        <v>37</v>
      </c>
      <c r="X32" s="10" t="s">
        <v>37</v>
      </c>
      <c r="Y32" s="10"/>
      <c r="Z32" s="10"/>
      <c r="AA32" s="9" t="n">
        <f aca="false">N32*AB32</f>
        <v>0.0585</v>
      </c>
      <c r="AB32" s="13" t="n">
        <f aca="false">IF(H32&lt;24,0.0015,0.0013)</f>
        <v>0.0013</v>
      </c>
      <c r="AC32" s="14" t="s">
        <v>38</v>
      </c>
    </row>
    <row r="33" customFormat="false" ht="13.8" hidden="false" customHeight="false" outlineLevel="0" collapsed="false">
      <c r="A33" s="7" t="n">
        <v>42359</v>
      </c>
      <c r="B33" s="8"/>
      <c r="C33" s="7" t="s">
        <v>303</v>
      </c>
      <c r="D33" s="9" t="n">
        <v>42358.1680555556</v>
      </c>
      <c r="E33" s="10" t="s">
        <v>27</v>
      </c>
      <c r="F33" s="10" t="s">
        <v>304</v>
      </c>
      <c r="G33" s="10" t="s">
        <v>305</v>
      </c>
      <c r="H33" s="11" t="s">
        <v>306</v>
      </c>
      <c r="I33" s="10" t="n">
        <v>4483</v>
      </c>
      <c r="J33" s="10"/>
      <c r="K33" s="10" t="n">
        <v>39</v>
      </c>
      <c r="L33" s="10" t="n">
        <v>1</v>
      </c>
      <c r="M33" s="10"/>
      <c r="N33" s="10" t="n">
        <v>78</v>
      </c>
      <c r="O33" s="12" t="s">
        <v>30</v>
      </c>
      <c r="P33" s="10" t="s">
        <v>307</v>
      </c>
      <c r="Q33" s="10" t="s">
        <v>32</v>
      </c>
      <c r="R33" s="10" t="s">
        <v>308</v>
      </c>
      <c r="S33" s="10" t="s">
        <v>309</v>
      </c>
      <c r="T33" s="10" t="s">
        <v>307</v>
      </c>
      <c r="U33" s="10" t="s">
        <v>310</v>
      </c>
      <c r="V33" s="10" t="s">
        <v>311</v>
      </c>
      <c r="W33" s="10" t="s">
        <v>37</v>
      </c>
      <c r="X33" s="10" t="s">
        <v>37</v>
      </c>
      <c r="Y33" s="10"/>
      <c r="Z33" s="10"/>
      <c r="AA33" s="9" t="n">
        <f aca="false">N33*AB33</f>
        <v>0.1014</v>
      </c>
      <c r="AB33" s="13" t="n">
        <f aca="false">IF(H33&lt;24,0.0015,0.0013)</f>
        <v>0.0013</v>
      </c>
      <c r="AC33" s="14" t="s">
        <v>47</v>
      </c>
    </row>
    <row r="34" customFormat="false" ht="13.8" hidden="false" customHeight="false" outlineLevel="0" collapsed="false">
      <c r="A34" s="7" t="n">
        <v>42359</v>
      </c>
      <c r="B34" s="8"/>
      <c r="C34" s="7" t="s">
        <v>312</v>
      </c>
      <c r="D34" s="9" t="n">
        <v>42359.4902777778</v>
      </c>
      <c r="E34" s="10" t="s">
        <v>27</v>
      </c>
      <c r="F34" s="10"/>
      <c r="G34" s="10" t="s">
        <v>313</v>
      </c>
      <c r="H34" s="11" t="s">
        <v>314</v>
      </c>
      <c r="I34" s="10" t="n">
        <v>2457</v>
      </c>
      <c r="J34" s="10"/>
      <c r="K34" s="10" t="n">
        <v>39</v>
      </c>
      <c r="L34" s="10" t="n">
        <v>1</v>
      </c>
      <c r="M34" s="10"/>
      <c r="N34" s="10" t="n">
        <v>55</v>
      </c>
      <c r="O34" s="12" t="s">
        <v>30</v>
      </c>
      <c r="P34" s="10" t="s">
        <v>315</v>
      </c>
      <c r="Q34" s="10" t="s">
        <v>32</v>
      </c>
      <c r="R34" s="10" t="s">
        <v>198</v>
      </c>
      <c r="S34" s="10" t="s">
        <v>316</v>
      </c>
      <c r="T34" s="10" t="s">
        <v>315</v>
      </c>
      <c r="U34" s="10" t="s">
        <v>317</v>
      </c>
      <c r="V34" s="10" t="s">
        <v>318</v>
      </c>
      <c r="W34" s="10" t="s">
        <v>37</v>
      </c>
      <c r="X34" s="10" t="s">
        <v>37</v>
      </c>
      <c r="Y34" s="10"/>
      <c r="Z34" s="10"/>
      <c r="AA34" s="9" t="n">
        <f aca="false">N34*AB34</f>
        <v>0.0715</v>
      </c>
      <c r="AB34" s="13" t="n">
        <f aca="false">IF(H34&lt;24,0.0015,0.0013)</f>
        <v>0.0013</v>
      </c>
      <c r="AC34" s="14" t="s">
        <v>56</v>
      </c>
    </row>
    <row r="35" customFormat="false" ht="13.8" hidden="false" customHeight="false" outlineLevel="0" collapsed="false">
      <c r="A35" s="7" t="n">
        <v>42359</v>
      </c>
      <c r="B35" s="8"/>
      <c r="C35" s="7" t="s">
        <v>319</v>
      </c>
      <c r="D35" s="9" t="n">
        <v>42359.6284722222</v>
      </c>
      <c r="E35" s="10" t="s">
        <v>27</v>
      </c>
      <c r="F35" s="10"/>
      <c r="G35" s="10" t="s">
        <v>320</v>
      </c>
      <c r="H35" s="10" t="s">
        <v>321</v>
      </c>
      <c r="I35" s="10" t="n">
        <v>1550</v>
      </c>
      <c r="J35" s="10"/>
      <c r="K35" s="10" t="n">
        <v>39</v>
      </c>
      <c r="L35" s="10" t="n">
        <v>1</v>
      </c>
      <c r="M35" s="10"/>
      <c r="N35" s="10" t="n">
        <v>49</v>
      </c>
      <c r="O35" s="12" t="s">
        <v>30</v>
      </c>
      <c r="P35" s="10" t="s">
        <v>322</v>
      </c>
      <c r="Q35" s="10" t="s">
        <v>32</v>
      </c>
      <c r="R35" s="10" t="s">
        <v>323</v>
      </c>
      <c r="S35" s="10" t="s">
        <v>324</v>
      </c>
      <c r="T35" s="10" t="s">
        <v>322</v>
      </c>
      <c r="U35" s="10" t="s">
        <v>325</v>
      </c>
      <c r="V35" s="10" t="s">
        <v>326</v>
      </c>
      <c r="W35" s="10" t="s">
        <v>37</v>
      </c>
      <c r="X35" s="10" t="s">
        <v>37</v>
      </c>
      <c r="Y35" s="10"/>
      <c r="Z35" s="10"/>
      <c r="AA35" s="9" t="n">
        <f aca="false">N35*AB35</f>
        <v>0.0637</v>
      </c>
      <c r="AB35" s="13" t="n">
        <f aca="false">IF(H35&lt;24,0.0015,0.0013)</f>
        <v>0.0013</v>
      </c>
      <c r="AC35" s="14" t="s">
        <v>129</v>
      </c>
    </row>
    <row r="36" customFormat="false" ht="13.8" hidden="false" customHeight="false" outlineLevel="0" collapsed="false">
      <c r="A36" s="7" t="n">
        <v>42359</v>
      </c>
      <c r="B36" s="8"/>
      <c r="C36" s="7" t="s">
        <v>327</v>
      </c>
      <c r="D36" s="9" t="n">
        <v>42359.6395833333</v>
      </c>
      <c r="E36" s="10" t="s">
        <v>27</v>
      </c>
      <c r="F36" s="10"/>
      <c r="G36" s="10" t="s">
        <v>328</v>
      </c>
      <c r="H36" s="10" t="s">
        <v>329</v>
      </c>
      <c r="I36" s="10" t="n">
        <v>7469</v>
      </c>
      <c r="J36" s="10"/>
      <c r="K36" s="10" t="n">
        <v>39</v>
      </c>
      <c r="L36" s="10" t="n">
        <v>1</v>
      </c>
      <c r="M36" s="10"/>
      <c r="N36" s="10" t="n">
        <v>49</v>
      </c>
      <c r="O36" s="12" t="s">
        <v>30</v>
      </c>
      <c r="P36" s="10" t="s">
        <v>330</v>
      </c>
      <c r="Q36" s="10" t="s">
        <v>32</v>
      </c>
      <c r="R36" s="10" t="s">
        <v>331</v>
      </c>
      <c r="S36" s="10" t="s">
        <v>332</v>
      </c>
      <c r="T36" s="10" t="s">
        <v>330</v>
      </c>
      <c r="U36" s="10" t="s">
        <v>333</v>
      </c>
      <c r="V36" s="10" t="s">
        <v>334</v>
      </c>
      <c r="W36" s="10" t="s">
        <v>37</v>
      </c>
      <c r="X36" s="10" t="s">
        <v>37</v>
      </c>
      <c r="Y36" s="10"/>
      <c r="Z36" s="10"/>
      <c r="AA36" s="9" t="n">
        <f aca="false">N36*AB36</f>
        <v>0.0637</v>
      </c>
      <c r="AB36" s="13" t="n">
        <f aca="false">IF(H36&lt;24,0.0015,0.0013)</f>
        <v>0.0013</v>
      </c>
      <c r="AC36" s="14" t="s">
        <v>129</v>
      </c>
    </row>
    <row r="37" customFormat="false" ht="13.8" hidden="false" customHeight="false" outlineLevel="0" collapsed="false">
      <c r="A37" s="7" t="n">
        <v>42359</v>
      </c>
      <c r="B37" s="8"/>
      <c r="C37" s="7" t="s">
        <v>335</v>
      </c>
      <c r="D37" s="9" t="n">
        <v>42359.6868055556</v>
      </c>
      <c r="E37" s="10" t="s">
        <v>27</v>
      </c>
      <c r="F37" s="10"/>
      <c r="G37" s="10" t="s">
        <v>336</v>
      </c>
      <c r="H37" s="10" t="s">
        <v>337</v>
      </c>
      <c r="I37" s="10" t="n">
        <v>5682</v>
      </c>
      <c r="J37" s="10"/>
      <c r="K37" s="10" t="n">
        <v>38</v>
      </c>
      <c r="L37" s="10" t="n">
        <v>1</v>
      </c>
      <c r="M37" s="10"/>
      <c r="N37" s="10" t="n">
        <v>48</v>
      </c>
      <c r="O37" s="12" t="s">
        <v>30</v>
      </c>
      <c r="P37" s="10" t="s">
        <v>338</v>
      </c>
      <c r="Q37" s="10" t="s">
        <v>32</v>
      </c>
      <c r="R37" s="10" t="s">
        <v>339</v>
      </c>
      <c r="S37" s="10" t="s">
        <v>340</v>
      </c>
      <c r="T37" s="10" t="s">
        <v>341</v>
      </c>
      <c r="U37" s="10" t="s">
        <v>341</v>
      </c>
      <c r="V37" s="10" t="s">
        <v>342</v>
      </c>
      <c r="W37" s="10" t="s">
        <v>37</v>
      </c>
      <c r="X37" s="10" t="s">
        <v>37</v>
      </c>
      <c r="Y37" s="10"/>
      <c r="Z37" s="10"/>
      <c r="AA37" s="9" t="n">
        <f aca="false">N37*AB37</f>
        <v>0.0624</v>
      </c>
      <c r="AB37" s="13" t="n">
        <f aca="false">IF(H37&lt;24,0.0015,0.0013)</f>
        <v>0.0013</v>
      </c>
      <c r="AC37" s="14" t="s">
        <v>129</v>
      </c>
    </row>
    <row r="38" customFormat="false" ht="13.8" hidden="false" customHeight="false" outlineLevel="0" collapsed="false">
      <c r="A38" s="7" t="n">
        <v>42360</v>
      </c>
      <c r="B38" s="8"/>
      <c r="C38" s="7" t="s">
        <v>343</v>
      </c>
      <c r="D38" s="9" t="n">
        <v>42359.7895833333</v>
      </c>
      <c r="E38" s="10" t="s">
        <v>27</v>
      </c>
      <c r="F38" s="10"/>
      <c r="G38" s="10" t="s">
        <v>344</v>
      </c>
      <c r="H38" s="10" t="s">
        <v>345</v>
      </c>
      <c r="I38" s="10" t="n">
        <v>1235</v>
      </c>
      <c r="J38" s="10"/>
      <c r="K38" s="10" t="n">
        <v>30</v>
      </c>
      <c r="L38" s="10" t="n">
        <v>1</v>
      </c>
      <c r="M38" s="10"/>
      <c r="N38" s="10" t="n">
        <v>40</v>
      </c>
      <c r="O38" s="12" t="s">
        <v>30</v>
      </c>
      <c r="P38" s="10" t="s">
        <v>346</v>
      </c>
      <c r="Q38" s="10" t="s">
        <v>32</v>
      </c>
      <c r="R38" s="10" t="s">
        <v>347</v>
      </c>
      <c r="S38" s="10" t="s">
        <v>348</v>
      </c>
      <c r="T38" s="10" t="s">
        <v>349</v>
      </c>
      <c r="U38" s="10" t="s">
        <v>349</v>
      </c>
      <c r="V38" s="10" t="s">
        <v>350</v>
      </c>
      <c r="W38" s="10" t="s">
        <v>37</v>
      </c>
      <c r="X38" s="10" t="s">
        <v>37</v>
      </c>
      <c r="Y38" s="10"/>
      <c r="Z38" s="10"/>
      <c r="AA38" s="9" t="n">
        <f aca="false">N38*AB38</f>
        <v>0.052</v>
      </c>
      <c r="AB38" s="13" t="n">
        <f aca="false">IF(H38&lt;24,0.0015,0.0013)</f>
        <v>0.0013</v>
      </c>
      <c r="AC38" s="14" t="s">
        <v>129</v>
      </c>
    </row>
    <row r="39" customFormat="false" ht="13.8" hidden="false" customHeight="false" outlineLevel="0" collapsed="false">
      <c r="A39" s="7" t="n">
        <v>42360</v>
      </c>
      <c r="B39" s="8"/>
      <c r="C39" s="7" t="s">
        <v>351</v>
      </c>
      <c r="D39" s="9" t="n">
        <v>42359.7944444444</v>
      </c>
      <c r="E39" s="10" t="s">
        <v>27</v>
      </c>
      <c r="F39" s="10"/>
      <c r="G39" s="10" t="s">
        <v>352</v>
      </c>
      <c r="H39" s="10" t="s">
        <v>353</v>
      </c>
      <c r="I39" s="10" t="n">
        <v>7484</v>
      </c>
      <c r="J39" s="10"/>
      <c r="K39" s="10" t="n">
        <v>39</v>
      </c>
      <c r="L39" s="10" t="n">
        <v>1</v>
      </c>
      <c r="M39" s="10"/>
      <c r="N39" s="10" t="n">
        <v>49</v>
      </c>
      <c r="O39" s="12" t="s">
        <v>30</v>
      </c>
      <c r="P39" s="10" t="s">
        <v>354</v>
      </c>
      <c r="Q39" s="10" t="s">
        <v>32</v>
      </c>
      <c r="R39" s="10" t="s">
        <v>355</v>
      </c>
      <c r="S39" s="10" t="s">
        <v>356</v>
      </c>
      <c r="T39" s="10" t="s">
        <v>354</v>
      </c>
      <c r="U39" s="10" t="s">
        <v>357</v>
      </c>
      <c r="V39" s="10" t="s">
        <v>358</v>
      </c>
      <c r="W39" s="10" t="s">
        <v>37</v>
      </c>
      <c r="X39" s="10" t="s">
        <v>37</v>
      </c>
      <c r="Y39" s="10"/>
      <c r="Z39" s="10"/>
      <c r="AA39" s="9" t="n">
        <f aca="false">N39*AB39</f>
        <v>0.0637</v>
      </c>
      <c r="AB39" s="13" t="n">
        <f aca="false">IF(H39&lt;24,0.0015,0.0013)</f>
        <v>0.0013</v>
      </c>
      <c r="AC39" s="14" t="s">
        <v>129</v>
      </c>
    </row>
    <row r="40" customFormat="false" ht="13.8" hidden="false" customHeight="false" outlineLevel="0" collapsed="false">
      <c r="A40" s="7" t="n">
        <v>42360</v>
      </c>
      <c r="B40" s="8"/>
      <c r="C40" s="7" t="s">
        <v>359</v>
      </c>
      <c r="D40" s="9" t="n">
        <v>42359.8736111111</v>
      </c>
      <c r="E40" s="10" t="s">
        <v>27</v>
      </c>
      <c r="F40" s="10"/>
      <c r="G40" s="10" t="s">
        <v>360</v>
      </c>
      <c r="H40" s="10" t="s">
        <v>361</v>
      </c>
      <c r="I40" s="10" t="n">
        <v>2500</v>
      </c>
      <c r="J40" s="10"/>
      <c r="K40" s="10" t="n">
        <v>39</v>
      </c>
      <c r="L40" s="10" t="n">
        <v>1</v>
      </c>
      <c r="M40" s="10"/>
      <c r="N40" s="10" t="n">
        <v>49</v>
      </c>
      <c r="O40" s="12" t="s">
        <v>30</v>
      </c>
      <c r="P40" s="10" t="s">
        <v>362</v>
      </c>
      <c r="Q40" s="10" t="s">
        <v>32</v>
      </c>
      <c r="R40" s="10" t="s">
        <v>363</v>
      </c>
      <c r="S40" s="10" t="s">
        <v>364</v>
      </c>
      <c r="T40" s="10" t="s">
        <v>362</v>
      </c>
      <c r="U40" s="10" t="s">
        <v>365</v>
      </c>
      <c r="V40" s="10" t="s">
        <v>366</v>
      </c>
      <c r="W40" s="10" t="s">
        <v>37</v>
      </c>
      <c r="X40" s="10" t="s">
        <v>37</v>
      </c>
      <c r="Y40" s="10"/>
      <c r="Z40" s="10"/>
      <c r="AA40" s="9" t="n">
        <f aca="false">N40*AB40</f>
        <v>0.0637</v>
      </c>
      <c r="AB40" s="13" t="n">
        <f aca="false">IF(H40&lt;24,0.0015,0.0013)</f>
        <v>0.0013</v>
      </c>
      <c r="AC40" s="14" t="s">
        <v>129</v>
      </c>
    </row>
    <row r="41" customFormat="false" ht="13.8" hidden="false" customHeight="false" outlineLevel="0" collapsed="false">
      <c r="A41" s="7" t="n">
        <v>42361</v>
      </c>
      <c r="B41" s="8"/>
      <c r="C41" s="7" t="s">
        <v>367</v>
      </c>
      <c r="D41" s="21" t="n">
        <v>42360.6013888889</v>
      </c>
      <c r="E41" s="10" t="s">
        <v>27</v>
      </c>
      <c r="F41" s="10"/>
      <c r="G41" s="10" t="s">
        <v>368</v>
      </c>
      <c r="H41" s="10" t="s">
        <v>369</v>
      </c>
      <c r="I41" s="10" t="n">
        <v>3141</v>
      </c>
      <c r="J41" s="10"/>
      <c r="K41" s="10" t="n">
        <v>39</v>
      </c>
      <c r="L41" s="10" t="n">
        <v>1</v>
      </c>
      <c r="M41" s="10"/>
      <c r="N41" s="10" t="n">
        <v>49</v>
      </c>
      <c r="O41" s="12" t="s">
        <v>30</v>
      </c>
      <c r="P41" s="10" t="s">
        <v>370</v>
      </c>
      <c r="Q41" s="10" t="s">
        <v>32</v>
      </c>
      <c r="R41" s="10" t="s">
        <v>371</v>
      </c>
      <c r="S41" s="10" t="s">
        <v>372</v>
      </c>
      <c r="T41" s="10" t="s">
        <v>373</v>
      </c>
      <c r="U41" s="10" t="s">
        <v>374</v>
      </c>
      <c r="V41" s="10" t="s">
        <v>375</v>
      </c>
      <c r="W41" s="10" t="s">
        <v>376</v>
      </c>
      <c r="X41" s="10" t="s">
        <v>377</v>
      </c>
      <c r="Y41" s="10" t="s">
        <v>378</v>
      </c>
      <c r="Z41" s="10" t="s">
        <v>379</v>
      </c>
      <c r="AA41" s="9" t="n">
        <f aca="false">N41*AB41</f>
        <v>0.0637</v>
      </c>
      <c r="AB41" s="13" t="n">
        <f aca="false">IF(H41&lt;24,0.0015,0.0013)</f>
        <v>0.0013</v>
      </c>
      <c r="AC41" s="14" t="s">
        <v>380</v>
      </c>
    </row>
    <row r="42" customFormat="false" ht="13.8" hidden="false" customHeight="false" outlineLevel="0" collapsed="false">
      <c r="A42" s="7" t="n">
        <v>42361</v>
      </c>
      <c r="B42" s="8"/>
      <c r="C42" s="7" t="s">
        <v>381</v>
      </c>
      <c r="D42" s="9" t="n">
        <v>42360.7173611111</v>
      </c>
      <c r="E42" s="10" t="s">
        <v>27</v>
      </c>
      <c r="F42" s="10"/>
      <c r="G42" s="10" t="s">
        <v>382</v>
      </c>
      <c r="H42" s="10" t="s">
        <v>383</v>
      </c>
      <c r="I42" s="10" t="n">
        <v>3582</v>
      </c>
      <c r="J42" s="10"/>
      <c r="K42" s="10" t="n">
        <v>39</v>
      </c>
      <c r="L42" s="10" t="n">
        <v>1</v>
      </c>
      <c r="M42" s="10"/>
      <c r="N42" s="10" t="n">
        <v>49</v>
      </c>
      <c r="O42" s="12" t="s">
        <v>30</v>
      </c>
      <c r="P42" s="10" t="s">
        <v>384</v>
      </c>
      <c r="Q42" s="10" t="s">
        <v>32</v>
      </c>
      <c r="R42" s="10" t="s">
        <v>385</v>
      </c>
      <c r="S42" s="10" t="s">
        <v>386</v>
      </c>
      <c r="T42" s="10" t="s">
        <v>387</v>
      </c>
      <c r="U42" s="10" t="s">
        <v>388</v>
      </c>
      <c r="V42" s="10" t="s">
        <v>389</v>
      </c>
      <c r="W42" s="10" t="s">
        <v>390</v>
      </c>
      <c r="X42" s="10" t="s">
        <v>391</v>
      </c>
      <c r="Y42" s="10" t="s">
        <v>384</v>
      </c>
      <c r="Z42" s="10" t="s">
        <v>392</v>
      </c>
      <c r="AA42" s="9" t="n">
        <f aca="false">N42*AB42</f>
        <v>0.0637</v>
      </c>
      <c r="AB42" s="13" t="n">
        <f aca="false">IF(H42&lt;24,0.0015,0.0013)</f>
        <v>0.0013</v>
      </c>
      <c r="AC42" s="14" t="s">
        <v>193</v>
      </c>
    </row>
    <row r="43" customFormat="false" ht="13.8" hidden="false" customHeight="false" outlineLevel="0" collapsed="false">
      <c r="A43" s="7" t="n">
        <v>42361</v>
      </c>
      <c r="B43" s="8"/>
      <c r="C43" s="7" t="s">
        <v>393</v>
      </c>
      <c r="D43" s="9" t="n">
        <v>42361.4222222222</v>
      </c>
      <c r="E43" s="10" t="s">
        <v>27</v>
      </c>
      <c r="F43" s="10"/>
      <c r="G43" s="10" t="s">
        <v>394</v>
      </c>
      <c r="H43" s="10" t="s">
        <v>235</v>
      </c>
      <c r="I43" s="10" t="n">
        <v>6498</v>
      </c>
      <c r="J43" s="10"/>
      <c r="K43" s="10" t="n">
        <v>39</v>
      </c>
      <c r="L43" s="10" t="n">
        <v>1</v>
      </c>
      <c r="M43" s="10"/>
      <c r="N43" s="10" t="n">
        <v>49</v>
      </c>
      <c r="O43" s="12" t="s">
        <v>30</v>
      </c>
      <c r="P43" s="10" t="s">
        <v>395</v>
      </c>
      <c r="Q43" s="10" t="s">
        <v>32</v>
      </c>
      <c r="R43" s="10" t="s">
        <v>396</v>
      </c>
      <c r="S43" s="10" t="s">
        <v>397</v>
      </c>
      <c r="T43" s="10" t="s">
        <v>395</v>
      </c>
      <c r="U43" s="10" t="s">
        <v>398</v>
      </c>
      <c r="V43" s="10" t="s">
        <v>399</v>
      </c>
      <c r="W43" s="10" t="s">
        <v>37</v>
      </c>
      <c r="X43" s="10" t="s">
        <v>37</v>
      </c>
      <c r="Y43" s="10"/>
      <c r="Z43" s="10"/>
      <c r="AA43" s="9" t="n">
        <f aca="false">N43*AB43</f>
        <v>0.0637</v>
      </c>
      <c r="AB43" s="13" t="n">
        <f aca="false">IF(H43&lt;24,0.0015,0.0013)</f>
        <v>0.0013</v>
      </c>
      <c r="AC43" s="14" t="s">
        <v>202</v>
      </c>
    </row>
    <row r="44" customFormat="false" ht="13.8" hidden="false" customHeight="false" outlineLevel="0" collapsed="false">
      <c r="A44" s="7" t="n">
        <v>42361</v>
      </c>
      <c r="B44" s="8"/>
      <c r="C44" s="7" t="s">
        <v>400</v>
      </c>
      <c r="D44" s="9" t="n">
        <v>42360.8020833333</v>
      </c>
      <c r="E44" s="10" t="s">
        <v>27</v>
      </c>
      <c r="F44" s="10"/>
      <c r="G44" s="10" t="s">
        <v>401</v>
      </c>
      <c r="H44" s="11" t="s">
        <v>402</v>
      </c>
      <c r="I44" s="10" t="n">
        <v>2301</v>
      </c>
      <c r="J44" s="10"/>
      <c r="K44" s="10" t="n">
        <v>39</v>
      </c>
      <c r="L44" s="10" t="n">
        <v>1</v>
      </c>
      <c r="M44" s="10" t="n">
        <v>7.8</v>
      </c>
      <c r="N44" s="10" t="n">
        <v>70.2</v>
      </c>
      <c r="O44" s="12" t="s">
        <v>30</v>
      </c>
      <c r="P44" s="10" t="s">
        <v>403</v>
      </c>
      <c r="Q44" s="10" t="s">
        <v>32</v>
      </c>
      <c r="R44" s="10" t="s">
        <v>404</v>
      </c>
      <c r="S44" s="10" t="s">
        <v>405</v>
      </c>
      <c r="T44" s="10" t="s">
        <v>403</v>
      </c>
      <c r="U44" s="10" t="s">
        <v>406</v>
      </c>
      <c r="V44" s="10" t="s">
        <v>407</v>
      </c>
      <c r="W44" s="10" t="s">
        <v>37</v>
      </c>
      <c r="X44" s="10" t="s">
        <v>37</v>
      </c>
      <c r="Y44" s="10"/>
      <c r="Z44" s="10"/>
      <c r="AA44" s="9" t="n">
        <f aca="false">N44*AB44</f>
        <v>0.09126</v>
      </c>
      <c r="AB44" s="13" t="n">
        <f aca="false">IF(H44&lt;24,0.0015,0.0013)</f>
        <v>0.0013</v>
      </c>
      <c r="AC44" s="14" t="s">
        <v>90</v>
      </c>
    </row>
    <row r="45" customFormat="false" ht="13.8" hidden="false" customHeight="false" outlineLevel="0" collapsed="false">
      <c r="A45" s="7" t="n">
        <v>42361</v>
      </c>
      <c r="B45" s="8"/>
      <c r="C45" s="7" t="s">
        <v>408</v>
      </c>
      <c r="D45" s="9" t="n">
        <v>42360.6597222222</v>
      </c>
      <c r="E45" s="10" t="s">
        <v>27</v>
      </c>
      <c r="F45" s="10" t="s">
        <v>409</v>
      </c>
      <c r="G45" s="10" t="s">
        <v>410</v>
      </c>
      <c r="H45" s="10" t="s">
        <v>411</v>
      </c>
      <c r="I45" s="10" t="n">
        <v>5428</v>
      </c>
      <c r="J45" s="10"/>
      <c r="K45" s="10" t="n">
        <v>38</v>
      </c>
      <c r="L45" s="10" t="n">
        <v>1</v>
      </c>
      <c r="M45" s="10"/>
      <c r="N45" s="10" t="n">
        <v>49</v>
      </c>
      <c r="O45" s="12" t="s">
        <v>30</v>
      </c>
      <c r="P45" s="10" t="s">
        <v>412</v>
      </c>
      <c r="Q45" s="10" t="s">
        <v>32</v>
      </c>
      <c r="R45" s="10" t="s">
        <v>413</v>
      </c>
      <c r="S45" s="10" t="s">
        <v>414</v>
      </c>
      <c r="T45" s="10" t="s">
        <v>412</v>
      </c>
      <c r="U45" s="10" t="s">
        <v>106</v>
      </c>
      <c r="V45" s="10" t="s">
        <v>415</v>
      </c>
      <c r="W45" s="10" t="s">
        <v>37</v>
      </c>
      <c r="X45" s="10" t="s">
        <v>37</v>
      </c>
      <c r="Y45" s="10"/>
      <c r="Z45" s="10"/>
      <c r="AA45" s="9" t="n">
        <f aca="false">N45*AB45</f>
        <v>0.0637</v>
      </c>
      <c r="AB45" s="13" t="n">
        <f aca="false">IF(H45&lt;24,0.0015,0.0013)</f>
        <v>0.0013</v>
      </c>
      <c r="AC45" s="14" t="s">
        <v>99</v>
      </c>
    </row>
    <row r="46" customFormat="false" ht="13.8" hidden="false" customHeight="false" outlineLevel="0" collapsed="false">
      <c r="A46" s="7" t="n">
        <v>42361</v>
      </c>
      <c r="B46" s="8"/>
      <c r="C46" s="7" t="s">
        <v>416</v>
      </c>
      <c r="D46" s="9" t="n">
        <v>42360.8826388889</v>
      </c>
      <c r="E46" s="10" t="s">
        <v>27</v>
      </c>
      <c r="F46" s="10"/>
      <c r="G46" s="10" t="s">
        <v>417</v>
      </c>
      <c r="H46" s="10" t="s">
        <v>418</v>
      </c>
      <c r="I46" s="10" t="n">
        <v>2300</v>
      </c>
      <c r="J46" s="10"/>
      <c r="K46" s="10" t="n">
        <v>39</v>
      </c>
      <c r="L46" s="10" t="n">
        <v>1</v>
      </c>
      <c r="M46" s="10" t="n">
        <v>3.9</v>
      </c>
      <c r="N46" s="10" t="n">
        <v>45.1</v>
      </c>
      <c r="O46" s="12" t="s">
        <v>30</v>
      </c>
      <c r="P46" s="10" t="s">
        <v>419</v>
      </c>
      <c r="Q46" s="10" t="s">
        <v>32</v>
      </c>
      <c r="R46" s="10" t="s">
        <v>52</v>
      </c>
      <c r="S46" s="10" t="s">
        <v>420</v>
      </c>
      <c r="T46" s="10" t="s">
        <v>419</v>
      </c>
      <c r="U46" s="10" t="s">
        <v>421</v>
      </c>
      <c r="V46" s="10" t="s">
        <v>422</v>
      </c>
      <c r="W46" s="10" t="s">
        <v>37</v>
      </c>
      <c r="X46" s="10" t="s">
        <v>37</v>
      </c>
      <c r="Y46" s="10"/>
      <c r="Z46" s="10"/>
      <c r="AA46" s="9" t="n">
        <f aca="false">N46*AB46</f>
        <v>0.05863</v>
      </c>
      <c r="AB46" s="13" t="n">
        <f aca="false">IF(H46&lt;24,0.0015,0.0013)</f>
        <v>0.0013</v>
      </c>
      <c r="AC46" s="14" t="s">
        <v>108</v>
      </c>
    </row>
    <row r="47" customFormat="false" ht="13.8" hidden="false" customHeight="false" outlineLevel="0" collapsed="false">
      <c r="A47" s="7" t="n">
        <v>42361</v>
      </c>
      <c r="B47" s="8"/>
      <c r="C47" s="7" t="s">
        <v>423</v>
      </c>
      <c r="D47" s="9" t="n">
        <v>42361.4333333333</v>
      </c>
      <c r="E47" s="10" t="s">
        <v>27</v>
      </c>
      <c r="F47" s="10"/>
      <c r="G47" s="10" t="s">
        <v>424</v>
      </c>
      <c r="H47" s="10" t="s">
        <v>425</v>
      </c>
      <c r="I47" s="10" t="n">
        <v>6809</v>
      </c>
      <c r="J47" s="10"/>
      <c r="K47" s="10" t="n">
        <v>39</v>
      </c>
      <c r="L47" s="10" t="n">
        <v>1</v>
      </c>
      <c r="M47" s="10" t="n">
        <v>3.9</v>
      </c>
      <c r="N47" s="10" t="n">
        <v>45.1</v>
      </c>
      <c r="O47" s="12" t="s">
        <v>30</v>
      </c>
      <c r="P47" s="10" t="s">
        <v>426</v>
      </c>
      <c r="Q47" s="10" t="s">
        <v>32</v>
      </c>
      <c r="R47" s="10" t="s">
        <v>427</v>
      </c>
      <c r="S47" s="10" t="s">
        <v>428</v>
      </c>
      <c r="T47" s="10" t="s">
        <v>426</v>
      </c>
      <c r="U47" s="10" t="s">
        <v>429</v>
      </c>
      <c r="V47" s="10" t="s">
        <v>430</v>
      </c>
      <c r="W47" s="10" t="s">
        <v>37</v>
      </c>
      <c r="X47" s="10" t="s">
        <v>37</v>
      </c>
      <c r="Y47" s="10"/>
      <c r="Z47" s="10"/>
      <c r="AA47" s="9" t="n">
        <f aca="false">N47*AB47</f>
        <v>0.05863</v>
      </c>
      <c r="AB47" s="13" t="n">
        <f aca="false">IF(H47&lt;24,0.0015,0.0013)</f>
        <v>0.0013</v>
      </c>
      <c r="AC47" s="14" t="s">
        <v>117</v>
      </c>
    </row>
    <row r="48" customFormat="false" ht="13.8" hidden="false" customHeight="false" outlineLevel="0" collapsed="false">
      <c r="A48" s="7" t="n">
        <v>42361</v>
      </c>
      <c r="B48" s="8"/>
      <c r="C48" s="7" t="s">
        <v>431</v>
      </c>
      <c r="D48" s="22" t="n">
        <v>42361.4861111111</v>
      </c>
      <c r="E48" s="23" t="s">
        <v>27</v>
      </c>
      <c r="F48" s="23" t="s">
        <v>432</v>
      </c>
      <c r="G48" s="23" t="s">
        <v>433</v>
      </c>
      <c r="H48" s="24" t="s">
        <v>434</v>
      </c>
      <c r="I48" s="23" t="n">
        <v>7389</v>
      </c>
      <c r="J48" s="23"/>
      <c r="K48" s="23" t="n">
        <v>39</v>
      </c>
      <c r="L48" s="23" t="n">
        <v>1</v>
      </c>
      <c r="M48" s="23" t="n">
        <v>20.5</v>
      </c>
      <c r="N48" s="23" t="n">
        <v>184.5</v>
      </c>
      <c r="O48" s="25" t="s">
        <v>30</v>
      </c>
      <c r="P48" s="23" t="s">
        <v>435</v>
      </c>
      <c r="Q48" s="23" t="s">
        <v>32</v>
      </c>
      <c r="R48" s="23" t="s">
        <v>52</v>
      </c>
      <c r="S48" s="23" t="s">
        <v>436</v>
      </c>
      <c r="T48" s="23" t="s">
        <v>435</v>
      </c>
      <c r="U48" s="23" t="s">
        <v>437</v>
      </c>
      <c r="V48" s="23" t="s">
        <v>438</v>
      </c>
      <c r="W48" s="10" t="s">
        <v>37</v>
      </c>
      <c r="X48" s="10" t="s">
        <v>37</v>
      </c>
      <c r="Y48" s="10"/>
      <c r="Z48" s="10"/>
      <c r="AA48" s="9" t="n">
        <f aca="false">N48*AB48</f>
        <v>0.23985</v>
      </c>
      <c r="AB48" s="13" t="n">
        <f aca="false">IF(H48&lt;24,0.0015,0.0013)</f>
        <v>0.0013</v>
      </c>
      <c r="AC48" s="14" t="s">
        <v>177</v>
      </c>
    </row>
    <row r="49" customFormat="false" ht="13.8" hidden="false" customHeight="false" outlineLevel="0" collapsed="false">
      <c r="A49" s="7" t="n">
        <v>42361</v>
      </c>
      <c r="B49" s="8"/>
      <c r="C49" s="7" t="s">
        <v>439</v>
      </c>
      <c r="D49" s="22" t="n">
        <v>42361.5236111111</v>
      </c>
      <c r="E49" s="23" t="s">
        <v>27</v>
      </c>
      <c r="F49" s="23"/>
      <c r="G49" s="23" t="s">
        <v>440</v>
      </c>
      <c r="H49" s="24" t="s">
        <v>441</v>
      </c>
      <c r="I49" s="23" t="n">
        <v>3621</v>
      </c>
      <c r="J49" s="23"/>
      <c r="K49" s="23" t="n">
        <v>38</v>
      </c>
      <c r="L49" s="23" t="n">
        <v>1</v>
      </c>
      <c r="M49" s="23" t="n">
        <v>7.7</v>
      </c>
      <c r="N49" s="23" t="n">
        <v>69.3</v>
      </c>
      <c r="O49" s="25" t="s">
        <v>30</v>
      </c>
      <c r="P49" s="23" t="s">
        <v>442</v>
      </c>
      <c r="Q49" s="23" t="s">
        <v>32</v>
      </c>
      <c r="R49" s="23" t="s">
        <v>355</v>
      </c>
      <c r="S49" s="23" t="s">
        <v>443</v>
      </c>
      <c r="T49" s="23" t="s">
        <v>444</v>
      </c>
      <c r="U49" s="23" t="s">
        <v>445</v>
      </c>
      <c r="V49" s="23" t="s">
        <v>446</v>
      </c>
      <c r="W49" s="10" t="s">
        <v>37</v>
      </c>
      <c r="X49" s="10" t="s">
        <v>37</v>
      </c>
      <c r="Y49" s="10"/>
      <c r="Z49" s="10"/>
      <c r="AA49" s="9" t="n">
        <f aca="false">N49*AB49</f>
        <v>0.09009</v>
      </c>
      <c r="AB49" s="13" t="n">
        <f aca="false">IF(H49&lt;24,0.0015,0.0013)</f>
        <v>0.0013</v>
      </c>
      <c r="AC49" s="14" t="s">
        <v>184</v>
      </c>
    </row>
    <row r="50" customFormat="false" ht="13.8" hidden="false" customHeight="false" outlineLevel="0" collapsed="false">
      <c r="A50" s="7" t="n">
        <v>42340</v>
      </c>
      <c r="B50" s="8"/>
      <c r="C50" s="7" t="s">
        <v>447</v>
      </c>
      <c r="D50" s="22" t="n">
        <v>42337.7444444444</v>
      </c>
      <c r="E50" s="23" t="s">
        <v>27</v>
      </c>
      <c r="F50" s="23"/>
      <c r="G50" s="23" t="s">
        <v>448</v>
      </c>
      <c r="H50" s="24" t="s">
        <v>449</v>
      </c>
      <c r="I50" s="23" t="n">
        <v>5961</v>
      </c>
      <c r="J50" s="23"/>
      <c r="K50" s="23" t="n">
        <v>38</v>
      </c>
      <c r="L50" s="23" t="n">
        <v>1</v>
      </c>
      <c r="M50" s="23"/>
      <c r="N50" s="23" t="n">
        <v>76</v>
      </c>
      <c r="O50" s="23" t="s">
        <v>450</v>
      </c>
      <c r="P50" s="23" t="s">
        <v>451</v>
      </c>
      <c r="Q50" s="23" t="s">
        <v>32</v>
      </c>
      <c r="R50" s="23" t="s">
        <v>452</v>
      </c>
      <c r="S50" s="23" t="s">
        <v>453</v>
      </c>
      <c r="T50" s="23" t="s">
        <v>451</v>
      </c>
      <c r="U50" s="23" t="s">
        <v>454</v>
      </c>
      <c r="V50" s="23" t="s">
        <v>455</v>
      </c>
      <c r="W50" s="10" t="s">
        <v>37</v>
      </c>
      <c r="X50" s="10" t="s">
        <v>37</v>
      </c>
      <c r="Y50" s="10"/>
      <c r="Z50" s="10"/>
      <c r="AA50" s="9" t="n">
        <f aca="false">N50*AB50</f>
        <v>0.0988</v>
      </c>
      <c r="AB50" s="13" t="n">
        <f aca="false">IF(H50&lt;24,0.0015,0.0013)</f>
        <v>0.0013</v>
      </c>
      <c r="AC50" s="14" t="s">
        <v>456</v>
      </c>
    </row>
    <row r="51" customFormat="false" ht="13.8" hidden="false" customHeight="false" outlineLevel="0" collapsed="false">
      <c r="A51" s="7" t="n">
        <v>42340</v>
      </c>
      <c r="B51" s="8"/>
      <c r="C51" s="7" t="s">
        <v>457</v>
      </c>
      <c r="D51" s="22" t="n">
        <v>42337.9958333333</v>
      </c>
      <c r="E51" s="23" t="s">
        <v>27</v>
      </c>
      <c r="F51" s="23"/>
      <c r="G51" s="23" t="s">
        <v>458</v>
      </c>
      <c r="H51" s="23" t="s">
        <v>459</v>
      </c>
      <c r="I51" s="23" t="n">
        <v>738</v>
      </c>
      <c r="J51" s="23"/>
      <c r="K51" s="23" t="n">
        <v>25</v>
      </c>
      <c r="L51" s="23" t="n">
        <v>1</v>
      </c>
      <c r="M51" s="23"/>
      <c r="N51" s="23" t="n">
        <v>25</v>
      </c>
      <c r="O51" s="23" t="s">
        <v>460</v>
      </c>
      <c r="P51" s="23" t="s">
        <v>461</v>
      </c>
      <c r="Q51" s="23" t="s">
        <v>32</v>
      </c>
      <c r="R51" s="23" t="s">
        <v>396</v>
      </c>
      <c r="S51" s="23" t="s">
        <v>462</v>
      </c>
      <c r="T51" s="23" t="s">
        <v>461</v>
      </c>
      <c r="U51" s="23" t="s">
        <v>463</v>
      </c>
      <c r="V51" s="23" t="s">
        <v>464</v>
      </c>
      <c r="W51" s="10" t="s">
        <v>37</v>
      </c>
      <c r="X51" s="10" t="s">
        <v>37</v>
      </c>
      <c r="Y51" s="10"/>
      <c r="Z51" s="10"/>
      <c r="AA51" s="9" t="n">
        <f aca="false">N51*AB51</f>
        <v>0.0325</v>
      </c>
      <c r="AB51" s="13" t="n">
        <f aca="false">IF(H51&lt;24,0.0015,0.0013)</f>
        <v>0.0013</v>
      </c>
      <c r="AC51" s="14" t="s">
        <v>117</v>
      </c>
    </row>
    <row r="52" customFormat="false" ht="13.8" hidden="false" customHeight="false" outlineLevel="0" collapsed="false">
      <c r="A52" s="7" t="n">
        <v>42335</v>
      </c>
      <c r="B52" s="8"/>
      <c r="C52" s="7" t="s">
        <v>465</v>
      </c>
      <c r="D52" s="9" t="n">
        <v>42335.6444444444</v>
      </c>
      <c r="E52" s="10" t="s">
        <v>27</v>
      </c>
      <c r="F52" s="10"/>
      <c r="G52" s="10" t="s">
        <v>466</v>
      </c>
      <c r="H52" s="10" t="s">
        <v>467</v>
      </c>
      <c r="I52" s="10" t="n">
        <v>3642</v>
      </c>
      <c r="J52" s="10"/>
      <c r="K52" s="10" t="n">
        <v>30</v>
      </c>
      <c r="L52" s="10" t="n">
        <v>1</v>
      </c>
      <c r="M52" s="10"/>
      <c r="N52" s="10" t="n">
        <v>30</v>
      </c>
      <c r="O52" s="10" t="s">
        <v>468</v>
      </c>
      <c r="P52" s="10" t="s">
        <v>469</v>
      </c>
      <c r="Q52" s="10" t="s">
        <v>32</v>
      </c>
      <c r="R52" s="10" t="s">
        <v>470</v>
      </c>
      <c r="S52" s="10" t="s">
        <v>471</v>
      </c>
      <c r="T52" s="10" t="s">
        <v>469</v>
      </c>
      <c r="U52" s="10" t="s">
        <v>472</v>
      </c>
      <c r="V52" s="10" t="s">
        <v>473</v>
      </c>
      <c r="W52" s="10" t="s">
        <v>37</v>
      </c>
      <c r="X52" s="10" t="s">
        <v>37</v>
      </c>
      <c r="Y52" s="10"/>
      <c r="Z52" s="10"/>
      <c r="AA52" s="9" t="n">
        <f aca="false">N52*AB52</f>
        <v>0.039</v>
      </c>
      <c r="AB52" s="13" t="n">
        <f aca="false">IF(H52&lt;24,0.0015,0.0013)</f>
        <v>0.0013</v>
      </c>
      <c r="AC52" s="14" t="s">
        <v>99</v>
      </c>
    </row>
    <row r="53" customFormat="false" ht="13.8" hidden="false" customHeight="false" outlineLevel="0" collapsed="false">
      <c r="A53" s="7" t="n">
        <v>42342</v>
      </c>
      <c r="B53" s="8"/>
      <c r="C53" s="7" t="s">
        <v>474</v>
      </c>
      <c r="D53" s="9" t="n">
        <v>42342.5673611111</v>
      </c>
      <c r="E53" s="10" t="s">
        <v>27</v>
      </c>
      <c r="F53" s="10"/>
      <c r="G53" s="10" t="s">
        <v>475</v>
      </c>
      <c r="H53" s="10" t="s">
        <v>476</v>
      </c>
      <c r="I53" s="10" t="n">
        <v>584</v>
      </c>
      <c r="J53" s="10"/>
      <c r="K53" s="10" t="n">
        <v>33</v>
      </c>
      <c r="L53" s="10" t="n">
        <v>1</v>
      </c>
      <c r="M53" s="10"/>
      <c r="N53" s="10" t="n">
        <v>33</v>
      </c>
      <c r="O53" s="10" t="s">
        <v>477</v>
      </c>
      <c r="P53" s="10" t="s">
        <v>478</v>
      </c>
      <c r="Q53" s="10" t="s">
        <v>32</v>
      </c>
      <c r="R53" s="10" t="s">
        <v>479</v>
      </c>
      <c r="S53" s="10" t="s">
        <v>480</v>
      </c>
      <c r="T53" s="10" t="s">
        <v>478</v>
      </c>
      <c r="U53" s="10" t="s">
        <v>106</v>
      </c>
      <c r="V53" s="10" t="s">
        <v>481</v>
      </c>
      <c r="W53" s="10" t="s">
        <v>37</v>
      </c>
      <c r="X53" s="10" t="s">
        <v>37</v>
      </c>
      <c r="Y53" s="10"/>
      <c r="Z53" s="10"/>
      <c r="AA53" s="9" t="n">
        <f aca="false">N53*AB53</f>
        <v>0.0429</v>
      </c>
      <c r="AB53" s="13" t="n">
        <f aca="false">IF(H53&lt;24,0.0015,0.0013)</f>
        <v>0.0013</v>
      </c>
      <c r="AC53" s="14" t="s">
        <v>169</v>
      </c>
    </row>
    <row r="54" customFormat="false" ht="13.8" hidden="false" customHeight="false" outlineLevel="0" collapsed="false">
      <c r="A54" s="7" t="n">
        <v>42346</v>
      </c>
      <c r="B54" s="8"/>
      <c r="C54" s="7" t="s">
        <v>482</v>
      </c>
      <c r="D54" s="9" t="n">
        <v>42345.7895833333</v>
      </c>
      <c r="E54" s="10" t="s">
        <v>27</v>
      </c>
      <c r="F54" s="10"/>
      <c r="G54" s="10" t="s">
        <v>483</v>
      </c>
      <c r="H54" s="10" t="s">
        <v>484</v>
      </c>
      <c r="I54" s="10" t="n">
        <v>798</v>
      </c>
      <c r="J54" s="10"/>
      <c r="K54" s="10" t="n">
        <v>12</v>
      </c>
      <c r="L54" s="10" t="n">
        <v>1</v>
      </c>
      <c r="M54" s="10"/>
      <c r="N54" s="10" t="n">
        <v>12</v>
      </c>
      <c r="O54" s="10" t="s">
        <v>485</v>
      </c>
      <c r="P54" s="10" t="s">
        <v>486</v>
      </c>
      <c r="Q54" s="10" t="s">
        <v>32</v>
      </c>
      <c r="R54" s="10" t="s">
        <v>487</v>
      </c>
      <c r="S54" s="10" t="s">
        <v>488</v>
      </c>
      <c r="T54" s="10" t="s">
        <v>486</v>
      </c>
      <c r="U54" s="10" t="s">
        <v>489</v>
      </c>
      <c r="V54" s="10" t="s">
        <v>490</v>
      </c>
      <c r="W54" s="10" t="s">
        <v>37</v>
      </c>
      <c r="X54" s="10" t="s">
        <v>37</v>
      </c>
      <c r="Y54" s="10"/>
      <c r="Z54" s="10"/>
      <c r="AA54" s="9" t="n">
        <f aca="false">N54*AB54</f>
        <v>0.0156</v>
      </c>
      <c r="AB54" s="13" t="n">
        <f aca="false">IF(H54&lt;24,0.0015,0.0013)</f>
        <v>0.0013</v>
      </c>
      <c r="AC54" s="14" t="s">
        <v>491</v>
      </c>
    </row>
    <row r="55" s="26" customFormat="true" ht="13.8" hidden="false" customHeight="false" outlineLevel="0" collapsed="false">
      <c r="A55" s="7" t="n">
        <v>42346</v>
      </c>
      <c r="B55" s="8"/>
      <c r="C55" s="7" t="s">
        <v>492</v>
      </c>
      <c r="D55" s="9" t="n">
        <v>42346.4638888889</v>
      </c>
      <c r="E55" s="10" t="s">
        <v>27</v>
      </c>
      <c r="F55" s="10"/>
      <c r="G55" s="10" t="s">
        <v>493</v>
      </c>
      <c r="H55" s="10" t="s">
        <v>494</v>
      </c>
      <c r="I55" s="10" t="n">
        <v>2242</v>
      </c>
      <c r="J55" s="10"/>
      <c r="K55" s="10" t="n">
        <v>39</v>
      </c>
      <c r="L55" s="10" t="n">
        <v>1</v>
      </c>
      <c r="M55" s="10"/>
      <c r="N55" s="10" t="n">
        <v>39</v>
      </c>
      <c r="O55" s="10" t="s">
        <v>495</v>
      </c>
      <c r="P55" s="10" t="s">
        <v>496</v>
      </c>
      <c r="Q55" s="10" t="s">
        <v>32</v>
      </c>
      <c r="R55" s="10" t="s">
        <v>497</v>
      </c>
      <c r="S55" s="10" t="s">
        <v>498</v>
      </c>
      <c r="T55" s="10" t="s">
        <v>496</v>
      </c>
      <c r="U55" s="10" t="s">
        <v>499</v>
      </c>
      <c r="V55" s="10" t="s">
        <v>500</v>
      </c>
      <c r="W55" s="10" t="s">
        <v>37</v>
      </c>
      <c r="X55" s="10" t="s">
        <v>37</v>
      </c>
      <c r="Y55" s="10"/>
      <c r="Z55" s="10"/>
      <c r="AA55" s="9" t="n">
        <f aca="false">N55*AB55</f>
        <v>0.0507</v>
      </c>
      <c r="AB55" s="13" t="n">
        <f aca="false">IF(H55&lt;24,0.0015,0.0013)</f>
        <v>0.0013</v>
      </c>
      <c r="AC55" s="14" t="s">
        <v>456</v>
      </c>
    </row>
    <row r="56" customFormat="false" ht="13.8" hidden="false" customHeight="false" outlineLevel="0" collapsed="false">
      <c r="A56" s="7" t="n">
        <v>42347</v>
      </c>
      <c r="B56" s="8"/>
      <c r="C56" s="7" t="s">
        <v>501</v>
      </c>
      <c r="D56" s="9" t="n">
        <v>42346.675</v>
      </c>
      <c r="E56" s="10" t="s">
        <v>27</v>
      </c>
      <c r="F56" s="10"/>
      <c r="G56" s="10" t="s">
        <v>502</v>
      </c>
      <c r="H56" s="10" t="s">
        <v>503</v>
      </c>
      <c r="I56" s="10" t="n">
        <v>6499</v>
      </c>
      <c r="J56" s="10"/>
      <c r="K56" s="10" t="n">
        <v>39</v>
      </c>
      <c r="L56" s="10" t="n">
        <v>1</v>
      </c>
      <c r="M56" s="10"/>
      <c r="N56" s="10" t="n">
        <v>39</v>
      </c>
      <c r="O56" s="10" t="s">
        <v>495</v>
      </c>
      <c r="P56" s="10" t="s">
        <v>504</v>
      </c>
      <c r="Q56" s="10" t="s">
        <v>32</v>
      </c>
      <c r="R56" s="10" t="s">
        <v>505</v>
      </c>
      <c r="S56" s="10" t="s">
        <v>506</v>
      </c>
      <c r="T56" s="10" t="s">
        <v>504</v>
      </c>
      <c r="U56" s="10" t="s">
        <v>507</v>
      </c>
      <c r="V56" s="10" t="s">
        <v>508</v>
      </c>
      <c r="W56" s="10" t="s">
        <v>37</v>
      </c>
      <c r="X56" s="10" t="s">
        <v>37</v>
      </c>
      <c r="Y56" s="10"/>
      <c r="Z56" s="10"/>
      <c r="AA56" s="9" t="n">
        <f aca="false">N56*AB56</f>
        <v>0.0507</v>
      </c>
      <c r="AB56" s="13" t="n">
        <f aca="false">IF(H56&lt;24,0.0015,0.0013)</f>
        <v>0.0013</v>
      </c>
      <c r="AC56" s="14" t="s">
        <v>491</v>
      </c>
    </row>
    <row r="57" customFormat="false" ht="13.8" hidden="false" customHeight="false" outlineLevel="0" collapsed="false">
      <c r="A57" s="7" t="n">
        <v>42347</v>
      </c>
      <c r="B57" s="8"/>
      <c r="C57" s="7" t="s">
        <v>509</v>
      </c>
      <c r="D57" s="9" t="n">
        <v>42346.8701388889</v>
      </c>
      <c r="E57" s="10" t="s">
        <v>27</v>
      </c>
      <c r="F57" s="10"/>
      <c r="G57" s="10" t="s">
        <v>510</v>
      </c>
      <c r="H57" s="10" t="s">
        <v>511</v>
      </c>
      <c r="I57" s="10" t="n">
        <v>6353</v>
      </c>
      <c r="J57" s="10"/>
      <c r="K57" s="10" t="n">
        <v>39</v>
      </c>
      <c r="L57" s="10" t="n">
        <v>1</v>
      </c>
      <c r="M57" s="10"/>
      <c r="N57" s="10" t="n">
        <v>39</v>
      </c>
      <c r="O57" s="10" t="s">
        <v>495</v>
      </c>
      <c r="P57" s="10" t="s">
        <v>512</v>
      </c>
      <c r="Q57" s="10" t="s">
        <v>32</v>
      </c>
      <c r="R57" s="10" t="s">
        <v>513</v>
      </c>
      <c r="S57" s="10" t="s">
        <v>514</v>
      </c>
      <c r="T57" s="10" t="s">
        <v>515</v>
      </c>
      <c r="U57" s="10" t="s">
        <v>515</v>
      </c>
      <c r="V57" s="10" t="s">
        <v>516</v>
      </c>
      <c r="W57" s="10" t="s">
        <v>37</v>
      </c>
      <c r="X57" s="10" t="s">
        <v>37</v>
      </c>
      <c r="Y57" s="10"/>
      <c r="Z57" s="10"/>
      <c r="AA57" s="9" t="n">
        <f aca="false">N57*AB57</f>
        <v>0.0507</v>
      </c>
      <c r="AB57" s="13" t="n">
        <f aca="false">IF(H57&lt;24,0.0015,0.0013)</f>
        <v>0.0013</v>
      </c>
      <c r="AC57" s="14" t="s">
        <v>456</v>
      </c>
    </row>
    <row r="58" s="26" customFormat="true" ht="13.8" hidden="false" customHeight="false" outlineLevel="0" collapsed="false">
      <c r="A58" s="7" t="n">
        <v>42347</v>
      </c>
      <c r="B58" s="8"/>
      <c r="C58" s="7" t="s">
        <v>517</v>
      </c>
      <c r="D58" s="9" t="n">
        <v>42347.3722222222</v>
      </c>
      <c r="E58" s="10" t="s">
        <v>27</v>
      </c>
      <c r="F58" s="10"/>
      <c r="G58" s="10" t="s">
        <v>518</v>
      </c>
      <c r="H58" s="10" t="s">
        <v>519</v>
      </c>
      <c r="I58" s="10" t="n">
        <v>940</v>
      </c>
      <c r="J58" s="10"/>
      <c r="K58" s="10" t="n">
        <v>30</v>
      </c>
      <c r="L58" s="10" t="n">
        <v>1</v>
      </c>
      <c r="M58" s="10"/>
      <c r="N58" s="10" t="n">
        <v>30</v>
      </c>
      <c r="O58" s="10" t="s">
        <v>468</v>
      </c>
      <c r="P58" s="10" t="s">
        <v>520</v>
      </c>
      <c r="Q58" s="10" t="s">
        <v>32</v>
      </c>
      <c r="R58" s="10" t="s">
        <v>521</v>
      </c>
      <c r="S58" s="10" t="s">
        <v>522</v>
      </c>
      <c r="T58" s="10" t="s">
        <v>520</v>
      </c>
      <c r="U58" s="10" t="s">
        <v>523</v>
      </c>
      <c r="V58" s="10" t="s">
        <v>524</v>
      </c>
      <c r="W58" s="10" t="s">
        <v>37</v>
      </c>
      <c r="X58" s="10" t="s">
        <v>37</v>
      </c>
      <c r="Y58" s="10"/>
      <c r="Z58" s="10"/>
      <c r="AA58" s="9" t="n">
        <f aca="false">N58*AB58</f>
        <v>0.039</v>
      </c>
      <c r="AB58" s="13" t="n">
        <f aca="false">IF(H58&lt;24,0.0015,0.0013)</f>
        <v>0.0013</v>
      </c>
      <c r="AC58" s="14" t="s">
        <v>108</v>
      </c>
    </row>
    <row r="59" customFormat="false" ht="13.8" hidden="false" customHeight="false" outlineLevel="0" collapsed="false">
      <c r="A59" s="7" t="n">
        <v>42347</v>
      </c>
      <c r="B59" s="8"/>
      <c r="C59" s="7" t="s">
        <v>525</v>
      </c>
      <c r="D59" s="9" t="n">
        <v>42347.4187499421</v>
      </c>
      <c r="E59" s="10" t="s">
        <v>27</v>
      </c>
      <c r="F59" s="10"/>
      <c r="G59" s="10" t="s">
        <v>526</v>
      </c>
      <c r="H59" s="10" t="s">
        <v>527</v>
      </c>
      <c r="I59" s="10"/>
      <c r="J59" s="20"/>
      <c r="K59" s="10"/>
      <c r="L59" s="15"/>
      <c r="M59" s="10"/>
      <c r="N59" s="10" t="n">
        <v>30</v>
      </c>
      <c r="O59" s="10" t="s">
        <v>468</v>
      </c>
      <c r="P59" s="10" t="s">
        <v>528</v>
      </c>
      <c r="Q59" s="9"/>
      <c r="R59" s="10" t="s">
        <v>529</v>
      </c>
      <c r="S59" s="10" t="s">
        <v>530</v>
      </c>
      <c r="T59" s="10"/>
      <c r="U59" s="10"/>
      <c r="V59" s="10" t="s">
        <v>531</v>
      </c>
      <c r="W59" s="10" t="s">
        <v>37</v>
      </c>
      <c r="X59" s="10" t="s">
        <v>37</v>
      </c>
      <c r="Y59" s="10"/>
      <c r="Z59" s="10"/>
      <c r="AA59" s="9" t="n">
        <f aca="false">N59*AB59</f>
        <v>0.039</v>
      </c>
      <c r="AB59" s="13" t="n">
        <f aca="false">IF(H59&lt;24,0.0015,0.0013)</f>
        <v>0.0013</v>
      </c>
      <c r="AC59" s="14" t="s">
        <v>117</v>
      </c>
    </row>
    <row r="60" customFormat="false" ht="13.8" hidden="false" customHeight="false" outlineLevel="0" collapsed="false">
      <c r="A60" s="7" t="n">
        <v>42340</v>
      </c>
      <c r="B60" s="8"/>
      <c r="C60" s="7" t="s">
        <v>532</v>
      </c>
      <c r="D60" s="22" t="n">
        <v>42336.8777777778</v>
      </c>
      <c r="E60" s="23" t="s">
        <v>27</v>
      </c>
      <c r="F60" s="23"/>
      <c r="G60" s="23" t="s">
        <v>533</v>
      </c>
      <c r="H60" s="23" t="s">
        <v>534</v>
      </c>
      <c r="I60" s="23" t="n">
        <v>5673</v>
      </c>
      <c r="J60" s="23"/>
      <c r="K60" s="23" t="n">
        <v>38</v>
      </c>
      <c r="L60" s="23" t="n">
        <v>1</v>
      </c>
      <c r="M60" s="23"/>
      <c r="N60" s="23" t="n">
        <v>38</v>
      </c>
      <c r="O60" s="23" t="s">
        <v>535</v>
      </c>
      <c r="P60" s="23" t="s">
        <v>536</v>
      </c>
      <c r="Q60" s="23" t="s">
        <v>32</v>
      </c>
      <c r="R60" s="23" t="s">
        <v>537</v>
      </c>
      <c r="S60" s="23" t="s">
        <v>538</v>
      </c>
      <c r="T60" s="23" t="s">
        <v>536</v>
      </c>
      <c r="U60" s="23" t="s">
        <v>539</v>
      </c>
      <c r="V60" s="23" t="s">
        <v>540</v>
      </c>
      <c r="W60" s="10" t="s">
        <v>37</v>
      </c>
      <c r="X60" s="10" t="s">
        <v>37</v>
      </c>
      <c r="Y60" s="10"/>
      <c r="Z60" s="10"/>
      <c r="AA60" s="9" t="n">
        <f aca="false">N60*AB60</f>
        <v>0.0494</v>
      </c>
      <c r="AB60" s="13" t="n">
        <f aca="false">IF(H60&lt;24,0.0015,0.0013)</f>
        <v>0.0013</v>
      </c>
      <c r="AC60" s="14" t="s">
        <v>177</v>
      </c>
    </row>
    <row r="61" customFormat="false" ht="13.8" hidden="false" customHeight="false" outlineLevel="0" collapsed="false">
      <c r="A61" s="7" t="n">
        <v>42347</v>
      </c>
      <c r="B61" s="8"/>
      <c r="C61" s="7" t="s">
        <v>541</v>
      </c>
      <c r="D61" s="9" t="n">
        <v>42346.8770833333</v>
      </c>
      <c r="E61" s="10" t="s">
        <v>27</v>
      </c>
      <c r="F61" s="10"/>
      <c r="G61" s="10" t="s">
        <v>542</v>
      </c>
      <c r="H61" s="10" t="s">
        <v>543</v>
      </c>
      <c r="I61" s="10" t="n">
        <v>6718</v>
      </c>
      <c r="J61" s="10"/>
      <c r="K61" s="10" t="n">
        <v>39</v>
      </c>
      <c r="L61" s="10" t="n">
        <v>1</v>
      </c>
      <c r="M61" s="10"/>
      <c r="N61" s="10" t="n">
        <v>39</v>
      </c>
      <c r="O61" s="10" t="s">
        <v>495</v>
      </c>
      <c r="P61" s="10" t="s">
        <v>544</v>
      </c>
      <c r="Q61" s="10" t="s">
        <v>32</v>
      </c>
      <c r="R61" s="10" t="s">
        <v>545</v>
      </c>
      <c r="S61" s="10" t="s">
        <v>546</v>
      </c>
      <c r="T61" s="10" t="s">
        <v>544</v>
      </c>
      <c r="U61" s="10" t="s">
        <v>547</v>
      </c>
      <c r="V61" s="10" t="s">
        <v>548</v>
      </c>
      <c r="W61" s="10" t="s">
        <v>37</v>
      </c>
      <c r="X61" s="10" t="s">
        <v>37</v>
      </c>
      <c r="Y61" s="10"/>
      <c r="Z61" s="10"/>
      <c r="AA61" s="9" t="n">
        <f aca="false">N61*AB61</f>
        <v>0.0507</v>
      </c>
      <c r="AB61" s="13" t="n">
        <f aca="false">IF(H61&lt;24,0.0015,0.0013)</f>
        <v>0.0013</v>
      </c>
      <c r="AC61" s="14" t="s">
        <v>380</v>
      </c>
    </row>
    <row r="62" customFormat="false" ht="13.8" hidden="false" customHeight="false" outlineLevel="0" collapsed="false">
      <c r="A62" s="7" t="n">
        <v>42347</v>
      </c>
      <c r="B62" s="8"/>
      <c r="C62" s="7" t="s">
        <v>549</v>
      </c>
      <c r="D62" s="9" t="n">
        <v>42346.9861111111</v>
      </c>
      <c r="E62" s="10" t="s">
        <v>27</v>
      </c>
      <c r="F62" s="10"/>
      <c r="G62" s="10" t="s">
        <v>550</v>
      </c>
      <c r="H62" s="10" t="s">
        <v>551</v>
      </c>
      <c r="I62" s="10" t="n">
        <v>4426</v>
      </c>
      <c r="J62" s="10"/>
      <c r="K62" s="10" t="n">
        <v>39</v>
      </c>
      <c r="L62" s="10" t="n">
        <v>1</v>
      </c>
      <c r="M62" s="10"/>
      <c r="N62" s="10" t="n">
        <v>39</v>
      </c>
      <c r="O62" s="10" t="s">
        <v>495</v>
      </c>
      <c r="P62" s="10" t="s">
        <v>552</v>
      </c>
      <c r="Q62" s="10" t="s">
        <v>32</v>
      </c>
      <c r="R62" s="10" t="s">
        <v>553</v>
      </c>
      <c r="S62" s="10" t="s">
        <v>554</v>
      </c>
      <c r="T62" s="10" t="s">
        <v>552</v>
      </c>
      <c r="U62" s="10" t="s">
        <v>555</v>
      </c>
      <c r="V62" s="10" t="s">
        <v>556</v>
      </c>
      <c r="W62" s="10" t="s">
        <v>37</v>
      </c>
      <c r="X62" s="10" t="s">
        <v>37</v>
      </c>
      <c r="Y62" s="10"/>
      <c r="Z62" s="10"/>
      <c r="AA62" s="9" t="n">
        <f aca="false">N62*AB62</f>
        <v>0.0507</v>
      </c>
      <c r="AB62" s="13" t="n">
        <f aca="false">IF(H62&lt;24,0.0015,0.0013)</f>
        <v>0.0013</v>
      </c>
      <c r="AC62" s="14" t="s">
        <v>193</v>
      </c>
    </row>
    <row r="63" customFormat="false" ht="13.8" hidden="false" customHeight="false" outlineLevel="0" collapsed="false">
      <c r="A63" s="7" t="n">
        <v>42347</v>
      </c>
      <c r="B63" s="8"/>
      <c r="C63" s="7" t="s">
        <v>557</v>
      </c>
      <c r="D63" s="9" t="n">
        <v>42346.9909722222</v>
      </c>
      <c r="E63" s="10" t="s">
        <v>27</v>
      </c>
      <c r="F63" s="10"/>
      <c r="G63" s="10" t="s">
        <v>558</v>
      </c>
      <c r="H63" s="10" t="s">
        <v>559</v>
      </c>
      <c r="I63" s="10" t="n">
        <v>2104</v>
      </c>
      <c r="J63" s="10"/>
      <c r="K63" s="10" t="n">
        <v>39</v>
      </c>
      <c r="L63" s="10" t="n">
        <v>1</v>
      </c>
      <c r="M63" s="10"/>
      <c r="N63" s="10" t="n">
        <v>39</v>
      </c>
      <c r="O63" s="10" t="s">
        <v>495</v>
      </c>
      <c r="P63" s="10" t="s">
        <v>560</v>
      </c>
      <c r="Q63" s="10" t="s">
        <v>32</v>
      </c>
      <c r="R63" s="10" t="s">
        <v>561</v>
      </c>
      <c r="S63" s="10" t="s">
        <v>562</v>
      </c>
      <c r="T63" s="10" t="s">
        <v>560</v>
      </c>
      <c r="U63" s="10" t="s">
        <v>563</v>
      </c>
      <c r="V63" s="10" t="s">
        <v>564</v>
      </c>
      <c r="W63" s="10" t="s">
        <v>37</v>
      </c>
      <c r="X63" s="10" t="s">
        <v>37</v>
      </c>
      <c r="Y63" s="10"/>
      <c r="Z63" s="10"/>
      <c r="AA63" s="9" t="n">
        <f aca="false">N63*AB63</f>
        <v>0.0507</v>
      </c>
      <c r="AB63" s="13" t="n">
        <f aca="false">IF(H63&lt;24,0.0015,0.0013)</f>
        <v>0.0013</v>
      </c>
      <c r="AC63" s="14" t="s">
        <v>202</v>
      </c>
    </row>
    <row r="64" customFormat="false" ht="13.8" hidden="false" customHeight="false" outlineLevel="0" collapsed="false">
      <c r="A64" s="7" t="n">
        <v>42347</v>
      </c>
      <c r="B64" s="8"/>
      <c r="C64" s="7" t="s">
        <v>565</v>
      </c>
      <c r="D64" s="9" t="n">
        <v>42347.1284722222</v>
      </c>
      <c r="E64" s="10" t="s">
        <v>27</v>
      </c>
      <c r="F64" s="10"/>
      <c r="G64" s="10" t="s">
        <v>566</v>
      </c>
      <c r="H64" s="10" t="s">
        <v>567</v>
      </c>
      <c r="I64" s="10" t="n">
        <v>2317</v>
      </c>
      <c r="J64" s="10"/>
      <c r="K64" s="10" t="n">
        <v>39</v>
      </c>
      <c r="L64" s="10" t="n">
        <v>1</v>
      </c>
      <c r="M64" s="10"/>
      <c r="N64" s="10" t="n">
        <v>39</v>
      </c>
      <c r="O64" s="10" t="s">
        <v>495</v>
      </c>
      <c r="P64" s="10" t="s">
        <v>568</v>
      </c>
      <c r="Q64" s="10" t="s">
        <v>32</v>
      </c>
      <c r="R64" s="10" t="s">
        <v>569</v>
      </c>
      <c r="S64" s="10" t="s">
        <v>570</v>
      </c>
      <c r="T64" s="10" t="s">
        <v>568</v>
      </c>
      <c r="U64" s="10" t="s">
        <v>571</v>
      </c>
      <c r="V64" s="10" t="s">
        <v>572</v>
      </c>
      <c r="W64" s="10" t="s">
        <v>37</v>
      </c>
      <c r="X64" s="10" t="s">
        <v>37</v>
      </c>
      <c r="Y64" s="10"/>
      <c r="Z64" s="10"/>
      <c r="AA64" s="9" t="n">
        <f aca="false">N64*AB64</f>
        <v>0.0507</v>
      </c>
      <c r="AB64" s="13" t="n">
        <f aca="false">IF(H64&lt;24,0.0015,0.0013)</f>
        <v>0.0013</v>
      </c>
      <c r="AC64" s="14" t="s">
        <v>90</v>
      </c>
    </row>
    <row r="65" customFormat="false" ht="13.8" hidden="false" customHeight="false" outlineLevel="0" collapsed="false">
      <c r="A65" s="7" t="n">
        <v>42347</v>
      </c>
      <c r="B65" s="8"/>
      <c r="C65" s="7" t="s">
        <v>573</v>
      </c>
      <c r="D65" s="22" t="n">
        <v>42338.8666666667</v>
      </c>
      <c r="E65" s="23" t="s">
        <v>27</v>
      </c>
      <c r="F65" s="23"/>
      <c r="G65" s="23" t="s">
        <v>574</v>
      </c>
      <c r="H65" s="23" t="s">
        <v>575</v>
      </c>
      <c r="I65" s="23" t="n">
        <v>5892</v>
      </c>
      <c r="J65" s="23"/>
      <c r="K65" s="23" t="n">
        <v>38</v>
      </c>
      <c r="L65" s="23" t="n">
        <v>1</v>
      </c>
      <c r="M65" s="23"/>
      <c r="N65" s="23" t="n">
        <v>38</v>
      </c>
      <c r="O65" s="23" t="s">
        <v>535</v>
      </c>
      <c r="P65" s="23" t="s">
        <v>576</v>
      </c>
      <c r="Q65" s="23" t="s">
        <v>32</v>
      </c>
      <c r="R65" s="23" t="s">
        <v>577</v>
      </c>
      <c r="S65" s="23" t="s">
        <v>578</v>
      </c>
      <c r="T65" s="23" t="s">
        <v>579</v>
      </c>
      <c r="U65" s="23" t="s">
        <v>580</v>
      </c>
      <c r="V65" s="23" t="s">
        <v>581</v>
      </c>
      <c r="W65" s="10" t="s">
        <v>37</v>
      </c>
      <c r="X65" s="10" t="s">
        <v>37</v>
      </c>
      <c r="Y65" s="10"/>
      <c r="Z65" s="10"/>
      <c r="AA65" s="9" t="n">
        <f aca="false">N65*AB65</f>
        <v>0.0494</v>
      </c>
      <c r="AB65" s="13" t="n">
        <f aca="false">IF(H65&lt;24,0.0015,0.0013)</f>
        <v>0.0013</v>
      </c>
      <c r="AC65" s="14" t="s">
        <v>169</v>
      </c>
    </row>
    <row r="66" customFormat="false" ht="13.8" hidden="false" customHeight="false" outlineLevel="0" collapsed="false">
      <c r="A66" s="7" t="n">
        <v>42345</v>
      </c>
      <c r="B66" s="8"/>
      <c r="C66" s="7" t="s">
        <v>582</v>
      </c>
      <c r="D66" s="9" t="n">
        <v>42342.6041666667</v>
      </c>
      <c r="E66" s="10" t="s">
        <v>27</v>
      </c>
      <c r="F66" s="10"/>
      <c r="G66" s="10" t="s">
        <v>583</v>
      </c>
      <c r="H66" s="10" t="s">
        <v>584</v>
      </c>
      <c r="I66" s="10" t="n">
        <v>4806</v>
      </c>
      <c r="J66" s="10"/>
      <c r="K66" s="10" t="n">
        <v>39</v>
      </c>
      <c r="L66" s="10" t="n">
        <v>1</v>
      </c>
      <c r="M66" s="10"/>
      <c r="N66" s="10" t="n">
        <v>38</v>
      </c>
      <c r="O66" s="10" t="s">
        <v>535</v>
      </c>
      <c r="P66" s="10" t="s">
        <v>585</v>
      </c>
      <c r="Q66" s="10" t="s">
        <v>32</v>
      </c>
      <c r="R66" s="10" t="s">
        <v>586</v>
      </c>
      <c r="S66" s="10" t="s">
        <v>587</v>
      </c>
      <c r="T66" s="10" t="s">
        <v>585</v>
      </c>
      <c r="U66" s="10" t="s">
        <v>588</v>
      </c>
      <c r="V66" s="10" t="s">
        <v>589</v>
      </c>
      <c r="W66" s="10" t="s">
        <v>37</v>
      </c>
      <c r="X66" s="10" t="s">
        <v>37</v>
      </c>
      <c r="Y66" s="10"/>
      <c r="Z66" s="10"/>
      <c r="AA66" s="9" t="n">
        <f aca="false">N66*AB66</f>
        <v>0.0494</v>
      </c>
      <c r="AB66" s="13" t="n">
        <f aca="false">IF(H66&lt;24,0.0015,0.0013)</f>
        <v>0.0013</v>
      </c>
      <c r="AC66" s="14" t="s">
        <v>491</v>
      </c>
    </row>
    <row r="67" customFormat="false" ht="13.8" hidden="false" customHeight="false" outlineLevel="0" collapsed="false">
      <c r="A67" s="7" t="n">
        <v>42347</v>
      </c>
      <c r="B67" s="8"/>
      <c r="C67" s="7" t="s">
        <v>590</v>
      </c>
      <c r="D67" s="9" t="n">
        <v>42347.4166666667</v>
      </c>
      <c r="E67" s="10" t="s">
        <v>27</v>
      </c>
      <c r="F67" s="10"/>
      <c r="G67" s="10" t="s">
        <v>591</v>
      </c>
      <c r="H67" s="10" t="s">
        <v>592</v>
      </c>
      <c r="I67" s="10" t="n">
        <v>2028</v>
      </c>
      <c r="J67" s="10"/>
      <c r="K67" s="10" t="n">
        <v>39</v>
      </c>
      <c r="L67" s="10" t="n">
        <v>1</v>
      </c>
      <c r="M67" s="10"/>
      <c r="N67" s="10" t="n">
        <v>39</v>
      </c>
      <c r="O67" s="10" t="s">
        <v>495</v>
      </c>
      <c r="P67" s="10" t="s">
        <v>593</v>
      </c>
      <c r="Q67" s="10" t="s">
        <v>32</v>
      </c>
      <c r="R67" s="10" t="s">
        <v>594</v>
      </c>
      <c r="S67" s="10" t="s">
        <v>595</v>
      </c>
      <c r="T67" s="10" t="s">
        <v>593</v>
      </c>
      <c r="U67" s="10" t="s">
        <v>596</v>
      </c>
      <c r="V67" s="10" t="s">
        <v>597</v>
      </c>
      <c r="W67" s="10" t="s">
        <v>37</v>
      </c>
      <c r="X67" s="10" t="s">
        <v>37</v>
      </c>
      <c r="Y67" s="10"/>
      <c r="Z67" s="10"/>
      <c r="AA67" s="9" t="n">
        <f aca="false">N67*AB67</f>
        <v>0.0507</v>
      </c>
      <c r="AB67" s="13" t="n">
        <f aca="false">IF(H67&lt;24,0.0015,0.0013)</f>
        <v>0.0013</v>
      </c>
      <c r="AC67" s="14" t="s">
        <v>99</v>
      </c>
    </row>
    <row r="68" customFormat="false" ht="13.8" hidden="false" customHeight="false" outlineLevel="0" collapsed="false">
      <c r="A68" s="7" t="n">
        <v>42348</v>
      </c>
      <c r="B68" s="8"/>
      <c r="C68" s="7" t="s">
        <v>598</v>
      </c>
      <c r="D68" s="9" t="n">
        <v>42347.8340277778</v>
      </c>
      <c r="E68" s="10" t="s">
        <v>27</v>
      </c>
      <c r="F68" s="10"/>
      <c r="G68" s="10" t="s">
        <v>599</v>
      </c>
      <c r="H68" s="11" t="s">
        <v>600</v>
      </c>
      <c r="I68" s="10" t="n">
        <v>6896</v>
      </c>
      <c r="J68" s="10"/>
      <c r="K68" s="10" t="n">
        <v>39</v>
      </c>
      <c r="L68" s="10" t="n">
        <v>1</v>
      </c>
      <c r="M68" s="10"/>
      <c r="N68" s="10" t="n">
        <v>54</v>
      </c>
      <c r="O68" s="10" t="s">
        <v>601</v>
      </c>
      <c r="P68" s="10" t="s">
        <v>602</v>
      </c>
      <c r="Q68" s="10" t="s">
        <v>32</v>
      </c>
      <c r="R68" s="10" t="s">
        <v>603</v>
      </c>
      <c r="S68" s="10" t="s">
        <v>604</v>
      </c>
      <c r="T68" s="10" t="s">
        <v>602</v>
      </c>
      <c r="U68" s="10" t="s">
        <v>605</v>
      </c>
      <c r="V68" s="10" t="s">
        <v>606</v>
      </c>
      <c r="W68" s="10" t="s">
        <v>37</v>
      </c>
      <c r="X68" s="10" t="s">
        <v>37</v>
      </c>
      <c r="Y68" s="10"/>
      <c r="Z68" s="10"/>
      <c r="AA68" s="9" t="n">
        <f aca="false">N68*AB68</f>
        <v>0.0702</v>
      </c>
      <c r="AB68" s="13" t="n">
        <f aca="false">IF(H68&lt;24,0.0015,0.0013)</f>
        <v>0.0013</v>
      </c>
      <c r="AC68" s="14" t="s">
        <v>491</v>
      </c>
    </row>
    <row r="69" customFormat="false" ht="13.8" hidden="false" customHeight="false" outlineLevel="0" collapsed="false">
      <c r="A69" s="7" t="n">
        <v>42348</v>
      </c>
      <c r="B69" s="8"/>
      <c r="C69" s="7" t="s">
        <v>607</v>
      </c>
      <c r="D69" s="9" t="n">
        <v>42347.5583333333</v>
      </c>
      <c r="E69" s="10" t="s">
        <v>27</v>
      </c>
      <c r="F69" s="10"/>
      <c r="G69" s="10" t="s">
        <v>608</v>
      </c>
      <c r="H69" s="11" t="s">
        <v>609</v>
      </c>
      <c r="I69" s="10" t="n">
        <v>7443</v>
      </c>
      <c r="J69" s="10"/>
      <c r="K69" s="10" t="n">
        <v>39</v>
      </c>
      <c r="L69" s="10" t="n">
        <v>1</v>
      </c>
      <c r="M69" s="10"/>
      <c r="N69" s="10" t="n">
        <v>117</v>
      </c>
      <c r="O69" s="10" t="s">
        <v>610</v>
      </c>
      <c r="P69" s="10" t="s">
        <v>611</v>
      </c>
      <c r="Q69" s="10" t="s">
        <v>32</v>
      </c>
      <c r="R69" s="10" t="s">
        <v>612</v>
      </c>
      <c r="S69" s="10" t="s">
        <v>613</v>
      </c>
      <c r="T69" s="10" t="s">
        <v>611</v>
      </c>
      <c r="U69" s="10" t="s">
        <v>614</v>
      </c>
      <c r="V69" s="10" t="s">
        <v>615</v>
      </c>
      <c r="W69" s="10" t="s">
        <v>37</v>
      </c>
      <c r="X69" s="10" t="s">
        <v>37</v>
      </c>
      <c r="Y69" s="10"/>
      <c r="Z69" s="10"/>
      <c r="AA69" s="9" t="n">
        <f aca="false">N69*AB69</f>
        <v>0.1521</v>
      </c>
      <c r="AB69" s="13" t="n">
        <f aca="false">IF(H69&lt;24,0.0015,0.0013)</f>
        <v>0.0013</v>
      </c>
      <c r="AC69" s="14" t="s">
        <v>456</v>
      </c>
    </row>
    <row r="70" customFormat="false" ht="13.8" hidden="false" customHeight="false" outlineLevel="0" collapsed="false">
      <c r="A70" s="7" t="n">
        <v>42349</v>
      </c>
      <c r="B70" s="8"/>
      <c r="C70" s="7" t="s">
        <v>616</v>
      </c>
      <c r="D70" s="9" t="n">
        <v>42348.8993055556</v>
      </c>
      <c r="E70" s="10" t="s">
        <v>27</v>
      </c>
      <c r="F70" s="10"/>
      <c r="G70" s="10" t="s">
        <v>617</v>
      </c>
      <c r="H70" s="11" t="s">
        <v>618</v>
      </c>
      <c r="I70" s="10" t="n">
        <v>2015</v>
      </c>
      <c r="J70" s="10"/>
      <c r="K70" s="10" t="n">
        <v>39</v>
      </c>
      <c r="L70" s="10" t="n">
        <v>1</v>
      </c>
      <c r="M70" s="10"/>
      <c r="N70" s="10" t="n">
        <v>55</v>
      </c>
      <c r="O70" s="10" t="s">
        <v>619</v>
      </c>
      <c r="P70" s="10" t="s">
        <v>620</v>
      </c>
      <c r="Q70" s="10" t="s">
        <v>32</v>
      </c>
      <c r="R70" s="10" t="s">
        <v>621</v>
      </c>
      <c r="S70" s="10" t="s">
        <v>622</v>
      </c>
      <c r="T70" s="10" t="s">
        <v>620</v>
      </c>
      <c r="U70" s="10" t="s">
        <v>623</v>
      </c>
      <c r="V70" s="10" t="s">
        <v>624</v>
      </c>
      <c r="W70" s="10" t="s">
        <v>37</v>
      </c>
      <c r="X70" s="10" t="s">
        <v>37</v>
      </c>
      <c r="Y70" s="10"/>
      <c r="Z70" s="10"/>
      <c r="AA70" s="9" t="n">
        <f aca="false">N70*AB70</f>
        <v>0.0715</v>
      </c>
      <c r="AB70" s="13" t="n">
        <f aca="false">IF(H70&lt;24,0.0015,0.0013)</f>
        <v>0.0013</v>
      </c>
      <c r="AC70" s="14" t="s">
        <v>380</v>
      </c>
    </row>
    <row r="71" customFormat="false" ht="13.8" hidden="false" customHeight="false" outlineLevel="0" collapsed="false">
      <c r="A71" s="7" t="n">
        <v>42352</v>
      </c>
      <c r="B71" s="8"/>
      <c r="C71" s="7" t="s">
        <v>625</v>
      </c>
      <c r="D71" s="9" t="n">
        <v>42351.4965277778</v>
      </c>
      <c r="E71" s="10" t="s">
        <v>27</v>
      </c>
      <c r="F71" s="10"/>
      <c r="G71" s="10" t="s">
        <v>626</v>
      </c>
      <c r="H71" s="11" t="s">
        <v>627</v>
      </c>
      <c r="I71" s="10" t="n">
        <v>2324</v>
      </c>
      <c r="J71" s="10"/>
      <c r="K71" s="10" t="n">
        <v>39</v>
      </c>
      <c r="L71" s="10" t="n">
        <v>1</v>
      </c>
      <c r="M71" s="10"/>
      <c r="N71" s="10" t="n">
        <v>78</v>
      </c>
      <c r="O71" s="10" t="s">
        <v>628</v>
      </c>
      <c r="P71" s="10" t="s">
        <v>629</v>
      </c>
      <c r="Q71" s="10" t="s">
        <v>32</v>
      </c>
      <c r="R71" s="10" t="s">
        <v>630</v>
      </c>
      <c r="S71" s="10" t="s">
        <v>631</v>
      </c>
      <c r="T71" s="10" t="s">
        <v>632</v>
      </c>
      <c r="U71" s="10" t="s">
        <v>633</v>
      </c>
      <c r="V71" s="10" t="s">
        <v>634</v>
      </c>
      <c r="W71" s="10" t="s">
        <v>37</v>
      </c>
      <c r="X71" s="10" t="s">
        <v>37</v>
      </c>
      <c r="Y71" s="10"/>
      <c r="Z71" s="10"/>
      <c r="AA71" s="9" t="n">
        <f aca="false">N71*AB71</f>
        <v>0.1014</v>
      </c>
      <c r="AB71" s="13" t="n">
        <f aca="false">IF(H71&lt;24,0.0015,0.0013)</f>
        <v>0.0013</v>
      </c>
      <c r="AC71" s="14" t="s">
        <v>99</v>
      </c>
    </row>
    <row r="72" customFormat="false" ht="13.8" hidden="false" customHeight="false" outlineLevel="0" collapsed="false">
      <c r="A72" s="7" t="n">
        <v>42352</v>
      </c>
      <c r="B72" s="8"/>
      <c r="C72" s="7" t="s">
        <v>635</v>
      </c>
      <c r="D72" s="9" t="n">
        <v>42351.5430555556</v>
      </c>
      <c r="E72" s="10" t="s">
        <v>27</v>
      </c>
      <c r="F72" s="10" t="s">
        <v>636</v>
      </c>
      <c r="G72" s="10" t="s">
        <v>637</v>
      </c>
      <c r="H72" s="11" t="s">
        <v>638</v>
      </c>
      <c r="I72" s="10" t="n">
        <v>4255</v>
      </c>
      <c r="J72" s="10"/>
      <c r="K72" s="10" t="n">
        <v>39</v>
      </c>
      <c r="L72" s="10" t="n">
        <v>1</v>
      </c>
      <c r="M72" s="10"/>
      <c r="N72" s="10" t="n">
        <v>78</v>
      </c>
      <c r="O72" s="10" t="s">
        <v>628</v>
      </c>
      <c r="P72" s="10" t="s">
        <v>639</v>
      </c>
      <c r="Q72" s="10" t="s">
        <v>32</v>
      </c>
      <c r="R72" s="10" t="s">
        <v>640</v>
      </c>
      <c r="S72" s="10" t="s">
        <v>641</v>
      </c>
      <c r="T72" s="10" t="s">
        <v>639</v>
      </c>
      <c r="U72" s="10" t="s">
        <v>642</v>
      </c>
      <c r="V72" s="10" t="s">
        <v>643</v>
      </c>
      <c r="W72" s="10" t="s">
        <v>37</v>
      </c>
      <c r="X72" s="10" t="s">
        <v>37</v>
      </c>
      <c r="Y72" s="10"/>
      <c r="Z72" s="10"/>
      <c r="AA72" s="9" t="n">
        <f aca="false">N72*AB72</f>
        <v>0.1014</v>
      </c>
      <c r="AB72" s="13" t="n">
        <f aca="false">IF(H72&lt;24,0.0015,0.0013)</f>
        <v>0.0013</v>
      </c>
      <c r="AC72" s="14" t="s">
        <v>108</v>
      </c>
    </row>
    <row r="73" customFormat="false" ht="13.8" hidden="false" customHeight="false" outlineLevel="0" collapsed="false">
      <c r="A73" s="7" t="n">
        <v>42352</v>
      </c>
      <c r="B73" s="8"/>
      <c r="C73" s="7" t="s">
        <v>644</v>
      </c>
      <c r="D73" s="9" t="n">
        <v>42352.4284722222</v>
      </c>
      <c r="E73" s="10" t="s">
        <v>27</v>
      </c>
      <c r="F73" s="10"/>
      <c r="G73" s="10" t="s">
        <v>645</v>
      </c>
      <c r="H73" s="11" t="s">
        <v>646</v>
      </c>
      <c r="I73" s="10" t="n">
        <v>1184</v>
      </c>
      <c r="J73" s="10"/>
      <c r="K73" s="10" t="n">
        <v>30</v>
      </c>
      <c r="L73" s="10" t="n">
        <v>1</v>
      </c>
      <c r="M73" s="10"/>
      <c r="N73" s="10" t="n">
        <v>45</v>
      </c>
      <c r="O73" s="10" t="s">
        <v>647</v>
      </c>
      <c r="P73" s="10" t="s">
        <v>648</v>
      </c>
      <c r="Q73" s="10" t="s">
        <v>32</v>
      </c>
      <c r="R73" s="10" t="s">
        <v>649</v>
      </c>
      <c r="S73" s="10" t="s">
        <v>650</v>
      </c>
      <c r="T73" s="10" t="s">
        <v>648</v>
      </c>
      <c r="U73" s="10" t="s">
        <v>651</v>
      </c>
      <c r="V73" s="10" t="s">
        <v>652</v>
      </c>
      <c r="W73" s="10" t="s">
        <v>37</v>
      </c>
      <c r="X73" s="10" t="s">
        <v>37</v>
      </c>
      <c r="Y73" s="10"/>
      <c r="Z73" s="10"/>
      <c r="AA73" s="9" t="n">
        <f aca="false">N73*AB73</f>
        <v>0.0585</v>
      </c>
      <c r="AB73" s="13" t="n">
        <f aca="false">IF(H73&lt;24,0.0015,0.0013)</f>
        <v>0.0013</v>
      </c>
      <c r="AC73" s="14" t="s">
        <v>169</v>
      </c>
    </row>
    <row r="74" customFormat="false" ht="13.8" hidden="false" customHeight="false" outlineLevel="0" collapsed="false">
      <c r="A74" s="7" t="n">
        <v>42347</v>
      </c>
      <c r="B74" s="8"/>
      <c r="C74" s="7" t="s">
        <v>653</v>
      </c>
      <c r="D74" s="9" t="n">
        <v>42347.5145833333</v>
      </c>
      <c r="E74" s="10" t="s">
        <v>27</v>
      </c>
      <c r="F74" s="10"/>
      <c r="G74" s="10" t="s">
        <v>654</v>
      </c>
      <c r="H74" s="10" t="s">
        <v>655</v>
      </c>
      <c r="I74" s="10" t="n">
        <v>4631</v>
      </c>
      <c r="J74" s="10"/>
      <c r="K74" s="10" t="n">
        <v>39</v>
      </c>
      <c r="L74" s="10" t="n">
        <v>1</v>
      </c>
      <c r="M74" s="10"/>
      <c r="N74" s="10" t="n">
        <v>39</v>
      </c>
      <c r="O74" s="10" t="s">
        <v>495</v>
      </c>
      <c r="P74" s="10" t="s">
        <v>656</v>
      </c>
      <c r="Q74" s="10" t="s">
        <v>32</v>
      </c>
      <c r="R74" s="10" t="s">
        <v>363</v>
      </c>
      <c r="S74" s="10" t="s">
        <v>657</v>
      </c>
      <c r="T74" s="10" t="s">
        <v>656</v>
      </c>
      <c r="U74" s="10" t="s">
        <v>658</v>
      </c>
      <c r="V74" s="10" t="s">
        <v>659</v>
      </c>
      <c r="W74" s="10" t="s">
        <v>37</v>
      </c>
      <c r="X74" s="10" t="s">
        <v>37</v>
      </c>
      <c r="Y74" s="10"/>
      <c r="Z74" s="10"/>
      <c r="AA74" s="9" t="n">
        <f aca="false">N74*AB74</f>
        <v>0.0507</v>
      </c>
      <c r="AB74" s="13" t="n">
        <f aca="false">IF(H74&lt;24,0.0015,0.0013)</f>
        <v>0.0013</v>
      </c>
      <c r="AC74" s="14" t="s">
        <v>184</v>
      </c>
    </row>
    <row r="75" customFormat="false" ht="13.8" hidden="false" customHeight="false" outlineLevel="0" collapsed="false">
      <c r="A75" s="7" t="n">
        <v>42349</v>
      </c>
      <c r="B75" s="8"/>
      <c r="C75" s="7" t="s">
        <v>660</v>
      </c>
      <c r="D75" s="9" t="n">
        <v>42341.4701388889</v>
      </c>
      <c r="E75" s="10" t="s">
        <v>27</v>
      </c>
      <c r="F75" s="10"/>
      <c r="G75" s="10" t="s">
        <v>661</v>
      </c>
      <c r="H75" s="10" t="s">
        <v>662</v>
      </c>
      <c r="I75" s="10" t="n">
        <v>4526</v>
      </c>
      <c r="J75" s="10"/>
      <c r="K75" s="10" t="n">
        <v>39</v>
      </c>
      <c r="L75" s="10" t="n">
        <v>1</v>
      </c>
      <c r="M75" s="10"/>
      <c r="N75" s="10" t="n">
        <v>39</v>
      </c>
      <c r="O75" s="10" t="s">
        <v>495</v>
      </c>
      <c r="P75" s="10" t="s">
        <v>663</v>
      </c>
      <c r="Q75" s="10" t="s">
        <v>32</v>
      </c>
      <c r="R75" s="10" t="s">
        <v>664</v>
      </c>
      <c r="S75" s="10" t="s">
        <v>665</v>
      </c>
      <c r="T75" s="10" t="s">
        <v>663</v>
      </c>
      <c r="U75" s="10" t="s">
        <v>666</v>
      </c>
      <c r="V75" s="10" t="s">
        <v>667</v>
      </c>
      <c r="W75" s="10" t="s">
        <v>37</v>
      </c>
      <c r="X75" s="10" t="s">
        <v>37</v>
      </c>
      <c r="Y75" s="10"/>
      <c r="Z75" s="10"/>
      <c r="AA75" s="9" t="n">
        <f aca="false">N75*AB75</f>
        <v>0.0507</v>
      </c>
      <c r="AB75" s="13" t="n">
        <f aca="false">IF(H75&lt;24,0.0015,0.0013)</f>
        <v>0.0013</v>
      </c>
      <c r="AC75" s="14" t="s">
        <v>491</v>
      </c>
    </row>
    <row r="76" customFormat="false" ht="13.8" hidden="false" customHeight="false" outlineLevel="0" collapsed="false">
      <c r="A76" s="7" t="n">
        <v>42349</v>
      </c>
      <c r="B76" s="8"/>
      <c r="C76" s="7" t="s">
        <v>668</v>
      </c>
      <c r="D76" s="7" t="n">
        <v>42349.5048611111</v>
      </c>
      <c r="E76" s="7" t="s">
        <v>27</v>
      </c>
      <c r="F76" s="7"/>
      <c r="G76" s="7" t="s">
        <v>669</v>
      </c>
      <c r="H76" s="7" t="s">
        <v>670</v>
      </c>
      <c r="I76" s="7" t="n">
        <v>5011</v>
      </c>
      <c r="J76" s="7"/>
      <c r="K76" s="7" t="n">
        <v>39</v>
      </c>
      <c r="L76" s="7" t="n">
        <v>1</v>
      </c>
      <c r="M76" s="7"/>
      <c r="N76" s="7" t="n">
        <v>39</v>
      </c>
      <c r="O76" s="7" t="s">
        <v>495</v>
      </c>
      <c r="P76" s="7" t="s">
        <v>671</v>
      </c>
      <c r="Q76" s="7" t="s">
        <v>32</v>
      </c>
      <c r="R76" s="7" t="s">
        <v>672</v>
      </c>
      <c r="S76" s="7" t="s">
        <v>673</v>
      </c>
      <c r="T76" s="7" t="s">
        <v>671</v>
      </c>
      <c r="U76" s="7" t="s">
        <v>674</v>
      </c>
      <c r="V76" s="7" t="s">
        <v>675</v>
      </c>
      <c r="W76" s="7" t="s">
        <v>37</v>
      </c>
      <c r="X76" s="7" t="s">
        <v>37</v>
      </c>
      <c r="Y76" s="7"/>
      <c r="Z76" s="7"/>
      <c r="AA76" s="7" t="n">
        <f aca="false">N76*AB76</f>
        <v>0.0507</v>
      </c>
      <c r="AB76" s="27" t="n">
        <f aca="false">IF(H76&lt;24,0.0015,0.0013)</f>
        <v>0.0013</v>
      </c>
      <c r="AC76" s="28" t="s">
        <v>491</v>
      </c>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row>
    <row r="77" customFormat="false" ht="13.8" hidden="false" customHeight="false" outlineLevel="0" collapsed="false">
      <c r="A77" s="7" t="n">
        <v>42352</v>
      </c>
      <c r="B77" s="8"/>
      <c r="C77" s="7" t="s">
        <v>676</v>
      </c>
      <c r="D77" s="9" t="n">
        <v>42350.9722222222</v>
      </c>
      <c r="E77" s="10" t="s">
        <v>27</v>
      </c>
      <c r="F77" s="10"/>
      <c r="G77" s="10" t="s">
        <v>677</v>
      </c>
      <c r="H77" s="10" t="s">
        <v>678</v>
      </c>
      <c r="I77" s="10" t="n">
        <v>6903</v>
      </c>
      <c r="J77" s="10"/>
      <c r="K77" s="10" t="n">
        <v>39</v>
      </c>
      <c r="L77" s="10" t="n">
        <v>1</v>
      </c>
      <c r="M77" s="10"/>
      <c r="N77" s="10" t="n">
        <v>39</v>
      </c>
      <c r="O77" s="10" t="s">
        <v>495</v>
      </c>
      <c r="P77" s="10" t="s">
        <v>679</v>
      </c>
      <c r="Q77" s="10" t="s">
        <v>32</v>
      </c>
      <c r="R77" s="10" t="s">
        <v>680</v>
      </c>
      <c r="S77" s="10" t="s">
        <v>681</v>
      </c>
      <c r="T77" s="10" t="s">
        <v>679</v>
      </c>
      <c r="U77" s="10" t="s">
        <v>682</v>
      </c>
      <c r="V77" s="10" t="s">
        <v>683</v>
      </c>
      <c r="W77" s="10" t="s">
        <v>37</v>
      </c>
      <c r="X77" s="10" t="s">
        <v>37</v>
      </c>
      <c r="Y77" s="10"/>
      <c r="Z77" s="10"/>
      <c r="AA77" s="9" t="n">
        <f aca="false">N77*AB77</f>
        <v>0.0507</v>
      </c>
      <c r="AB77" s="13" t="n">
        <f aca="false">IF(H77&lt;24,0.0015,0.0013)</f>
        <v>0.0013</v>
      </c>
      <c r="AC77" s="14" t="s">
        <v>193</v>
      </c>
    </row>
    <row r="78" customFormat="false" ht="13.8" hidden="false" customHeight="false" outlineLevel="0" collapsed="false">
      <c r="A78" s="7" t="n">
        <v>42352</v>
      </c>
      <c r="B78" s="8"/>
      <c r="C78" s="7" t="s">
        <v>684</v>
      </c>
      <c r="D78" s="9" t="n">
        <v>42350.6895833333</v>
      </c>
      <c r="E78" s="10" t="s">
        <v>27</v>
      </c>
      <c r="F78" s="10"/>
      <c r="G78" s="10" t="s">
        <v>685</v>
      </c>
      <c r="H78" s="10" t="s">
        <v>686</v>
      </c>
      <c r="I78" s="10" t="n">
        <v>2747</v>
      </c>
      <c r="J78" s="10"/>
      <c r="K78" s="10" t="n">
        <v>39</v>
      </c>
      <c r="L78" s="10" t="n">
        <v>1</v>
      </c>
      <c r="M78" s="10"/>
      <c r="N78" s="10" t="n">
        <v>39</v>
      </c>
      <c r="O78" s="10" t="s">
        <v>495</v>
      </c>
      <c r="P78" s="10" t="s">
        <v>687</v>
      </c>
      <c r="Q78" s="10" t="s">
        <v>32</v>
      </c>
      <c r="R78" s="10" t="s">
        <v>237</v>
      </c>
      <c r="S78" s="10" t="s">
        <v>688</v>
      </c>
      <c r="T78" s="10" t="s">
        <v>687</v>
      </c>
      <c r="U78" s="10" t="s">
        <v>689</v>
      </c>
      <c r="V78" s="10" t="s">
        <v>690</v>
      </c>
      <c r="W78" s="10" t="s">
        <v>37</v>
      </c>
      <c r="X78" s="10" t="s">
        <v>37</v>
      </c>
      <c r="Y78" s="10"/>
      <c r="Z78" s="10"/>
      <c r="AA78" s="9" t="n">
        <f aca="false">N78*AB78</f>
        <v>0.0507</v>
      </c>
      <c r="AB78" s="13" t="n">
        <f aca="false">IF(H78&lt;24,0.0015,0.0013)</f>
        <v>0.0013</v>
      </c>
      <c r="AC78" s="14" t="s">
        <v>202</v>
      </c>
    </row>
    <row r="79" customFormat="false" ht="13.8" hidden="false" customHeight="false" outlineLevel="0" collapsed="false">
      <c r="A79" s="7" t="n">
        <v>42352</v>
      </c>
      <c r="B79" s="8"/>
      <c r="C79" s="7" t="s">
        <v>691</v>
      </c>
      <c r="D79" s="9" t="n">
        <v>42352.5541666667</v>
      </c>
      <c r="E79" s="10" t="s">
        <v>27</v>
      </c>
      <c r="F79" s="10"/>
      <c r="G79" s="10" t="s">
        <v>692</v>
      </c>
      <c r="H79" s="10" t="s">
        <v>693</v>
      </c>
      <c r="I79" s="10" t="n">
        <v>2182</v>
      </c>
      <c r="J79" s="10"/>
      <c r="K79" s="10" t="n">
        <v>39</v>
      </c>
      <c r="L79" s="10" t="n">
        <v>1</v>
      </c>
      <c r="M79" s="10"/>
      <c r="N79" s="10" t="n">
        <v>39</v>
      </c>
      <c r="O79" s="10" t="s">
        <v>495</v>
      </c>
      <c r="P79" s="10" t="s">
        <v>694</v>
      </c>
      <c r="Q79" s="10" t="s">
        <v>32</v>
      </c>
      <c r="R79" s="10" t="s">
        <v>695</v>
      </c>
      <c r="S79" s="10" t="s">
        <v>696</v>
      </c>
      <c r="T79" s="10" t="s">
        <v>697</v>
      </c>
      <c r="U79" s="10" t="s">
        <v>698</v>
      </c>
      <c r="V79" s="10" t="s">
        <v>699</v>
      </c>
      <c r="W79" s="10" t="s">
        <v>37</v>
      </c>
      <c r="X79" s="10" t="s">
        <v>37</v>
      </c>
      <c r="Y79" s="10"/>
      <c r="Z79" s="10"/>
      <c r="AA79" s="9" t="n">
        <f aca="false">N79*AB79</f>
        <v>0.0507</v>
      </c>
      <c r="AB79" s="13" t="n">
        <f aca="false">IF(H79&lt;24,0.0015,0.0013)</f>
        <v>0.0013</v>
      </c>
      <c r="AC79" s="14" t="s">
        <v>285</v>
      </c>
    </row>
    <row r="80" customFormat="false" ht="13.8" hidden="false" customHeight="false" outlineLevel="0" collapsed="false">
      <c r="A80" s="7" t="n">
        <v>42354</v>
      </c>
      <c r="B80" s="8"/>
      <c r="C80" s="7" t="s">
        <v>700</v>
      </c>
      <c r="D80" s="9" t="n">
        <v>42352.7729166667</v>
      </c>
      <c r="E80" s="10" t="s">
        <v>27</v>
      </c>
      <c r="F80" s="10"/>
      <c r="G80" s="10" t="s">
        <v>701</v>
      </c>
      <c r="H80" s="10" t="s">
        <v>702</v>
      </c>
      <c r="I80" s="10" t="n">
        <v>6904</v>
      </c>
      <c r="J80" s="10"/>
      <c r="K80" s="10" t="n">
        <v>39</v>
      </c>
      <c r="L80" s="10" t="n">
        <v>1</v>
      </c>
      <c r="M80" s="10"/>
      <c r="N80" s="10" t="n">
        <v>39</v>
      </c>
      <c r="O80" s="10" t="s">
        <v>495</v>
      </c>
      <c r="P80" s="10" t="s">
        <v>703</v>
      </c>
      <c r="Q80" s="10" t="s">
        <v>32</v>
      </c>
      <c r="R80" s="10" t="s">
        <v>704</v>
      </c>
      <c r="S80" s="10" t="s">
        <v>705</v>
      </c>
      <c r="T80" s="10" t="s">
        <v>703</v>
      </c>
      <c r="U80" s="10" t="s">
        <v>706</v>
      </c>
      <c r="V80" s="10" t="s">
        <v>707</v>
      </c>
      <c r="W80" s="10" t="s">
        <v>37</v>
      </c>
      <c r="X80" s="10" t="s">
        <v>37</v>
      </c>
      <c r="Y80" s="10"/>
      <c r="Z80" s="10"/>
      <c r="AA80" s="9" t="n">
        <f aca="false">N80*AB80</f>
        <v>0.0507</v>
      </c>
      <c r="AB80" s="13" t="n">
        <f aca="false">IF(H80&lt;24,0.0015,0.0013)</f>
        <v>0.0013</v>
      </c>
      <c r="AC80" s="14" t="s">
        <v>456</v>
      </c>
    </row>
    <row r="81" customFormat="false" ht="13.8" hidden="false" customHeight="false" outlineLevel="0" collapsed="false">
      <c r="A81" s="7" t="n">
        <v>42354</v>
      </c>
      <c r="B81" s="8"/>
      <c r="C81" s="7" t="s">
        <v>708</v>
      </c>
      <c r="D81" s="9" t="n">
        <v>42352.9395833333</v>
      </c>
      <c r="E81" s="10" t="s">
        <v>27</v>
      </c>
      <c r="F81" s="10"/>
      <c r="G81" s="10" t="s">
        <v>709</v>
      </c>
      <c r="H81" s="10" t="s">
        <v>710</v>
      </c>
      <c r="I81" s="10" t="n">
        <v>4378</v>
      </c>
      <c r="J81" s="10"/>
      <c r="K81" s="10" t="n">
        <v>39</v>
      </c>
      <c r="L81" s="10" t="n">
        <v>1</v>
      </c>
      <c r="M81" s="10"/>
      <c r="N81" s="10" t="n">
        <v>39</v>
      </c>
      <c r="O81" s="10" t="s">
        <v>495</v>
      </c>
      <c r="P81" s="10" t="s">
        <v>711</v>
      </c>
      <c r="Q81" s="10" t="s">
        <v>32</v>
      </c>
      <c r="R81" s="10" t="s">
        <v>712</v>
      </c>
      <c r="S81" s="10" t="s">
        <v>713</v>
      </c>
      <c r="T81" s="10" t="s">
        <v>711</v>
      </c>
      <c r="U81" s="10" t="s">
        <v>714</v>
      </c>
      <c r="V81" s="10" t="s">
        <v>715</v>
      </c>
      <c r="W81" s="10" t="s">
        <v>37</v>
      </c>
      <c r="X81" s="10" t="s">
        <v>37</v>
      </c>
      <c r="Y81" s="10"/>
      <c r="Z81" s="10"/>
      <c r="AA81" s="9" t="n">
        <f aca="false">N81*AB81</f>
        <v>0.0507</v>
      </c>
      <c r="AB81" s="13" t="n">
        <f aca="false">IF(H81&lt;24,0.0015,0.0013)</f>
        <v>0.0013</v>
      </c>
      <c r="AC81" s="14" t="s">
        <v>380</v>
      </c>
    </row>
    <row r="82" customFormat="false" ht="13.8" hidden="false" customHeight="false" outlineLevel="0" collapsed="false">
      <c r="A82" s="7" t="n">
        <v>42354</v>
      </c>
      <c r="B82" s="8"/>
      <c r="C82" s="7" t="s">
        <v>716</v>
      </c>
      <c r="D82" s="9" t="n">
        <v>42353.3430555556</v>
      </c>
      <c r="E82" s="10" t="s">
        <v>27</v>
      </c>
      <c r="F82" s="10"/>
      <c r="G82" s="10" t="s">
        <v>717</v>
      </c>
      <c r="H82" s="10" t="s">
        <v>718</v>
      </c>
      <c r="I82" s="10" t="n">
        <v>4027</v>
      </c>
      <c r="J82" s="10"/>
      <c r="K82" s="10" t="n">
        <v>39</v>
      </c>
      <c r="L82" s="10" t="n">
        <v>1</v>
      </c>
      <c r="M82" s="10"/>
      <c r="N82" s="10" t="n">
        <v>39</v>
      </c>
      <c r="O82" s="10" t="s">
        <v>495</v>
      </c>
      <c r="P82" s="10" t="s">
        <v>719</v>
      </c>
      <c r="Q82" s="10" t="s">
        <v>32</v>
      </c>
      <c r="R82" s="10" t="s">
        <v>52</v>
      </c>
      <c r="S82" s="10" t="s">
        <v>720</v>
      </c>
      <c r="T82" s="10" t="s">
        <v>719</v>
      </c>
      <c r="U82" s="10" t="s">
        <v>721</v>
      </c>
      <c r="V82" s="10" t="s">
        <v>722</v>
      </c>
      <c r="W82" s="10" t="s">
        <v>37</v>
      </c>
      <c r="X82" s="10" t="s">
        <v>37</v>
      </c>
      <c r="Y82" s="10"/>
      <c r="Z82" s="10"/>
      <c r="AA82" s="9" t="n">
        <f aca="false">N82*AB82</f>
        <v>0.0507</v>
      </c>
      <c r="AB82" s="13" t="n">
        <f aca="false">IF(H82&lt;24,0.0015,0.0013)</f>
        <v>0.0013</v>
      </c>
      <c r="AC82" s="14" t="s">
        <v>193</v>
      </c>
    </row>
    <row r="83" customFormat="false" ht="13.8" hidden="false" customHeight="false" outlineLevel="0" collapsed="false">
      <c r="A83" s="7" t="n">
        <v>42354</v>
      </c>
      <c r="B83" s="8"/>
      <c r="C83" s="7" t="s">
        <v>723</v>
      </c>
      <c r="D83" s="9" t="n">
        <v>42353</v>
      </c>
      <c r="E83" s="10" t="s">
        <v>27</v>
      </c>
      <c r="F83" s="10"/>
      <c r="G83" s="10" t="s">
        <v>75</v>
      </c>
      <c r="H83" s="10" t="s">
        <v>724</v>
      </c>
      <c r="I83" s="10"/>
      <c r="J83" s="10"/>
      <c r="K83" s="10"/>
      <c r="L83" s="15"/>
      <c r="M83" s="10"/>
      <c r="N83" s="10" t="n">
        <v>39</v>
      </c>
      <c r="O83" s="10" t="s">
        <v>495</v>
      </c>
      <c r="P83" s="10" t="s">
        <v>725</v>
      </c>
      <c r="Q83" s="10"/>
      <c r="R83" s="10" t="s">
        <v>726</v>
      </c>
      <c r="S83" s="10" t="s">
        <v>727</v>
      </c>
      <c r="T83" s="10"/>
      <c r="U83" s="16"/>
      <c r="V83" s="10" t="s">
        <v>728</v>
      </c>
      <c r="W83" s="10" t="s">
        <v>37</v>
      </c>
      <c r="X83" s="10" t="s">
        <v>37</v>
      </c>
      <c r="Y83" s="10"/>
      <c r="Z83" s="10"/>
      <c r="AA83" s="9" t="n">
        <f aca="false">N83*AB83</f>
        <v>0.0507</v>
      </c>
      <c r="AB83" s="13" t="n">
        <f aca="false">IF(H83&lt;24,0.0015,0.0013)</f>
        <v>0.0013</v>
      </c>
      <c r="AC83" s="14" t="s">
        <v>202</v>
      </c>
    </row>
    <row r="84" customFormat="false" ht="13.8" hidden="false" customHeight="false" outlineLevel="0" collapsed="false">
      <c r="A84" s="7" t="n">
        <v>42355</v>
      </c>
      <c r="B84" s="8"/>
      <c r="C84" s="7" t="s">
        <v>729</v>
      </c>
      <c r="D84" s="9" t="n">
        <v>42354.8451388889</v>
      </c>
      <c r="E84" s="10" t="s">
        <v>27</v>
      </c>
      <c r="F84" s="10"/>
      <c r="G84" s="10" t="s">
        <v>730</v>
      </c>
      <c r="H84" s="10" t="s">
        <v>226</v>
      </c>
      <c r="I84" s="10" t="n">
        <v>3183</v>
      </c>
      <c r="J84" s="10"/>
      <c r="K84" s="10" t="n">
        <v>39</v>
      </c>
      <c r="L84" s="10" t="n">
        <v>1</v>
      </c>
      <c r="M84" s="10"/>
      <c r="N84" s="10" t="n">
        <v>39</v>
      </c>
      <c r="O84" s="10" t="s">
        <v>495</v>
      </c>
      <c r="P84" s="10" t="s">
        <v>731</v>
      </c>
      <c r="Q84" s="10" t="s">
        <v>32</v>
      </c>
      <c r="R84" s="10" t="s">
        <v>237</v>
      </c>
      <c r="S84" s="10" t="s">
        <v>732</v>
      </c>
      <c r="T84" s="10" t="s">
        <v>731</v>
      </c>
      <c r="U84" s="10" t="s">
        <v>733</v>
      </c>
      <c r="V84" s="10" t="s">
        <v>734</v>
      </c>
      <c r="W84" s="10" t="s">
        <v>37</v>
      </c>
      <c r="X84" s="10" t="s">
        <v>37</v>
      </c>
      <c r="Y84" s="10"/>
      <c r="Z84" s="10"/>
      <c r="AA84" s="9" t="n">
        <f aca="false">N84*AB84</f>
        <v>0.0507</v>
      </c>
      <c r="AB84" s="13" t="n">
        <f aca="false">IF(H84&lt;24,0.0015,0.0013)</f>
        <v>0.0013</v>
      </c>
      <c r="AC84" s="14" t="s">
        <v>491</v>
      </c>
    </row>
    <row r="85" customFormat="false" ht="13.8" hidden="false" customHeight="false" outlineLevel="0" collapsed="false">
      <c r="A85" s="7" t="n">
        <v>42355</v>
      </c>
      <c r="B85" s="8"/>
      <c r="C85" s="7" t="s">
        <v>735</v>
      </c>
      <c r="D85" s="9" t="n">
        <v>42354.8909722222</v>
      </c>
      <c r="E85" s="10" t="s">
        <v>27</v>
      </c>
      <c r="F85" s="10"/>
      <c r="G85" s="10" t="s">
        <v>736</v>
      </c>
      <c r="H85" s="10" t="s">
        <v>737</v>
      </c>
      <c r="I85" s="10" t="n">
        <v>2970</v>
      </c>
      <c r="J85" s="10"/>
      <c r="K85" s="10" t="n">
        <v>39</v>
      </c>
      <c r="L85" s="10" t="n">
        <v>1</v>
      </c>
      <c r="M85" s="10"/>
      <c r="N85" s="10" t="n">
        <v>39</v>
      </c>
      <c r="O85" s="10" t="s">
        <v>495</v>
      </c>
      <c r="P85" s="10" t="s">
        <v>738</v>
      </c>
      <c r="Q85" s="10" t="s">
        <v>32</v>
      </c>
      <c r="R85" s="10" t="s">
        <v>739</v>
      </c>
      <c r="S85" s="10" t="s">
        <v>740</v>
      </c>
      <c r="T85" s="10" t="s">
        <v>741</v>
      </c>
      <c r="U85" s="10" t="s">
        <v>741</v>
      </c>
      <c r="V85" s="10" t="s">
        <v>742</v>
      </c>
      <c r="W85" s="10" t="s">
        <v>37</v>
      </c>
      <c r="X85" s="10" t="s">
        <v>37</v>
      </c>
      <c r="Y85" s="10"/>
      <c r="Z85" s="10"/>
      <c r="AA85" s="9" t="n">
        <f aca="false">N85*AB85</f>
        <v>0.0507</v>
      </c>
      <c r="AB85" s="13" t="n">
        <f aca="false">IF(H85&lt;24,0.0015,0.0013)</f>
        <v>0.0013</v>
      </c>
      <c r="AC85" s="14" t="s">
        <v>456</v>
      </c>
    </row>
    <row r="86" customFormat="false" ht="13.8" hidden="false" customHeight="false" outlineLevel="0" collapsed="false">
      <c r="A86" s="7" t="n">
        <v>42355</v>
      </c>
      <c r="B86" s="8"/>
      <c r="C86" s="7" t="s">
        <v>743</v>
      </c>
      <c r="D86" s="9" t="n">
        <v>42355.0125</v>
      </c>
      <c r="E86" s="10" t="s">
        <v>27</v>
      </c>
      <c r="F86" s="10"/>
      <c r="G86" s="10" t="s">
        <v>744</v>
      </c>
      <c r="H86" s="10" t="s">
        <v>745</v>
      </c>
      <c r="I86" s="10" t="n">
        <v>6090</v>
      </c>
      <c r="J86" s="10"/>
      <c r="K86" s="10" t="n">
        <v>39</v>
      </c>
      <c r="L86" s="10" t="n">
        <v>1</v>
      </c>
      <c r="M86" s="10"/>
      <c r="N86" s="10" t="n">
        <v>39</v>
      </c>
      <c r="O86" s="10" t="s">
        <v>495</v>
      </c>
      <c r="P86" s="10" t="s">
        <v>746</v>
      </c>
      <c r="Q86" s="10" t="s">
        <v>32</v>
      </c>
      <c r="R86" s="10" t="s">
        <v>165</v>
      </c>
      <c r="S86" s="10" t="s">
        <v>747</v>
      </c>
      <c r="T86" s="10" t="s">
        <v>748</v>
      </c>
      <c r="U86" s="10" t="s">
        <v>748</v>
      </c>
      <c r="V86" s="10" t="s">
        <v>749</v>
      </c>
      <c r="W86" s="10" t="s">
        <v>37</v>
      </c>
      <c r="X86" s="10" t="s">
        <v>37</v>
      </c>
      <c r="Y86" s="10"/>
      <c r="Z86" s="10"/>
      <c r="AA86" s="9" t="n">
        <f aca="false">N86*AB86</f>
        <v>0.0507</v>
      </c>
      <c r="AB86" s="13" t="n">
        <f aca="false">IF(H86&lt;24,0.0015,0.0013)</f>
        <v>0.0013</v>
      </c>
      <c r="AC86" s="14" t="s">
        <v>380</v>
      </c>
    </row>
    <row r="87" customFormat="false" ht="13.8" hidden="false" customHeight="false" outlineLevel="0" collapsed="false">
      <c r="A87" s="7" t="n">
        <v>42355</v>
      </c>
      <c r="B87" s="8"/>
      <c r="C87" s="7" t="s">
        <v>750</v>
      </c>
      <c r="D87" s="9" t="n">
        <v>42354.6111111111</v>
      </c>
      <c r="E87" s="10" t="s">
        <v>27</v>
      </c>
      <c r="F87" s="10"/>
      <c r="G87" s="10" t="s">
        <v>751</v>
      </c>
      <c r="H87" s="11" t="s">
        <v>752</v>
      </c>
      <c r="I87" s="10" t="n">
        <v>2602</v>
      </c>
      <c r="J87" s="10"/>
      <c r="K87" s="10" t="n">
        <v>39</v>
      </c>
      <c r="L87" s="10" t="n">
        <v>1</v>
      </c>
      <c r="M87" s="10"/>
      <c r="N87" s="10" t="n">
        <v>54</v>
      </c>
      <c r="O87" s="10" t="s">
        <v>601</v>
      </c>
      <c r="P87" s="10" t="s">
        <v>753</v>
      </c>
      <c r="Q87" s="10" t="s">
        <v>32</v>
      </c>
      <c r="R87" s="10" t="s">
        <v>754</v>
      </c>
      <c r="S87" s="10" t="s">
        <v>755</v>
      </c>
      <c r="T87" s="10" t="s">
        <v>753</v>
      </c>
      <c r="U87" s="10" t="s">
        <v>144</v>
      </c>
      <c r="V87" s="10" t="s">
        <v>756</v>
      </c>
      <c r="W87" s="10" t="s">
        <v>37</v>
      </c>
      <c r="X87" s="10" t="s">
        <v>37</v>
      </c>
      <c r="Y87" s="10"/>
      <c r="Z87" s="10"/>
      <c r="AA87" s="9" t="n">
        <f aca="false">N87*AB87</f>
        <v>0.0702</v>
      </c>
      <c r="AB87" s="13" t="n">
        <f aca="false">IF(H87&lt;24,0.0015,0.0013)</f>
        <v>0.0013</v>
      </c>
      <c r="AC87" s="14" t="s">
        <v>193</v>
      </c>
    </row>
    <row r="88" customFormat="false" ht="13.8" hidden="false" customHeight="false" outlineLevel="0" collapsed="false">
      <c r="A88" s="7" t="n">
        <v>42354</v>
      </c>
      <c r="B88" s="8"/>
      <c r="C88" s="7" t="s">
        <v>757</v>
      </c>
      <c r="D88" s="9" t="n">
        <v>42352.9125</v>
      </c>
      <c r="E88" s="29" t="s">
        <v>758</v>
      </c>
      <c r="F88" s="10"/>
      <c r="G88" s="10" t="s">
        <v>759</v>
      </c>
      <c r="H88" s="10" t="s">
        <v>760</v>
      </c>
      <c r="I88" s="10" t="n">
        <v>609</v>
      </c>
      <c r="J88" s="10"/>
      <c r="K88" s="10" t="n">
        <v>35</v>
      </c>
      <c r="L88" s="10" t="n">
        <v>1</v>
      </c>
      <c r="M88" s="10" t="n">
        <v>3</v>
      </c>
      <c r="N88" s="10" t="n">
        <v>32</v>
      </c>
      <c r="O88" s="29" t="s">
        <v>761</v>
      </c>
      <c r="P88" s="10" t="s">
        <v>762</v>
      </c>
      <c r="Q88" s="10" t="s">
        <v>32</v>
      </c>
      <c r="R88" s="10" t="s">
        <v>219</v>
      </c>
      <c r="S88" s="10" t="s">
        <v>763</v>
      </c>
      <c r="T88" s="10" t="s">
        <v>762</v>
      </c>
      <c r="U88" s="10" t="s">
        <v>764</v>
      </c>
      <c r="V88" s="10" t="s">
        <v>765</v>
      </c>
      <c r="W88" s="10" t="s">
        <v>37</v>
      </c>
      <c r="X88" s="10" t="s">
        <v>37</v>
      </c>
      <c r="Y88" s="10"/>
      <c r="Z88" s="10"/>
      <c r="AA88" s="9" t="n">
        <f aca="false">N88*AB88</f>
        <v>0.0416</v>
      </c>
      <c r="AB88" s="13" t="n">
        <f aca="false">IF(H88&lt;24,0.0015,0.0013)</f>
        <v>0.0013</v>
      </c>
      <c r="AC88" s="14" t="s">
        <v>766</v>
      </c>
    </row>
    <row r="89" customFormat="false" ht="13.8" hidden="false" customHeight="false" outlineLevel="0" collapsed="false">
      <c r="A89" s="7" t="n">
        <v>42359</v>
      </c>
      <c r="B89" s="8"/>
      <c r="C89" s="7" t="s">
        <v>767</v>
      </c>
      <c r="D89" s="9" t="n">
        <v>42356.9034722222</v>
      </c>
      <c r="E89" s="29" t="s">
        <v>758</v>
      </c>
      <c r="F89" s="10"/>
      <c r="G89" s="10" t="s">
        <v>768</v>
      </c>
      <c r="H89" s="11" t="s">
        <v>769</v>
      </c>
      <c r="I89" s="10" t="n">
        <v>2979</v>
      </c>
      <c r="J89" s="10"/>
      <c r="K89" s="10" t="n">
        <v>39</v>
      </c>
      <c r="L89" s="10" t="n">
        <v>1</v>
      </c>
      <c r="M89" s="10" t="n">
        <v>3</v>
      </c>
      <c r="N89" s="10" t="n">
        <v>75</v>
      </c>
      <c r="O89" s="12" t="s">
        <v>30</v>
      </c>
      <c r="P89" s="10" t="s">
        <v>770</v>
      </c>
      <c r="Q89" s="10" t="s">
        <v>32</v>
      </c>
      <c r="R89" s="10" t="s">
        <v>52</v>
      </c>
      <c r="S89" s="10" t="s">
        <v>771</v>
      </c>
      <c r="T89" s="10" t="s">
        <v>770</v>
      </c>
      <c r="U89" s="10" t="s">
        <v>772</v>
      </c>
      <c r="V89" s="10" t="s">
        <v>773</v>
      </c>
      <c r="W89" s="10" t="s">
        <v>37</v>
      </c>
      <c r="X89" s="10" t="s">
        <v>37</v>
      </c>
      <c r="Y89" s="10"/>
      <c r="Z89" s="10"/>
      <c r="AA89" s="9" t="n">
        <f aca="false">N89*AB89</f>
        <v>0.0975</v>
      </c>
      <c r="AB89" s="13" t="n">
        <f aca="false">IF(H89&lt;24,0.0015,0.0013)</f>
        <v>0.0013</v>
      </c>
      <c r="AC89" s="14" t="s">
        <v>129</v>
      </c>
    </row>
    <row r="90" customFormat="false" ht="13.8" hidden="false" customHeight="false" outlineLevel="0" collapsed="false">
      <c r="A90" s="7" t="n">
        <v>42361</v>
      </c>
      <c r="B90" s="8"/>
      <c r="C90" s="7" t="s">
        <v>774</v>
      </c>
      <c r="D90" s="9" t="n">
        <v>42361.4368055556</v>
      </c>
      <c r="E90" s="29" t="s">
        <v>758</v>
      </c>
      <c r="F90" s="10"/>
      <c r="G90" s="10" t="s">
        <v>775</v>
      </c>
      <c r="H90" s="11" t="s">
        <v>776</v>
      </c>
      <c r="I90" s="10" t="n">
        <v>7031</v>
      </c>
      <c r="J90" s="10"/>
      <c r="K90" s="10" t="n">
        <v>39</v>
      </c>
      <c r="L90" s="10" t="n">
        <v>1</v>
      </c>
      <c r="M90" s="10" t="n">
        <v>3</v>
      </c>
      <c r="N90" s="10" t="n">
        <v>134.7</v>
      </c>
      <c r="O90" s="12" t="s">
        <v>30</v>
      </c>
      <c r="P90" s="10" t="s">
        <v>777</v>
      </c>
      <c r="Q90" s="10" t="s">
        <v>32</v>
      </c>
      <c r="R90" s="10" t="s">
        <v>52</v>
      </c>
      <c r="S90" s="10" t="s">
        <v>778</v>
      </c>
      <c r="T90" s="10" t="s">
        <v>777</v>
      </c>
      <c r="U90" s="10" t="s">
        <v>779</v>
      </c>
      <c r="V90" s="10" t="s">
        <v>780</v>
      </c>
      <c r="W90" s="10" t="s">
        <v>37</v>
      </c>
      <c r="X90" s="10" t="s">
        <v>37</v>
      </c>
      <c r="Y90" s="10"/>
      <c r="Z90" s="10"/>
      <c r="AA90" s="9" t="n">
        <f aca="false">N90*AB90</f>
        <v>0.17511</v>
      </c>
      <c r="AB90" s="13" t="n">
        <f aca="false">IF(H90&lt;24,0.0015,0.0013)</f>
        <v>0.0013</v>
      </c>
      <c r="AC90" s="14" t="s">
        <v>169</v>
      </c>
    </row>
    <row r="91" customFormat="false" ht="13.8" hidden="false" customHeight="false" outlineLevel="0" collapsed="false">
      <c r="A91" s="7" t="n">
        <v>42340</v>
      </c>
      <c r="B91" s="8"/>
      <c r="C91" s="7" t="s">
        <v>781</v>
      </c>
      <c r="D91" s="22" t="n">
        <v>42338.4881944444</v>
      </c>
      <c r="E91" s="23" t="s">
        <v>27</v>
      </c>
      <c r="F91" s="23"/>
      <c r="G91" s="23" t="s">
        <v>782</v>
      </c>
      <c r="H91" s="23" t="s">
        <v>783</v>
      </c>
      <c r="I91" s="23" t="n">
        <v>3677</v>
      </c>
      <c r="J91" s="23"/>
      <c r="K91" s="23" t="n">
        <v>30</v>
      </c>
      <c r="L91" s="23" t="n">
        <v>1</v>
      </c>
      <c r="M91" s="23"/>
      <c r="N91" s="23" t="n">
        <v>30</v>
      </c>
      <c r="O91" s="23" t="s">
        <v>468</v>
      </c>
      <c r="P91" s="23" t="s">
        <v>784</v>
      </c>
      <c r="Q91" s="23" t="s">
        <v>32</v>
      </c>
      <c r="R91" s="23" t="s">
        <v>785</v>
      </c>
      <c r="S91" s="23" t="s">
        <v>786</v>
      </c>
      <c r="T91" s="23" t="s">
        <v>784</v>
      </c>
      <c r="U91" s="23" t="s">
        <v>787</v>
      </c>
      <c r="V91" s="23" t="s">
        <v>788</v>
      </c>
      <c r="W91" s="10" t="s">
        <v>37</v>
      </c>
      <c r="X91" s="10" t="s">
        <v>37</v>
      </c>
      <c r="Y91" s="10"/>
      <c r="Z91" s="10"/>
      <c r="AA91" s="9" t="n">
        <f aca="false">N91*AB91</f>
        <v>0.039</v>
      </c>
      <c r="AB91" s="13" t="n">
        <f aca="false">IF(H91&lt;24,0.0015,0.0013)</f>
        <v>0.0013</v>
      </c>
      <c r="AC91" s="14" t="s">
        <v>380</v>
      </c>
    </row>
    <row r="92" customFormat="false" ht="13.8" hidden="false" customHeight="false" outlineLevel="0" collapsed="false">
      <c r="A92" s="7" t="n">
        <v>42348</v>
      </c>
      <c r="B92" s="8"/>
      <c r="C92" s="7" t="s">
        <v>789</v>
      </c>
      <c r="D92" s="9" t="n">
        <v>42347.75</v>
      </c>
      <c r="E92" s="10" t="s">
        <v>27</v>
      </c>
      <c r="F92" s="10"/>
      <c r="G92" s="10" t="n">
        <v>343464</v>
      </c>
      <c r="H92" s="10" t="s">
        <v>790</v>
      </c>
      <c r="I92" s="10" t="n">
        <v>1396</v>
      </c>
      <c r="J92" s="10"/>
      <c r="K92" s="10" t="n">
        <v>12</v>
      </c>
      <c r="L92" s="10" t="n">
        <v>1</v>
      </c>
      <c r="M92" s="10"/>
      <c r="N92" s="10" t="n">
        <v>12</v>
      </c>
      <c r="O92" s="10" t="s">
        <v>485</v>
      </c>
      <c r="P92" s="10" t="s">
        <v>791</v>
      </c>
      <c r="Q92" s="10" t="s">
        <v>32</v>
      </c>
      <c r="R92" s="10" t="s">
        <v>792</v>
      </c>
      <c r="S92" s="10" t="s">
        <v>793</v>
      </c>
      <c r="T92" s="10" t="s">
        <v>791</v>
      </c>
      <c r="U92" s="10" t="s">
        <v>794</v>
      </c>
      <c r="V92" s="10" t="s">
        <v>795</v>
      </c>
      <c r="W92" s="10" t="s">
        <v>37</v>
      </c>
      <c r="X92" s="10" t="s">
        <v>37</v>
      </c>
      <c r="Y92" s="10"/>
      <c r="Z92" s="10"/>
      <c r="AA92" s="9" t="n">
        <f aca="false">N92*AB92</f>
        <v>0.0156</v>
      </c>
      <c r="AB92" s="13" t="n">
        <f aca="false">IF(H92&lt;24,0.0015,0.0013)</f>
        <v>0.0013</v>
      </c>
      <c r="AC92" s="14" t="s">
        <v>202</v>
      </c>
    </row>
    <row r="93" customFormat="false" ht="13.8" hidden="false" customHeight="false" outlineLevel="0" collapsed="false">
      <c r="A93" s="7" t="n">
        <v>42352</v>
      </c>
      <c r="B93" s="8"/>
      <c r="C93" s="7" t="s">
        <v>796</v>
      </c>
      <c r="D93" s="9" t="n">
        <v>42350.7770833333</v>
      </c>
      <c r="E93" s="10" t="s">
        <v>27</v>
      </c>
      <c r="F93" s="10"/>
      <c r="G93" s="10" t="s">
        <v>797</v>
      </c>
      <c r="H93" s="10" t="s">
        <v>798</v>
      </c>
      <c r="I93" s="10" t="n">
        <v>5354</v>
      </c>
      <c r="J93" s="10"/>
      <c r="K93" s="10" t="n">
        <v>38</v>
      </c>
      <c r="L93" s="10" t="n">
        <v>1</v>
      </c>
      <c r="M93" s="10"/>
      <c r="N93" s="10" t="n">
        <v>38</v>
      </c>
      <c r="O93" s="10" t="s">
        <v>535</v>
      </c>
      <c r="P93" s="10" t="s">
        <v>799</v>
      </c>
      <c r="Q93" s="10" t="s">
        <v>32</v>
      </c>
      <c r="R93" s="10" t="s">
        <v>198</v>
      </c>
      <c r="S93" s="10" t="s">
        <v>800</v>
      </c>
      <c r="T93" s="10" t="s">
        <v>799</v>
      </c>
      <c r="U93" s="10" t="s">
        <v>801</v>
      </c>
      <c r="V93" s="10" t="s">
        <v>802</v>
      </c>
      <c r="W93" s="10" t="s">
        <v>37</v>
      </c>
      <c r="X93" s="10" t="s">
        <v>37</v>
      </c>
      <c r="Y93" s="10"/>
      <c r="Z93" s="10"/>
      <c r="AA93" s="9" t="n">
        <f aca="false">N93*AB93</f>
        <v>0.0494</v>
      </c>
      <c r="AB93" s="13" t="n">
        <f aca="false">IF(H93&lt;24,0.0015,0.0013)</f>
        <v>0.0013</v>
      </c>
      <c r="AC93" s="14" t="s">
        <v>380</v>
      </c>
    </row>
    <row r="94" customFormat="false" ht="13.8" hidden="false" customHeight="false" outlineLevel="0" collapsed="false">
      <c r="A94" s="7" t="n">
        <v>42352</v>
      </c>
      <c r="B94" s="8"/>
      <c r="C94" s="7" t="s">
        <v>803</v>
      </c>
      <c r="D94" s="9" t="n">
        <v>42352.6173611111</v>
      </c>
      <c r="E94" s="10" t="s">
        <v>27</v>
      </c>
      <c r="F94" s="10"/>
      <c r="G94" s="10" t="s">
        <v>804</v>
      </c>
      <c r="H94" s="10" t="s">
        <v>805</v>
      </c>
      <c r="I94" s="10" t="n">
        <v>4529</v>
      </c>
      <c r="J94" s="10"/>
      <c r="K94" s="10" t="n">
        <v>39</v>
      </c>
      <c r="L94" s="10" t="n">
        <v>1</v>
      </c>
      <c r="M94" s="10"/>
      <c r="N94" s="10" t="n">
        <v>39</v>
      </c>
      <c r="O94" s="10" t="s">
        <v>495</v>
      </c>
      <c r="P94" s="10" t="s">
        <v>806</v>
      </c>
      <c r="Q94" s="10" t="s">
        <v>32</v>
      </c>
      <c r="R94" s="10" t="s">
        <v>807</v>
      </c>
      <c r="S94" s="10" t="s">
        <v>808</v>
      </c>
      <c r="T94" s="10" t="s">
        <v>806</v>
      </c>
      <c r="U94" s="10" t="s">
        <v>106</v>
      </c>
      <c r="V94" s="10" t="s">
        <v>809</v>
      </c>
      <c r="W94" s="10" t="s">
        <v>37</v>
      </c>
      <c r="X94" s="10" t="s">
        <v>37</v>
      </c>
      <c r="Y94" s="10"/>
      <c r="Z94" s="10"/>
      <c r="AA94" s="9" t="n">
        <f aca="false">N94*AB94</f>
        <v>0.0507</v>
      </c>
      <c r="AB94" s="13" t="n">
        <f aca="false">IF(H94&lt;24,0.0015,0.0013)</f>
        <v>0.0013</v>
      </c>
      <c r="AC94" s="14" t="s">
        <v>294</v>
      </c>
    </row>
    <row r="95" customFormat="false" ht="13.8" hidden="false" customHeight="false" outlineLevel="0" collapsed="false">
      <c r="A95" s="7" t="n">
        <v>42355</v>
      </c>
      <c r="B95" s="8"/>
      <c r="C95" s="7" t="s">
        <v>810</v>
      </c>
      <c r="D95" s="9" t="n">
        <v>42353.8083332755</v>
      </c>
      <c r="E95" s="10" t="s">
        <v>27</v>
      </c>
      <c r="F95" s="10"/>
      <c r="G95" s="10" t="s">
        <v>75</v>
      </c>
      <c r="H95" s="10" t="s">
        <v>811</v>
      </c>
      <c r="I95" s="10"/>
      <c r="J95" s="10"/>
      <c r="K95" s="10"/>
      <c r="L95" s="15"/>
      <c r="M95" s="10"/>
      <c r="N95" s="10" t="n">
        <v>39</v>
      </c>
      <c r="O95" s="10" t="s">
        <v>495</v>
      </c>
      <c r="P95" s="10" t="s">
        <v>812</v>
      </c>
      <c r="Q95" s="10"/>
      <c r="R95" s="10" t="s">
        <v>813</v>
      </c>
      <c r="S95" s="10" t="s">
        <v>814</v>
      </c>
      <c r="T95" s="10"/>
      <c r="U95" s="10"/>
      <c r="V95" s="10" t="s">
        <v>815</v>
      </c>
      <c r="W95" s="10" t="s">
        <v>37</v>
      </c>
      <c r="X95" s="10" t="s">
        <v>37</v>
      </c>
      <c r="Y95" s="10"/>
      <c r="Z95" s="10"/>
      <c r="AA95" s="9" t="n">
        <f aca="false">N95*AB95</f>
        <v>0.0507</v>
      </c>
      <c r="AB95" s="13" t="n">
        <f aca="false">IF(H95&lt;24,0.0015,0.0013)</f>
        <v>0.0013</v>
      </c>
      <c r="AC95" s="14" t="s">
        <v>90</v>
      </c>
    </row>
    <row r="96" customFormat="false" ht="13.8" hidden="false" customHeight="false" outlineLevel="0" collapsed="false">
      <c r="A96" s="7" t="n">
        <v>42355</v>
      </c>
      <c r="B96" s="8"/>
      <c r="C96" s="7" t="s">
        <v>816</v>
      </c>
      <c r="D96" s="9" t="n">
        <v>42353.4069443866</v>
      </c>
      <c r="E96" s="10" t="s">
        <v>27</v>
      </c>
      <c r="F96" s="10"/>
      <c r="G96" s="10" t="s">
        <v>75</v>
      </c>
      <c r="H96" s="10" t="s">
        <v>817</v>
      </c>
      <c r="I96" s="10"/>
      <c r="J96" s="10"/>
      <c r="K96" s="10"/>
      <c r="L96" s="15"/>
      <c r="M96" s="10"/>
      <c r="N96" s="10" t="n">
        <v>38</v>
      </c>
      <c r="O96" s="10" t="s">
        <v>535</v>
      </c>
      <c r="P96" s="10" t="s">
        <v>818</v>
      </c>
      <c r="Q96" s="10"/>
      <c r="R96" s="10" t="s">
        <v>819</v>
      </c>
      <c r="S96" s="10" t="s">
        <v>820</v>
      </c>
      <c r="T96" s="10"/>
      <c r="U96" s="10"/>
      <c r="V96" s="10" t="s">
        <v>821</v>
      </c>
      <c r="W96" s="10" t="s">
        <v>37</v>
      </c>
      <c r="X96" s="10" t="s">
        <v>37</v>
      </c>
      <c r="Y96" s="10"/>
      <c r="Z96" s="10"/>
      <c r="AA96" s="9" t="n">
        <f aca="false">N96*AB96</f>
        <v>0.0494</v>
      </c>
      <c r="AB96" s="13" t="n">
        <f aca="false">IF(H96&lt;24,0.0015,0.0013)</f>
        <v>0.0013</v>
      </c>
      <c r="AC96" s="14" t="s">
        <v>99</v>
      </c>
    </row>
    <row r="97" customFormat="false" ht="13.8" hidden="false" customHeight="false" outlineLevel="0" collapsed="false">
      <c r="A97" s="7" t="n">
        <v>42356</v>
      </c>
      <c r="B97" s="8"/>
      <c r="C97" s="7" t="s">
        <v>822</v>
      </c>
      <c r="D97" s="9" t="n">
        <v>42356.4666666667</v>
      </c>
      <c r="E97" s="10" t="s">
        <v>27</v>
      </c>
      <c r="F97" s="10"/>
      <c r="G97" s="10" t="s">
        <v>823</v>
      </c>
      <c r="H97" s="17" t="s">
        <v>824</v>
      </c>
      <c r="I97" s="10" t="n">
        <v>3599</v>
      </c>
      <c r="J97" s="10"/>
      <c r="K97" s="10" t="n">
        <v>38</v>
      </c>
      <c r="L97" s="10" t="n">
        <v>1</v>
      </c>
      <c r="M97" s="10"/>
      <c r="N97" s="10" t="n">
        <v>38</v>
      </c>
      <c r="O97" s="10" t="s">
        <v>535</v>
      </c>
      <c r="P97" s="10" t="s">
        <v>825</v>
      </c>
      <c r="Q97" s="10" t="s">
        <v>32</v>
      </c>
      <c r="R97" s="10" t="s">
        <v>826</v>
      </c>
      <c r="S97" s="10" t="s">
        <v>827</v>
      </c>
      <c r="T97" s="10" t="s">
        <v>825</v>
      </c>
      <c r="U97" s="10" t="s">
        <v>828</v>
      </c>
      <c r="V97" s="10" t="s">
        <v>829</v>
      </c>
      <c r="W97" s="10" t="s">
        <v>37</v>
      </c>
      <c r="X97" s="10" t="s">
        <v>37</v>
      </c>
      <c r="Y97" s="10"/>
      <c r="Z97" s="10"/>
      <c r="AA97" s="9" t="n">
        <f aca="false">N97*AB97</f>
        <v>0.0494</v>
      </c>
      <c r="AB97" s="13" t="n">
        <f aca="false">IF(H97&lt;24,0.0015,0.0013)</f>
        <v>0.0013</v>
      </c>
      <c r="AC97" s="14" t="s">
        <v>456</v>
      </c>
    </row>
  </sheetData>
  <hyperlinks>
    <hyperlink ref="U6" r:id="rId1" display="cristian_sima2003@yahoo.com"/>
    <hyperlink ref="U15" r:id="rId2" display="zaritchidaniel@gmail.com"/>
    <hyperlink ref="U21" r:id="rId3" display="kopsc75@gmail.com"/>
    <hyperlink ref="U22" r:id="rId4" display="frankieee_w@yahoo.r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LibreOffice/5.0.3.2$Linux_x86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2016-01-30T14:54:19Z</dcterms:created>
  <dc:creator>BtZ</dc:creator>
  <dc:language>en-US</dc:language>
  <cp:lastModifiedBy>Dragos </cp:lastModifiedBy>
  <cp:lastPrinted>2016-01-30T12:44:20Z</cp:lastPrinted>
  <dcterms:modified xsi:type="dcterms:W3CDTF">2016-08-21T19:10:51Z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