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ram\Desktop\"/>
    </mc:Choice>
  </mc:AlternateContent>
  <bookViews>
    <workbookView xWindow="0" yWindow="0" windowWidth="16380" windowHeight="8190" tabRatio="500"/>
  </bookViews>
  <sheets>
    <sheet name="Data2" sheetId="1" r:id="rId1"/>
  </sheets>
  <definedNames>
    <definedName name="_xlnm._FilterDatabase" localSheetId="0">Data2!$M$1:$M$423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419" i="1" l="1"/>
  <c r="L418" i="1"/>
  <c r="AX417" i="1"/>
  <c r="L417" i="1"/>
  <c r="AX416" i="1"/>
  <c r="L416" i="1"/>
  <c r="AX415" i="1"/>
  <c r="L415" i="1"/>
  <c r="AX414" i="1"/>
  <c r="L414" i="1"/>
  <c r="AX413" i="1"/>
  <c r="L413" i="1"/>
  <c r="AX412" i="1"/>
  <c r="L412" i="1"/>
  <c r="AX411" i="1"/>
  <c r="L411" i="1"/>
  <c r="AX410" i="1"/>
  <c r="L410" i="1"/>
  <c r="AX409" i="1"/>
  <c r="L409" i="1"/>
  <c r="AX408" i="1"/>
  <c r="L408" i="1"/>
  <c r="AX407" i="1"/>
  <c r="L407" i="1"/>
  <c r="L406" i="1"/>
  <c r="AX405" i="1"/>
  <c r="L405" i="1"/>
  <c r="AX404" i="1"/>
  <c r="L404" i="1"/>
  <c r="AX403" i="1"/>
  <c r="L403" i="1"/>
  <c r="AX402" i="1"/>
  <c r="L402" i="1"/>
  <c r="AX401" i="1"/>
  <c r="L401" i="1"/>
  <c r="AX400" i="1"/>
  <c r="L400" i="1"/>
  <c r="AX399" i="1"/>
  <c r="L399" i="1"/>
  <c r="AX398" i="1"/>
  <c r="L398" i="1"/>
  <c r="AX397" i="1"/>
  <c r="L397" i="1"/>
  <c r="AX396" i="1"/>
  <c r="L396" i="1"/>
  <c r="AX395" i="1"/>
  <c r="L395" i="1"/>
  <c r="AX394" i="1"/>
  <c r="L394" i="1"/>
  <c r="AX393" i="1"/>
  <c r="L393" i="1"/>
  <c r="AX392" i="1"/>
  <c r="L392" i="1"/>
  <c r="L391" i="1"/>
  <c r="AX390" i="1"/>
  <c r="L390" i="1"/>
  <c r="L389" i="1"/>
  <c r="AX388" i="1"/>
  <c r="L388" i="1"/>
  <c r="L387" i="1"/>
  <c r="AX386" i="1"/>
  <c r="L386" i="1"/>
  <c r="AX385" i="1"/>
  <c r="L385" i="1"/>
  <c r="AX384" i="1"/>
  <c r="L384" i="1"/>
  <c r="L383" i="1"/>
  <c r="AX382" i="1"/>
  <c r="L382" i="1"/>
  <c r="AX381" i="1"/>
  <c r="L381" i="1"/>
  <c r="AX380" i="1"/>
  <c r="L380" i="1"/>
  <c r="AX379" i="1"/>
  <c r="L379" i="1"/>
  <c r="L378" i="1"/>
  <c r="AX377" i="1"/>
  <c r="L377" i="1"/>
  <c r="AX376" i="1"/>
  <c r="L376" i="1"/>
  <c r="AX375" i="1"/>
  <c r="L375" i="1"/>
  <c r="L374" i="1"/>
  <c r="AX373" i="1"/>
  <c r="L373" i="1"/>
  <c r="AX372" i="1"/>
  <c r="L372" i="1"/>
  <c r="AX371" i="1"/>
  <c r="L371" i="1"/>
  <c r="AX370" i="1"/>
  <c r="L370" i="1"/>
  <c r="AX369" i="1"/>
  <c r="L369" i="1"/>
  <c r="L368" i="1"/>
  <c r="AX367" i="1"/>
  <c r="L367" i="1"/>
  <c r="AX366" i="1"/>
  <c r="L366" i="1"/>
  <c r="AX365" i="1"/>
  <c r="L365" i="1"/>
  <c r="AX364" i="1"/>
  <c r="L364" i="1"/>
  <c r="AX363" i="1"/>
  <c r="L363" i="1"/>
  <c r="AX362" i="1"/>
  <c r="L362" i="1"/>
  <c r="AX361" i="1"/>
  <c r="L361" i="1"/>
  <c r="AX360" i="1"/>
  <c r="L360" i="1"/>
  <c r="AX359" i="1"/>
  <c r="L359" i="1"/>
  <c r="AX358" i="1"/>
  <c r="L358" i="1"/>
  <c r="AX357" i="1"/>
  <c r="L357" i="1"/>
  <c r="AX356" i="1"/>
  <c r="L356" i="1"/>
  <c r="L355" i="1"/>
  <c r="AX354" i="1"/>
  <c r="L354" i="1"/>
  <c r="AX353" i="1"/>
  <c r="L353" i="1"/>
  <c r="AX352" i="1"/>
  <c r="L352" i="1"/>
  <c r="AX351" i="1"/>
  <c r="L351" i="1"/>
  <c r="AX350" i="1"/>
  <c r="L350" i="1"/>
  <c r="L349" i="1"/>
  <c r="AX348" i="1"/>
  <c r="L348" i="1"/>
  <c r="AX347" i="1"/>
  <c r="L347" i="1"/>
  <c r="AX346" i="1"/>
  <c r="L346" i="1"/>
  <c r="AX345" i="1"/>
  <c r="L345" i="1"/>
  <c r="L344" i="1"/>
  <c r="L343" i="1"/>
  <c r="AX342" i="1"/>
  <c r="L342" i="1"/>
  <c r="AX341" i="1"/>
  <c r="L341" i="1"/>
  <c r="L340" i="1"/>
  <c r="L339" i="1"/>
  <c r="L338" i="1"/>
  <c r="AX337" i="1"/>
  <c r="L337" i="1"/>
  <c r="L336" i="1"/>
  <c r="AX335" i="1"/>
  <c r="L335" i="1"/>
  <c r="AX334" i="1"/>
  <c r="L334" i="1"/>
  <c r="AX333" i="1"/>
  <c r="L333" i="1"/>
  <c r="AX332" i="1"/>
  <c r="L332" i="1"/>
  <c r="L331" i="1"/>
  <c r="AX330" i="1"/>
  <c r="L330" i="1"/>
  <c r="AX329" i="1"/>
  <c r="L329" i="1"/>
  <c r="AX328" i="1"/>
  <c r="L328" i="1"/>
  <c r="AX327" i="1"/>
  <c r="L327" i="1"/>
  <c r="AX326" i="1"/>
  <c r="L326" i="1"/>
  <c r="AX325" i="1"/>
  <c r="L325" i="1"/>
  <c r="AX324" i="1"/>
  <c r="L324" i="1"/>
  <c r="AX323" i="1"/>
  <c r="L323" i="1"/>
  <c r="AX322" i="1"/>
  <c r="L322" i="1"/>
  <c r="AX321" i="1"/>
  <c r="L321" i="1"/>
  <c r="AX320" i="1"/>
  <c r="L320" i="1"/>
  <c r="AX319" i="1"/>
  <c r="L319" i="1"/>
  <c r="AX318" i="1"/>
  <c r="L318" i="1"/>
  <c r="AX317" i="1"/>
  <c r="L317" i="1"/>
  <c r="AX316" i="1"/>
  <c r="L316" i="1"/>
  <c r="AX315" i="1"/>
  <c r="L315" i="1"/>
  <c r="AX314" i="1"/>
  <c r="L314" i="1"/>
  <c r="AX313" i="1"/>
  <c r="L313" i="1"/>
  <c r="AX312" i="1"/>
  <c r="L312" i="1"/>
  <c r="AX311" i="1"/>
  <c r="L311" i="1"/>
  <c r="AX310" i="1"/>
  <c r="L310" i="1"/>
  <c r="AX309" i="1"/>
  <c r="L309" i="1"/>
  <c r="AX308" i="1"/>
  <c r="L308" i="1"/>
  <c r="L307" i="1"/>
  <c r="AX306" i="1"/>
  <c r="L306" i="1"/>
  <c r="AX305" i="1"/>
  <c r="L305" i="1"/>
  <c r="AX304" i="1"/>
  <c r="L304" i="1"/>
  <c r="L303" i="1"/>
  <c r="AX302" i="1"/>
  <c r="L302" i="1"/>
  <c r="AX301" i="1"/>
  <c r="L301" i="1"/>
  <c r="AX300" i="1"/>
  <c r="L300" i="1"/>
  <c r="AX299" i="1"/>
  <c r="L299" i="1"/>
  <c r="AX298" i="1"/>
  <c r="L298" i="1"/>
  <c r="AX297" i="1"/>
  <c r="L297" i="1"/>
  <c r="L296" i="1"/>
  <c r="AX295" i="1"/>
  <c r="L295" i="1"/>
  <c r="AX294" i="1"/>
  <c r="L294" i="1"/>
  <c r="AX293" i="1"/>
  <c r="L293" i="1"/>
  <c r="AX292" i="1"/>
  <c r="L292" i="1"/>
  <c r="AX291" i="1"/>
  <c r="L291" i="1"/>
  <c r="AX290" i="1"/>
  <c r="L290" i="1"/>
  <c r="AX289" i="1"/>
  <c r="L289" i="1"/>
  <c r="L288" i="1"/>
  <c r="AX287" i="1"/>
  <c r="L287" i="1"/>
  <c r="AX286" i="1"/>
  <c r="L286" i="1"/>
  <c r="AX285" i="1"/>
  <c r="L285" i="1"/>
  <c r="AX284" i="1"/>
  <c r="L284" i="1"/>
  <c r="AX283" i="1"/>
  <c r="L283" i="1"/>
  <c r="AX282" i="1"/>
  <c r="L282" i="1"/>
  <c r="AX281" i="1"/>
  <c r="L281" i="1"/>
  <c r="L280" i="1"/>
  <c r="AX279" i="1"/>
  <c r="L279" i="1"/>
  <c r="AX278" i="1"/>
  <c r="L278" i="1"/>
  <c r="AX277" i="1"/>
  <c r="L277" i="1"/>
  <c r="L276" i="1"/>
  <c r="AX275" i="1"/>
  <c r="L275" i="1"/>
  <c r="AX274" i="1"/>
  <c r="L274" i="1"/>
  <c r="AX273" i="1"/>
  <c r="L273" i="1"/>
  <c r="AX272" i="1"/>
  <c r="L272" i="1"/>
  <c r="AX271" i="1"/>
  <c r="L271" i="1"/>
  <c r="AX270" i="1"/>
  <c r="L270" i="1"/>
  <c r="L269" i="1"/>
  <c r="AX268" i="1"/>
  <c r="L268" i="1"/>
  <c r="AX267" i="1"/>
  <c r="L267" i="1"/>
  <c r="AX266" i="1"/>
  <c r="L266" i="1"/>
  <c r="AX265" i="1"/>
  <c r="L265" i="1"/>
  <c r="AX264" i="1"/>
  <c r="L264" i="1"/>
  <c r="AX263" i="1"/>
  <c r="L263" i="1"/>
  <c r="AX262" i="1"/>
  <c r="L262" i="1"/>
  <c r="L261" i="1"/>
  <c r="AX260" i="1"/>
  <c r="L260" i="1"/>
  <c r="AX259" i="1"/>
  <c r="L259" i="1"/>
  <c r="L258" i="1"/>
  <c r="L257" i="1"/>
  <c r="AX256" i="1"/>
  <c r="L256" i="1"/>
  <c r="L255" i="1"/>
  <c r="L254" i="1"/>
  <c r="L253" i="1"/>
  <c r="L252" i="1"/>
  <c r="L251" i="1"/>
  <c r="L250" i="1"/>
  <c r="L249" i="1"/>
  <c r="AX248" i="1"/>
  <c r="L248" i="1"/>
  <c r="AX247" i="1"/>
  <c r="L247" i="1"/>
  <c r="AX246" i="1"/>
  <c r="L246" i="1"/>
  <c r="AX245" i="1"/>
  <c r="L245" i="1"/>
  <c r="AX244" i="1"/>
  <c r="L244" i="1"/>
  <c r="AX243" i="1"/>
  <c r="L243" i="1"/>
  <c r="AX242" i="1"/>
  <c r="L242" i="1"/>
  <c r="AX241" i="1"/>
  <c r="L241" i="1"/>
  <c r="AX240" i="1"/>
  <c r="L240" i="1"/>
  <c r="AX239" i="1"/>
  <c r="L239" i="1"/>
  <c r="AX238" i="1"/>
  <c r="L238" i="1"/>
  <c r="AX237" i="1"/>
  <c r="L237" i="1"/>
  <c r="AX236" i="1"/>
  <c r="L236" i="1"/>
  <c r="AX235" i="1"/>
  <c r="L235" i="1"/>
  <c r="AX234" i="1"/>
  <c r="L234" i="1"/>
  <c r="AX233" i="1"/>
  <c r="L233" i="1"/>
  <c r="AX232" i="1"/>
  <c r="L232" i="1"/>
  <c r="AX231" i="1"/>
  <c r="L231" i="1"/>
  <c r="AX230" i="1"/>
  <c r="L230" i="1"/>
  <c r="AX229" i="1"/>
  <c r="L229" i="1"/>
  <c r="AX228" i="1"/>
  <c r="L228" i="1"/>
  <c r="AX227" i="1"/>
  <c r="L227" i="1"/>
  <c r="AX226" i="1"/>
  <c r="L226" i="1"/>
  <c r="L225" i="1"/>
  <c r="AX224" i="1"/>
  <c r="L224" i="1"/>
  <c r="AX223" i="1"/>
  <c r="L223" i="1"/>
  <c r="AX222" i="1"/>
  <c r="L222" i="1"/>
  <c r="AX221" i="1"/>
  <c r="L221" i="1"/>
  <c r="AX220" i="1"/>
  <c r="L220" i="1"/>
  <c r="AX219" i="1"/>
  <c r="L219" i="1"/>
  <c r="AX218" i="1"/>
  <c r="L218" i="1"/>
  <c r="AX217" i="1"/>
  <c r="L217" i="1"/>
  <c r="AX216" i="1"/>
  <c r="L216" i="1"/>
  <c r="AX215" i="1"/>
  <c r="L215" i="1"/>
  <c r="AX214" i="1"/>
  <c r="L214" i="1"/>
  <c r="AX213" i="1"/>
  <c r="L213" i="1"/>
  <c r="AX212" i="1"/>
  <c r="L212" i="1"/>
  <c r="AX211" i="1"/>
  <c r="L211" i="1"/>
  <c r="AX210" i="1"/>
  <c r="L210" i="1"/>
  <c r="AX209" i="1"/>
  <c r="L209" i="1"/>
  <c r="AX208" i="1"/>
  <c r="L208" i="1"/>
  <c r="AX207" i="1"/>
  <c r="L207" i="1"/>
  <c r="AX206" i="1"/>
  <c r="L206" i="1"/>
  <c r="AX205" i="1"/>
  <c r="L205" i="1"/>
  <c r="AX204" i="1"/>
  <c r="L204" i="1"/>
  <c r="AX203" i="1"/>
  <c r="L203" i="1"/>
  <c r="AX202" i="1"/>
  <c r="L202" i="1"/>
  <c r="AX201" i="1"/>
  <c r="L201" i="1"/>
  <c r="AX200" i="1"/>
  <c r="L200" i="1"/>
  <c r="AX199" i="1"/>
  <c r="L199" i="1"/>
  <c r="AX198" i="1"/>
  <c r="L198" i="1"/>
  <c r="AX197" i="1"/>
  <c r="L197" i="1"/>
  <c r="AX196" i="1"/>
  <c r="L196" i="1"/>
  <c r="AX195" i="1"/>
  <c r="L195" i="1"/>
  <c r="AX194" i="1"/>
  <c r="L194" i="1"/>
  <c r="AX193" i="1"/>
  <c r="L193" i="1"/>
  <c r="AX192" i="1"/>
  <c r="L192" i="1"/>
  <c r="AX191" i="1"/>
  <c r="L191" i="1"/>
  <c r="AX190" i="1"/>
  <c r="L190" i="1"/>
  <c r="AX189" i="1"/>
  <c r="L189" i="1"/>
  <c r="AX188" i="1"/>
  <c r="L188" i="1"/>
  <c r="AX187" i="1"/>
  <c r="L187" i="1"/>
  <c r="AX186" i="1"/>
  <c r="L186" i="1"/>
  <c r="AX185" i="1"/>
  <c r="L185" i="1"/>
  <c r="AX184" i="1"/>
  <c r="L184" i="1"/>
  <c r="AX183" i="1"/>
  <c r="L183" i="1"/>
  <c r="AX182" i="1"/>
  <c r="L182" i="1"/>
  <c r="AX181" i="1"/>
  <c r="L181" i="1"/>
  <c r="AX180" i="1"/>
  <c r="L180" i="1"/>
  <c r="AX179" i="1"/>
  <c r="L179" i="1"/>
  <c r="AX178" i="1"/>
  <c r="L178" i="1"/>
  <c r="AX177" i="1"/>
  <c r="L177" i="1"/>
  <c r="AX176" i="1"/>
  <c r="L176" i="1"/>
  <c r="AX175" i="1"/>
  <c r="L175" i="1"/>
  <c r="AX174" i="1"/>
  <c r="L174" i="1"/>
  <c r="AX173" i="1"/>
  <c r="L173" i="1"/>
  <c r="AX172" i="1"/>
  <c r="L172" i="1"/>
  <c r="AX171" i="1"/>
  <c r="L171" i="1"/>
  <c r="AX170" i="1"/>
  <c r="L170" i="1"/>
  <c r="AX169" i="1"/>
  <c r="L169" i="1"/>
  <c r="AX168" i="1"/>
  <c r="L168" i="1"/>
  <c r="AX167" i="1"/>
  <c r="L167" i="1"/>
  <c r="AX166" i="1"/>
  <c r="L166" i="1"/>
  <c r="AX165" i="1"/>
  <c r="L165" i="1"/>
  <c r="AX164" i="1"/>
  <c r="L164" i="1"/>
  <c r="AX163" i="1"/>
  <c r="L163" i="1"/>
  <c r="AX162" i="1"/>
  <c r="L162" i="1"/>
  <c r="AX161" i="1"/>
  <c r="L161" i="1"/>
  <c r="AX160" i="1"/>
  <c r="L160" i="1"/>
  <c r="AX159" i="1"/>
  <c r="L159" i="1"/>
  <c r="AX158" i="1"/>
  <c r="L158" i="1"/>
  <c r="AX157" i="1"/>
  <c r="L157" i="1"/>
  <c r="AX156" i="1"/>
  <c r="L156" i="1"/>
  <c r="AX155" i="1"/>
  <c r="L155" i="1"/>
  <c r="AX154" i="1"/>
  <c r="L154" i="1"/>
  <c r="AX153" i="1"/>
  <c r="L153" i="1"/>
  <c r="AX152" i="1"/>
  <c r="L152" i="1"/>
  <c r="AX151" i="1"/>
  <c r="L151" i="1"/>
  <c r="AX150" i="1"/>
  <c r="L150" i="1"/>
  <c r="AX149" i="1"/>
  <c r="L149" i="1"/>
  <c r="L148" i="1"/>
  <c r="AX147" i="1"/>
  <c r="L147" i="1"/>
  <c r="AX146" i="1"/>
  <c r="L146" i="1"/>
  <c r="AX145" i="1"/>
  <c r="L145" i="1"/>
  <c r="AX144" i="1"/>
  <c r="L144" i="1"/>
  <c r="AX143" i="1"/>
  <c r="L143" i="1"/>
  <c r="AX142" i="1"/>
  <c r="L142" i="1"/>
  <c r="AX141" i="1"/>
  <c r="L141" i="1"/>
  <c r="AX140" i="1"/>
  <c r="L140" i="1"/>
  <c r="AX139" i="1"/>
  <c r="L139" i="1"/>
  <c r="AX138" i="1"/>
  <c r="L138" i="1"/>
  <c r="AX137" i="1"/>
  <c r="L137" i="1"/>
  <c r="AX136" i="1"/>
  <c r="L136" i="1"/>
  <c r="AX135" i="1"/>
  <c r="L135" i="1"/>
  <c r="AX134" i="1"/>
  <c r="L134" i="1"/>
  <c r="AX133" i="1"/>
  <c r="L133" i="1"/>
  <c r="AX132" i="1"/>
  <c r="L132" i="1"/>
  <c r="AX131" i="1"/>
  <c r="L131" i="1"/>
  <c r="AX130" i="1"/>
  <c r="L130" i="1"/>
  <c r="AX129" i="1"/>
  <c r="L129" i="1"/>
  <c r="AX128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AX116" i="1"/>
  <c r="L116" i="1"/>
  <c r="L115" i="1"/>
  <c r="AX114" i="1"/>
  <c r="L114" i="1"/>
  <c r="L113" i="1"/>
  <c r="AX112" i="1"/>
  <c r="L112" i="1"/>
  <c r="AX111" i="1"/>
  <c r="L111" i="1"/>
  <c r="AX110" i="1"/>
  <c r="L110" i="1"/>
  <c r="AX109" i="1"/>
  <c r="L109" i="1"/>
  <c r="L108" i="1"/>
  <c r="L107" i="1"/>
  <c r="L106" i="1"/>
  <c r="L105" i="1"/>
  <c r="L104" i="1"/>
  <c r="AX103" i="1"/>
  <c r="L103" i="1"/>
  <c r="L102" i="1"/>
  <c r="L101" i="1"/>
  <c r="AX100" i="1"/>
  <c r="L100" i="1"/>
  <c r="AX99" i="1"/>
  <c r="L99" i="1"/>
  <c r="L98" i="1"/>
  <c r="L97" i="1"/>
  <c r="AX96" i="1"/>
  <c r="L96" i="1"/>
  <c r="AX95" i="1"/>
  <c r="L95" i="1"/>
  <c r="AX94" i="1"/>
  <c r="L94" i="1"/>
  <c r="AX93" i="1"/>
  <c r="L93" i="1"/>
  <c r="L92" i="1"/>
  <c r="AX91" i="1"/>
  <c r="L91" i="1"/>
  <c r="AX90" i="1"/>
  <c r="L90" i="1"/>
  <c r="AX89" i="1"/>
  <c r="L89" i="1"/>
  <c r="L88" i="1"/>
  <c r="AX87" i="1"/>
  <c r="L87" i="1"/>
  <c r="AX86" i="1"/>
  <c r="L86" i="1"/>
  <c r="AX85" i="1"/>
  <c r="L85" i="1"/>
  <c r="AX84" i="1"/>
  <c r="L84" i="1"/>
  <c r="AX83" i="1"/>
  <c r="L83" i="1"/>
  <c r="L82" i="1"/>
  <c r="AX81" i="1"/>
  <c r="L81" i="1"/>
  <c r="AX80" i="1"/>
  <c r="L80" i="1"/>
  <c r="AX79" i="1"/>
  <c r="L79" i="1"/>
  <c r="AX78" i="1"/>
  <c r="L78" i="1"/>
  <c r="AX77" i="1"/>
  <c r="L77" i="1"/>
  <c r="L76" i="1"/>
  <c r="AX75" i="1"/>
  <c r="L75" i="1"/>
  <c r="L74" i="1"/>
  <c r="AX73" i="1"/>
  <c r="L73" i="1"/>
  <c r="AX72" i="1"/>
  <c r="L72" i="1"/>
  <c r="AX71" i="1"/>
  <c r="L71" i="1"/>
  <c r="L70" i="1"/>
  <c r="L69" i="1"/>
  <c r="AX68" i="1"/>
  <c r="L68" i="1"/>
  <c r="AX67" i="1"/>
  <c r="L67" i="1"/>
  <c r="AX66" i="1"/>
  <c r="L66" i="1"/>
  <c r="AX65" i="1"/>
  <c r="L65" i="1"/>
  <c r="AX64" i="1"/>
  <c r="L64" i="1"/>
  <c r="AX63" i="1"/>
  <c r="L63" i="1"/>
  <c r="AX62" i="1"/>
  <c r="L62" i="1"/>
  <c r="L61" i="1"/>
  <c r="L60" i="1"/>
  <c r="AX59" i="1"/>
  <c r="L59" i="1"/>
  <c r="AX58" i="1"/>
  <c r="L58" i="1"/>
  <c r="AX57" i="1"/>
  <c r="L57" i="1"/>
  <c r="AX56" i="1"/>
  <c r="L56" i="1"/>
  <c r="AX55" i="1"/>
  <c r="L55" i="1"/>
  <c r="AX54" i="1"/>
  <c r="L54" i="1"/>
  <c r="L53" i="1"/>
  <c r="AX52" i="1"/>
  <c r="L52" i="1"/>
  <c r="AX51" i="1"/>
  <c r="L51" i="1"/>
  <c r="AX50" i="1"/>
  <c r="L50" i="1"/>
  <c r="AX49" i="1"/>
  <c r="L49" i="1"/>
  <c r="AX48" i="1"/>
  <c r="L48" i="1"/>
  <c r="L47" i="1"/>
  <c r="AX46" i="1"/>
  <c r="L46" i="1"/>
  <c r="L45" i="1"/>
  <c r="AX44" i="1"/>
  <c r="L44" i="1"/>
  <c r="L43" i="1"/>
  <c r="AX42" i="1"/>
  <c r="L42" i="1"/>
  <c r="L41" i="1"/>
  <c r="AX40" i="1"/>
  <c r="L40" i="1"/>
  <c r="AX39" i="1"/>
  <c r="L39" i="1"/>
  <c r="L38" i="1"/>
  <c r="AX37" i="1"/>
  <c r="L37" i="1"/>
  <c r="AX36" i="1"/>
  <c r="L36" i="1"/>
  <c r="L35" i="1"/>
  <c r="AX34" i="1"/>
  <c r="L34" i="1"/>
  <c r="AX33" i="1"/>
  <c r="L33" i="1"/>
  <c r="AX32" i="1"/>
  <c r="L32" i="1"/>
  <c r="L31" i="1"/>
  <c r="AX30" i="1"/>
  <c r="L30" i="1"/>
  <c r="AX29" i="1"/>
  <c r="L29" i="1"/>
  <c r="AX28" i="1"/>
  <c r="L28" i="1"/>
  <c r="L27" i="1"/>
  <c r="L26" i="1"/>
  <c r="L25" i="1"/>
  <c r="AX24" i="1"/>
  <c r="L24" i="1"/>
  <c r="AX23" i="1"/>
  <c r="L23" i="1"/>
  <c r="AX22" i="1"/>
  <c r="L22" i="1"/>
  <c r="AX21" i="1"/>
  <c r="L21" i="1"/>
  <c r="L20" i="1"/>
  <c r="AX19" i="1"/>
  <c r="L19" i="1"/>
  <c r="AX18" i="1"/>
  <c r="L18" i="1"/>
  <c r="AX17" i="1"/>
  <c r="L17" i="1"/>
  <c r="AX16" i="1"/>
  <c r="L16" i="1"/>
  <c r="AX15" i="1"/>
  <c r="L15" i="1"/>
  <c r="L14" i="1"/>
  <c r="AX13" i="1"/>
  <c r="L13" i="1"/>
  <c r="AX12" i="1"/>
  <c r="L12" i="1"/>
  <c r="L11" i="1"/>
  <c r="AX10" i="1"/>
  <c r="L10" i="1"/>
  <c r="AX9" i="1"/>
  <c r="L9" i="1"/>
  <c r="AX8" i="1"/>
  <c r="L8" i="1"/>
  <c r="L7" i="1"/>
  <c r="AX6" i="1"/>
  <c r="L6" i="1"/>
  <c r="L5" i="1"/>
  <c r="AX4" i="1"/>
  <c r="L4" i="1"/>
  <c r="AX3" i="1"/>
  <c r="L3" i="1"/>
  <c r="L2" i="1"/>
</calcChain>
</file>

<file path=xl/sharedStrings.xml><?xml version="1.0" encoding="utf-8"?>
<sst xmlns="http://schemas.openxmlformats.org/spreadsheetml/2006/main" count="140" uniqueCount="125">
  <si>
    <t>ID</t>
  </si>
  <si>
    <t>Center</t>
  </si>
  <si>
    <t>Date stroke</t>
  </si>
  <si>
    <t>Age</t>
  </si>
  <si>
    <t>Sex</t>
  </si>
  <si>
    <t>TPADosage</t>
  </si>
  <si>
    <t>Weight</t>
  </si>
  <si>
    <t>DNT</t>
  </si>
  <si>
    <t>NIHSSadoin</t>
  </si>
  <si>
    <t>NIHSS3cat</t>
  </si>
  <si>
    <t xml:space="preserve">NIHSS24h </t>
  </si>
  <si>
    <t>gg</t>
  </si>
  <si>
    <t xml:space="preserve">Hemorrhagic </t>
  </si>
  <si>
    <t>NIHSS24h2cat</t>
  </si>
  <si>
    <t>NIHSS7day</t>
  </si>
  <si>
    <t>NIHSS7day2cat</t>
  </si>
  <si>
    <t>MRSadoin</t>
  </si>
  <si>
    <t>MRSadoin2cat</t>
  </si>
  <si>
    <t>MRSdischarge</t>
  </si>
  <si>
    <t>MRSdischarge2cat</t>
  </si>
  <si>
    <t>SBP</t>
  </si>
  <si>
    <t>DBP</t>
  </si>
  <si>
    <t>Hypertention</t>
  </si>
  <si>
    <t>HTN</t>
  </si>
  <si>
    <t>DM</t>
  </si>
  <si>
    <t>HLP</t>
  </si>
  <si>
    <t>AF</t>
  </si>
  <si>
    <t>Smok</t>
  </si>
  <si>
    <t>CHF</t>
  </si>
  <si>
    <t>WBCatadmisiom</t>
  </si>
  <si>
    <t>HBatadmisiom</t>
  </si>
  <si>
    <t>Lymphocyteatadmisiom</t>
  </si>
  <si>
    <t>PMNatadmisiom</t>
  </si>
  <si>
    <t>ESRatadmisiom</t>
  </si>
  <si>
    <t>HCRPDadion</t>
  </si>
  <si>
    <t>LCRPadion</t>
  </si>
  <si>
    <t>CRPatadmisiom</t>
  </si>
  <si>
    <t>Glucose</t>
  </si>
  <si>
    <t>Creatinine</t>
  </si>
  <si>
    <t>AST</t>
  </si>
  <si>
    <t>AIT</t>
  </si>
  <si>
    <t>LDH</t>
  </si>
  <si>
    <t>PTT</t>
  </si>
  <si>
    <t xml:space="preserve">PLT </t>
  </si>
  <si>
    <t>InHospitalMortality</t>
  </si>
  <si>
    <t>Dischargedate</t>
  </si>
  <si>
    <t>COVID19</t>
  </si>
  <si>
    <t>Drug</t>
  </si>
  <si>
    <t>Drug1</t>
  </si>
  <si>
    <t>lengthHospit</t>
  </si>
  <si>
    <t xml:space="preserve">Hemorrhagic1 </t>
  </si>
  <si>
    <t>Grad Hemorrhagic</t>
  </si>
  <si>
    <t>HTI</t>
  </si>
  <si>
    <t>TO</t>
  </si>
  <si>
    <t>cc</t>
  </si>
  <si>
    <t>dd</t>
  </si>
  <si>
    <t>0.9*</t>
  </si>
  <si>
    <t>.</t>
  </si>
  <si>
    <t>upiciou</t>
  </si>
  <si>
    <t>2020/02/31</t>
  </si>
  <si>
    <t>2020/2/23</t>
  </si>
  <si>
    <t>2020/2/26</t>
  </si>
  <si>
    <t>2020/2/28</t>
  </si>
  <si>
    <t>67/5</t>
  </si>
  <si>
    <t>2020/3/6</t>
  </si>
  <si>
    <t>2020/3/10</t>
  </si>
  <si>
    <t>2020/3/14</t>
  </si>
  <si>
    <t>73/4</t>
  </si>
  <si>
    <t>2020/3/15</t>
  </si>
  <si>
    <t>2020/4/15</t>
  </si>
  <si>
    <t>2020/3/23</t>
  </si>
  <si>
    <t>2020/3/26</t>
  </si>
  <si>
    <t>2020/4/5</t>
  </si>
  <si>
    <t>2020/4/2</t>
  </si>
  <si>
    <t>2020/4/3</t>
  </si>
  <si>
    <t>2020/3/28</t>
  </si>
  <si>
    <t>2020/4/6</t>
  </si>
  <si>
    <t>2020/4/13</t>
  </si>
  <si>
    <t>2020/4/17</t>
  </si>
  <si>
    <t>2020/4/28</t>
  </si>
  <si>
    <t>2020/5/5</t>
  </si>
  <si>
    <t>2020/5/14</t>
  </si>
  <si>
    <t>2020/5/12</t>
  </si>
  <si>
    <t>65/7</t>
  </si>
  <si>
    <t>2020/5/16</t>
  </si>
  <si>
    <t>2020/5/17</t>
  </si>
  <si>
    <t>2020/6/10</t>
  </si>
  <si>
    <t>2020/6/6</t>
  </si>
  <si>
    <t>52/2</t>
  </si>
  <si>
    <t>2020/6/8</t>
  </si>
  <si>
    <t>2020/5/21</t>
  </si>
  <si>
    <t>76/5</t>
  </si>
  <si>
    <t>2020/5/23</t>
  </si>
  <si>
    <t>2020/6/12</t>
  </si>
  <si>
    <t>2020/6/17</t>
  </si>
  <si>
    <t>2020/6/16</t>
  </si>
  <si>
    <t>2020/6/18</t>
  </si>
  <si>
    <t>2020/6/20</t>
  </si>
  <si>
    <t>2020/6/15</t>
  </si>
  <si>
    <t>2020/6/25</t>
  </si>
  <si>
    <t>2020/6/26</t>
  </si>
  <si>
    <t>2020/6/28</t>
  </si>
  <si>
    <t>2020/7/1</t>
  </si>
  <si>
    <t>2020/7/3</t>
  </si>
  <si>
    <t>2020/7/4</t>
  </si>
  <si>
    <t>2020/7/8</t>
  </si>
  <si>
    <t>2020/7/9</t>
  </si>
  <si>
    <t>2020/7/17</t>
  </si>
  <si>
    <t>2020/7/18</t>
  </si>
  <si>
    <t>2020/6/23</t>
  </si>
  <si>
    <t>2020/7/29</t>
  </si>
  <si>
    <t>2020/8/7</t>
  </si>
  <si>
    <t>2020/8/10</t>
  </si>
  <si>
    <t>2020/8/12</t>
  </si>
  <si>
    <t>2020/8/14</t>
  </si>
  <si>
    <t>2020/7/27</t>
  </si>
  <si>
    <t>2020/8/16</t>
  </si>
  <si>
    <t>2020/8/19</t>
  </si>
  <si>
    <t>2020/9/7</t>
  </si>
  <si>
    <t>2020/8/24</t>
  </si>
  <si>
    <t>2020/9/4</t>
  </si>
  <si>
    <t>2020/9/3</t>
  </si>
  <si>
    <t>2020/8/29</t>
  </si>
  <si>
    <t>2020/8/26</t>
  </si>
  <si>
    <t>2020/9/11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</si>
</sst>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F800]dddd&quot;, &quot;mmmm\ dd&quot;, &quot;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 Light"/>
      <family val="1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7EE"/>
        <bgColor rgb="FFC5E0B4"/>
      </patternFill>
    </fill>
    <fill>
      <patternFill patternType="solid">
        <fgColor rgb="FFFFFFFF"/>
        <bgColor rgb="FFF9F9F9"/>
      </patternFill>
    </fill>
    <fill>
      <patternFill patternType="solid">
        <fgColor rgb="FFFFC000"/>
        <bgColor rgb="FFFF9900"/>
      </patternFill>
    </fill>
    <fill>
      <patternFill patternType="solid">
        <fgColor rgb="FFDEEBF7"/>
        <bgColor rgb="FFDEE6EF"/>
      </patternFill>
    </fill>
    <fill>
      <patternFill patternType="solid">
        <fgColor rgb="FFF9F9F9"/>
        <bgColor rgb="FFFFFFFF"/>
      </patternFill>
    </fill>
    <fill>
      <patternFill patternType="solid">
        <fgColor rgb="FFE06666"/>
        <bgColor rgb="FFFF6600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3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/>
    <xf numFmtId="164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0" xfId="0" applyFill="1"/>
    <xf numFmtId="164" fontId="0" fillId="7" borderId="0" xfId="0" applyNumberFormat="1" applyFill="1"/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/>
    <xf numFmtId="165" fontId="0" fillId="7" borderId="0" xfId="0" applyNumberFormat="1" applyFill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2" xfId="1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0" fillId="5" borderId="2" xfId="1" applyFont="1" applyFill="1" applyBorder="1" applyAlignment="1">
      <alignment horizontal="center" vertical="center"/>
    </xf>
    <xf numFmtId="0" fontId="4" fillId="0" borderId="2" xfId="1" applyBorder="1" applyAlignment="1">
      <alignment horizontal="center"/>
    </xf>
    <xf numFmtId="0" fontId="4" fillId="3" borderId="2" xfId="1" applyFill="1" applyBorder="1" applyAlignment="1">
      <alignment horizontal="center"/>
    </xf>
    <xf numFmtId="0" fontId="4" fillId="3" borderId="1" xfId="1" applyFill="1" applyBorder="1"/>
    <xf numFmtId="0" fontId="4" fillId="3" borderId="2" xfId="1" applyFill="1" applyBorder="1"/>
    <xf numFmtId="0" fontId="4" fillId="0" borderId="2" xfId="1" applyBorder="1"/>
    <xf numFmtId="0" fontId="4" fillId="3" borderId="1" xfId="1" applyFill="1" applyBorder="1" applyAlignment="1">
      <alignment horizontal="center"/>
    </xf>
    <xf numFmtId="0" fontId="0" fillId="5" borderId="2" xfId="0" applyFill="1" applyBorder="1"/>
    <xf numFmtId="0" fontId="4" fillId="3" borderId="1" xfId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0" fontId="4" fillId="5" borderId="2" xfId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E066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5E0B4"/>
      <rgbColor rgb="FFF9F9F9"/>
      <rgbColor rgb="FF99CCFF"/>
      <rgbColor rgb="FFF4B183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CFEF3"/>
      <color rgb="FFC4C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9"/>
  <sheetViews>
    <sheetView tabSelected="1" zoomScale="120" zoomScaleNormal="120" workbookViewId="0">
      <pane ySplit="1" topLeftCell="A2" activePane="bottomLeft" state="frozen"/>
      <selection activeCell="AP1" sqref="AP1"/>
      <selection pane="bottomLeft" activeCell="T9" sqref="T9"/>
    </sheetView>
  </sheetViews>
  <sheetFormatPr defaultColWidth="8.5703125" defaultRowHeight="15" x14ac:dyDescent="0.25"/>
  <cols>
    <col min="2" max="2" width="17.85546875" customWidth="1"/>
    <col min="3" max="3" width="14.85546875" customWidth="1"/>
    <col min="6" max="6" width="13.85546875" customWidth="1"/>
    <col min="9" max="9" width="13.7109375" customWidth="1"/>
    <col min="10" max="10" width="15.5703125" style="1" customWidth="1"/>
    <col min="11" max="11" width="9.140625" style="2" customWidth="1"/>
    <col min="13" max="13" width="15" style="3" customWidth="1"/>
    <col min="14" max="14" width="12.28515625" style="1" customWidth="1"/>
    <col min="15" max="15" width="15.42578125" style="2" customWidth="1"/>
    <col min="16" max="16" width="18.28515625" style="1" customWidth="1"/>
    <col min="17" max="17" width="14.7109375" customWidth="1"/>
    <col min="18" max="18" width="16.42578125" customWidth="1"/>
    <col min="19" max="19" width="14.42578125" customWidth="1"/>
    <col min="20" max="20" width="13.85546875" customWidth="1"/>
    <col min="23" max="23" width="13.140625" customWidth="1"/>
    <col min="30" max="30" width="15.85546875" customWidth="1"/>
    <col min="31" max="31" width="13.7109375" customWidth="1"/>
    <col min="32" max="32" width="17.140625" customWidth="1"/>
    <col min="34" max="34" width="19.28515625" customWidth="1"/>
    <col min="35" max="35" width="14.42578125" customWidth="1"/>
    <col min="37" max="37" width="16.28515625" customWidth="1"/>
    <col min="45" max="45" width="17.7109375" style="2" customWidth="1"/>
    <col min="46" max="46" width="12.85546875" style="4" customWidth="1"/>
    <col min="47" max="49" width="9.140625" style="2" customWidth="1"/>
    <col min="50" max="50" width="14.28515625" style="5" customWidth="1"/>
    <col min="51" max="51" width="16.28515625" style="3" customWidth="1"/>
    <col min="52" max="52" width="20.7109375" style="6" customWidth="1"/>
    <col min="53" max="53" width="9.140625" style="3" customWidth="1"/>
    <col min="54" max="54" width="13.5703125" customWidth="1"/>
  </cols>
  <sheetData>
    <row r="1" spans="1:56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7" t="s">
        <v>10</v>
      </c>
      <c r="L1" s="7" t="s">
        <v>11</v>
      </c>
      <c r="M1" s="9" t="s">
        <v>12</v>
      </c>
      <c r="N1" s="8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10" t="s">
        <v>45</v>
      </c>
      <c r="AU1" s="7" t="s">
        <v>46</v>
      </c>
      <c r="AV1" s="7" t="s">
        <v>47</v>
      </c>
      <c r="AW1" s="7" t="s">
        <v>48</v>
      </c>
      <c r="AX1" s="11" t="s">
        <v>49</v>
      </c>
      <c r="AY1" s="9" t="s">
        <v>50</v>
      </c>
      <c r="AZ1" s="12" t="s">
        <v>51</v>
      </c>
      <c r="BA1" s="9" t="s">
        <v>52</v>
      </c>
      <c r="BB1" s="7" t="s">
        <v>53</v>
      </c>
      <c r="BC1" s="7" t="s">
        <v>54</v>
      </c>
      <c r="BD1" s="7" t="s">
        <v>55</v>
      </c>
    </row>
    <row r="2" spans="1:56" x14ac:dyDescent="0.25">
      <c r="A2">
        <v>1</v>
      </c>
      <c r="B2">
        <v>1</v>
      </c>
      <c r="C2" s="13">
        <v>43896</v>
      </c>
      <c r="D2" s="14">
        <v>69</v>
      </c>
      <c r="E2" s="14">
        <v>1</v>
      </c>
      <c r="F2" s="2">
        <v>50</v>
      </c>
      <c r="G2" s="14">
        <v>73</v>
      </c>
      <c r="H2" s="14">
        <v>9.0000000083818996</v>
      </c>
      <c r="I2" s="14">
        <v>2</v>
      </c>
      <c r="J2" s="1">
        <v>0</v>
      </c>
      <c r="K2" s="14">
        <v>0</v>
      </c>
      <c r="L2">
        <f t="shared" ref="L2:L65" si="0">K2-I2</f>
        <v>-2</v>
      </c>
      <c r="M2" s="15"/>
      <c r="N2" s="1">
        <v>0</v>
      </c>
      <c r="O2" s="14">
        <v>0</v>
      </c>
      <c r="P2" s="1">
        <v>0</v>
      </c>
      <c r="Q2" s="14">
        <v>0</v>
      </c>
      <c r="R2">
        <v>0</v>
      </c>
      <c r="S2" s="14">
        <v>0</v>
      </c>
      <c r="T2">
        <v>0</v>
      </c>
      <c r="U2" s="14">
        <v>136</v>
      </c>
      <c r="V2" s="14">
        <v>104</v>
      </c>
      <c r="W2">
        <v>114.666666666667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5.6</v>
      </c>
      <c r="AE2" s="14">
        <v>18.3</v>
      </c>
      <c r="AF2" s="14">
        <v>32.1</v>
      </c>
      <c r="AG2" s="14">
        <v>69.099999999999994</v>
      </c>
      <c r="AI2" s="14"/>
      <c r="AJ2" s="14"/>
      <c r="AK2" s="14">
        <v>16</v>
      </c>
      <c r="AL2" s="14"/>
      <c r="AM2" s="14"/>
      <c r="AN2" s="14"/>
      <c r="AO2" s="14"/>
      <c r="AP2" s="14"/>
      <c r="AQ2" s="14">
        <v>32.299999999999997</v>
      </c>
      <c r="AR2" s="14">
        <v>171</v>
      </c>
      <c r="AS2" s="14">
        <v>0</v>
      </c>
      <c r="AT2" s="13"/>
      <c r="AU2" s="16">
        <v>0</v>
      </c>
      <c r="AV2" s="16"/>
      <c r="AW2" s="16"/>
      <c r="AY2" s="15"/>
      <c r="AZ2" s="15"/>
      <c r="BA2" s="15"/>
    </row>
    <row r="3" spans="1:56" x14ac:dyDescent="0.25">
      <c r="A3">
        <v>2</v>
      </c>
      <c r="B3">
        <v>1</v>
      </c>
      <c r="C3" s="13">
        <v>43896</v>
      </c>
      <c r="D3" s="14">
        <v>51</v>
      </c>
      <c r="E3" s="14">
        <v>2</v>
      </c>
      <c r="F3" s="2">
        <v>50</v>
      </c>
      <c r="G3" s="14">
        <v>63</v>
      </c>
      <c r="H3" s="14">
        <v>23</v>
      </c>
      <c r="I3" s="14">
        <v>7</v>
      </c>
      <c r="J3" s="1">
        <v>1</v>
      </c>
      <c r="K3" s="14"/>
      <c r="L3">
        <f t="shared" si="0"/>
        <v>-7</v>
      </c>
      <c r="M3" s="15">
        <v>0</v>
      </c>
      <c r="O3" s="14">
        <v>2</v>
      </c>
      <c r="P3" s="1">
        <v>0</v>
      </c>
      <c r="Q3" s="14">
        <v>0</v>
      </c>
      <c r="R3">
        <v>0</v>
      </c>
      <c r="S3" s="14">
        <v>1</v>
      </c>
      <c r="T3">
        <v>0</v>
      </c>
      <c r="U3" s="14">
        <v>164</v>
      </c>
      <c r="V3" s="14">
        <v>84</v>
      </c>
      <c r="W3">
        <v>110.666666666667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/>
      <c r="AE3" s="14"/>
      <c r="AF3" s="14"/>
      <c r="AG3" s="14"/>
      <c r="AH3">
        <v>0</v>
      </c>
      <c r="AI3" s="14"/>
      <c r="AJ3" s="14"/>
      <c r="AK3" s="14">
        <v>15</v>
      </c>
      <c r="AL3" s="14">
        <v>107</v>
      </c>
      <c r="AM3" s="14">
        <v>0.8</v>
      </c>
      <c r="AN3" s="14"/>
      <c r="AO3" s="14"/>
      <c r="AP3" s="14"/>
      <c r="AQ3" s="14"/>
      <c r="AR3" s="14">
        <v>216</v>
      </c>
      <c r="AS3" s="14">
        <v>0</v>
      </c>
      <c r="AT3" s="13">
        <v>43897</v>
      </c>
      <c r="AU3" s="16">
        <v>0</v>
      </c>
      <c r="AV3" s="16"/>
      <c r="AW3" s="16"/>
      <c r="AX3" s="5">
        <f>AT3-C3</f>
        <v>1</v>
      </c>
      <c r="AY3" s="15">
        <v>0</v>
      </c>
      <c r="AZ3" s="15"/>
      <c r="BA3" s="15">
        <v>0</v>
      </c>
    </row>
    <row r="4" spans="1:56" x14ac:dyDescent="0.25">
      <c r="A4">
        <v>3</v>
      </c>
      <c r="B4">
        <v>1</v>
      </c>
      <c r="C4" s="13">
        <v>43895</v>
      </c>
      <c r="D4" s="14">
        <v>84</v>
      </c>
      <c r="E4" s="14">
        <v>1</v>
      </c>
      <c r="F4" s="2">
        <v>36</v>
      </c>
      <c r="G4" s="14">
        <v>61</v>
      </c>
      <c r="H4" s="14">
        <v>10.9999999939464</v>
      </c>
      <c r="I4" s="14">
        <v>2</v>
      </c>
      <c r="J4" s="1">
        <v>0</v>
      </c>
      <c r="K4" s="14">
        <v>0</v>
      </c>
      <c r="L4">
        <f t="shared" si="0"/>
        <v>-2</v>
      </c>
      <c r="M4" s="15">
        <v>0</v>
      </c>
      <c r="N4" s="1">
        <v>0</v>
      </c>
      <c r="O4" s="14">
        <v>0</v>
      </c>
      <c r="P4" s="1">
        <v>0</v>
      </c>
      <c r="Q4" s="14">
        <v>0</v>
      </c>
      <c r="R4">
        <v>0</v>
      </c>
      <c r="S4" s="14">
        <v>0</v>
      </c>
      <c r="T4">
        <v>0</v>
      </c>
      <c r="U4" s="14">
        <v>190</v>
      </c>
      <c r="V4" s="14">
        <v>100</v>
      </c>
      <c r="W4">
        <v>130</v>
      </c>
      <c r="X4" s="14">
        <v>1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6.5</v>
      </c>
      <c r="AE4" s="14">
        <v>10.199999999999999</v>
      </c>
      <c r="AF4" s="14">
        <v>50</v>
      </c>
      <c r="AG4" s="14">
        <v>43.9</v>
      </c>
      <c r="AH4">
        <v>0</v>
      </c>
      <c r="AI4" s="14"/>
      <c r="AJ4" s="14"/>
      <c r="AK4" s="14">
        <v>17.100000000000001</v>
      </c>
      <c r="AL4" s="14">
        <v>162</v>
      </c>
      <c r="AM4" s="14">
        <v>0.6</v>
      </c>
      <c r="AN4" s="14"/>
      <c r="AO4" s="14"/>
      <c r="AP4" s="14">
        <v>6.3</v>
      </c>
      <c r="AQ4" s="14">
        <v>29.6</v>
      </c>
      <c r="AR4" s="14">
        <v>269</v>
      </c>
      <c r="AS4" s="14">
        <v>0</v>
      </c>
      <c r="AT4" s="13">
        <v>43898</v>
      </c>
      <c r="AU4" s="16">
        <v>0</v>
      </c>
      <c r="AV4" s="16"/>
      <c r="AW4" s="16"/>
      <c r="AX4" s="5">
        <f>AT4-C4</f>
        <v>3</v>
      </c>
      <c r="AY4" s="15">
        <v>0</v>
      </c>
      <c r="AZ4" s="15"/>
      <c r="BA4" s="15">
        <v>0</v>
      </c>
    </row>
    <row r="5" spans="1:56" x14ac:dyDescent="0.25">
      <c r="A5">
        <v>4</v>
      </c>
      <c r="B5">
        <v>1</v>
      </c>
      <c r="C5" s="13">
        <v>43931</v>
      </c>
      <c r="D5" s="14">
        <v>85</v>
      </c>
      <c r="E5" s="14">
        <v>2</v>
      </c>
      <c r="F5" s="2">
        <v>50</v>
      </c>
      <c r="G5" s="14">
        <v>66</v>
      </c>
      <c r="H5" s="14">
        <v>14.999999996507499</v>
      </c>
      <c r="I5" s="14">
        <v>20</v>
      </c>
      <c r="J5" s="1">
        <v>2</v>
      </c>
      <c r="K5" s="14"/>
      <c r="L5">
        <f t="shared" si="0"/>
        <v>-20</v>
      </c>
      <c r="M5" s="15">
        <v>0</v>
      </c>
      <c r="O5" s="14">
        <v>7</v>
      </c>
      <c r="P5" s="1">
        <v>1</v>
      </c>
      <c r="Q5" s="14">
        <v>1</v>
      </c>
      <c r="R5">
        <v>0</v>
      </c>
      <c r="S5" s="14">
        <v>2</v>
      </c>
      <c r="T5">
        <v>1</v>
      </c>
      <c r="U5" s="14">
        <v>179</v>
      </c>
      <c r="V5" s="14">
        <v>83</v>
      </c>
      <c r="W5">
        <v>115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7.6</v>
      </c>
      <c r="AE5" s="14">
        <v>10.6</v>
      </c>
      <c r="AF5" s="14">
        <v>30</v>
      </c>
      <c r="AG5" s="14">
        <v>72.400000000000006</v>
      </c>
      <c r="AH5">
        <v>0</v>
      </c>
      <c r="AI5" s="14"/>
      <c r="AJ5" s="14"/>
      <c r="AK5" s="14">
        <v>5</v>
      </c>
      <c r="AL5" s="14">
        <v>121</v>
      </c>
      <c r="AM5" s="14">
        <v>1</v>
      </c>
      <c r="AN5" s="14">
        <v>18</v>
      </c>
      <c r="AO5" s="14">
        <v>9</v>
      </c>
      <c r="AP5" s="14"/>
      <c r="AQ5" s="14">
        <v>48</v>
      </c>
      <c r="AR5" s="14">
        <v>226</v>
      </c>
      <c r="AS5" s="14">
        <v>0</v>
      </c>
      <c r="AT5" s="13">
        <v>43898</v>
      </c>
      <c r="AU5" s="16">
        <v>0</v>
      </c>
      <c r="AV5" s="16"/>
      <c r="AW5" s="16"/>
      <c r="AY5" s="15">
        <v>0</v>
      </c>
      <c r="AZ5" s="15"/>
      <c r="BA5" s="15">
        <v>0</v>
      </c>
    </row>
    <row r="6" spans="1:56" x14ac:dyDescent="0.25">
      <c r="A6">
        <v>5</v>
      </c>
      <c r="B6">
        <v>1</v>
      </c>
      <c r="C6" s="13">
        <v>43929</v>
      </c>
      <c r="D6" s="14">
        <v>84</v>
      </c>
      <c r="E6" s="14">
        <v>2</v>
      </c>
      <c r="F6" s="2">
        <v>50</v>
      </c>
      <c r="G6" s="14">
        <v>64</v>
      </c>
      <c r="H6" s="14">
        <v>11.999999997206</v>
      </c>
      <c r="I6" s="14">
        <v>20</v>
      </c>
      <c r="J6" s="1">
        <v>2</v>
      </c>
      <c r="K6" s="14"/>
      <c r="L6">
        <f t="shared" si="0"/>
        <v>-20</v>
      </c>
      <c r="M6" s="15">
        <v>0</v>
      </c>
      <c r="O6" s="14">
        <v>9</v>
      </c>
      <c r="P6" s="1">
        <v>1</v>
      </c>
      <c r="Q6" s="14">
        <v>1</v>
      </c>
      <c r="R6">
        <v>0</v>
      </c>
      <c r="S6" s="14">
        <v>1</v>
      </c>
      <c r="T6">
        <v>0</v>
      </c>
      <c r="U6" s="14">
        <v>168</v>
      </c>
      <c r="V6" s="14">
        <v>82</v>
      </c>
      <c r="W6">
        <v>110.666666666667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11.4</v>
      </c>
      <c r="AE6" s="14">
        <v>16.2</v>
      </c>
      <c r="AF6" s="14">
        <v>27.2</v>
      </c>
      <c r="AG6" s="14">
        <v>69.7</v>
      </c>
      <c r="AH6">
        <v>0</v>
      </c>
      <c r="AI6" s="14"/>
      <c r="AJ6" s="14"/>
      <c r="AK6" s="14">
        <v>10</v>
      </c>
      <c r="AL6" s="14">
        <v>123</v>
      </c>
      <c r="AM6" s="14">
        <v>1.3</v>
      </c>
      <c r="AN6" s="14"/>
      <c r="AO6" s="14"/>
      <c r="AP6" s="14"/>
      <c r="AQ6" s="14">
        <v>28</v>
      </c>
      <c r="AR6" s="14">
        <v>0</v>
      </c>
      <c r="AS6" s="14">
        <v>0</v>
      </c>
      <c r="AT6" s="13">
        <v>43933</v>
      </c>
      <c r="AU6" s="16">
        <v>1</v>
      </c>
      <c r="AV6" s="16"/>
      <c r="AW6" s="16"/>
      <c r="AX6" s="5">
        <f>AT6-C6</f>
        <v>4</v>
      </c>
      <c r="AY6" s="15">
        <v>0</v>
      </c>
      <c r="AZ6" s="15"/>
      <c r="BA6" s="15">
        <v>0</v>
      </c>
    </row>
    <row r="7" spans="1:56" x14ac:dyDescent="0.25">
      <c r="A7">
        <v>6</v>
      </c>
      <c r="B7">
        <v>1</v>
      </c>
      <c r="C7" s="13">
        <v>43934</v>
      </c>
      <c r="D7" s="14">
        <v>60</v>
      </c>
      <c r="E7" s="14">
        <v>1</v>
      </c>
      <c r="F7" s="2">
        <v>50</v>
      </c>
      <c r="G7" s="14">
        <v>72</v>
      </c>
      <c r="H7" s="14">
        <v>7.9999999946448996</v>
      </c>
      <c r="I7" s="14">
        <v>3</v>
      </c>
      <c r="J7" s="1">
        <v>0</v>
      </c>
      <c r="K7" s="14">
        <v>0</v>
      </c>
      <c r="L7">
        <f t="shared" si="0"/>
        <v>-3</v>
      </c>
      <c r="M7" s="15">
        <v>0</v>
      </c>
      <c r="N7" s="1">
        <v>0</v>
      </c>
      <c r="O7" s="14">
        <v>0</v>
      </c>
      <c r="P7" s="1">
        <v>0</v>
      </c>
      <c r="Q7" s="14">
        <v>0</v>
      </c>
      <c r="R7">
        <v>0</v>
      </c>
      <c r="S7" s="14">
        <v>0</v>
      </c>
      <c r="T7">
        <v>0</v>
      </c>
      <c r="U7" s="14">
        <v>167</v>
      </c>
      <c r="V7" s="14">
        <v>88</v>
      </c>
      <c r="W7">
        <v>114.333333333333</v>
      </c>
      <c r="X7" s="14">
        <v>1</v>
      </c>
      <c r="Y7" s="14">
        <v>1</v>
      </c>
      <c r="Z7" s="14">
        <v>0</v>
      </c>
      <c r="AA7" s="14">
        <v>0</v>
      </c>
      <c r="AB7" s="14">
        <v>0</v>
      </c>
      <c r="AC7" s="14">
        <v>0</v>
      </c>
      <c r="AD7" s="14">
        <v>7.7</v>
      </c>
      <c r="AE7" s="14">
        <v>14.6</v>
      </c>
      <c r="AF7" s="14">
        <v>19</v>
      </c>
      <c r="AG7" s="14">
        <v>78.7</v>
      </c>
      <c r="AH7">
        <v>0</v>
      </c>
      <c r="AI7" s="14"/>
      <c r="AJ7" s="14"/>
      <c r="AK7" s="14">
        <v>13</v>
      </c>
      <c r="AL7" s="14">
        <v>136</v>
      </c>
      <c r="AM7" s="14">
        <v>0.9</v>
      </c>
      <c r="AN7" s="14"/>
      <c r="AO7" s="14"/>
      <c r="AP7" s="14"/>
      <c r="AQ7" s="14">
        <v>29</v>
      </c>
      <c r="AR7" s="14">
        <v>221</v>
      </c>
      <c r="AS7" s="14">
        <v>0</v>
      </c>
      <c r="AT7" s="13">
        <v>43933</v>
      </c>
      <c r="AU7" s="16">
        <v>1</v>
      </c>
      <c r="AV7" s="16"/>
      <c r="AW7" s="16"/>
      <c r="AY7" s="15">
        <v>0</v>
      </c>
      <c r="AZ7" s="15"/>
      <c r="BA7" s="15">
        <v>0</v>
      </c>
    </row>
    <row r="8" spans="1:56" x14ac:dyDescent="0.25">
      <c r="A8">
        <v>7</v>
      </c>
      <c r="B8">
        <v>1</v>
      </c>
      <c r="C8" s="13">
        <v>43932</v>
      </c>
      <c r="D8" s="14">
        <v>86</v>
      </c>
      <c r="E8" s="14">
        <v>2</v>
      </c>
      <c r="F8" s="2">
        <v>50</v>
      </c>
      <c r="G8" s="14">
        <v>77</v>
      </c>
      <c r="H8" s="14">
        <v>26</v>
      </c>
      <c r="I8" s="14">
        <v>9</v>
      </c>
      <c r="J8" s="1">
        <v>1</v>
      </c>
      <c r="K8" s="14"/>
      <c r="L8">
        <f t="shared" si="0"/>
        <v>-9</v>
      </c>
      <c r="M8" s="15">
        <v>0</v>
      </c>
      <c r="O8" s="14"/>
      <c r="Q8" s="14">
        <v>0</v>
      </c>
      <c r="R8">
        <v>0</v>
      </c>
      <c r="S8" s="14"/>
      <c r="U8" s="14">
        <v>168</v>
      </c>
      <c r="V8" s="14">
        <v>104</v>
      </c>
      <c r="W8">
        <v>125.333333333333</v>
      </c>
      <c r="X8" s="14">
        <v>1</v>
      </c>
      <c r="Y8" s="14">
        <v>0</v>
      </c>
      <c r="Z8" s="14">
        <v>0</v>
      </c>
      <c r="AA8" s="14">
        <v>1</v>
      </c>
      <c r="AB8" s="14">
        <v>0</v>
      </c>
      <c r="AC8" s="14">
        <v>0</v>
      </c>
      <c r="AD8" s="14">
        <v>7.7</v>
      </c>
      <c r="AE8" s="14">
        <v>12.4</v>
      </c>
      <c r="AF8" s="14">
        <v>22.6</v>
      </c>
      <c r="AG8" s="14">
        <v>81.3</v>
      </c>
      <c r="AH8">
        <v>0</v>
      </c>
      <c r="AI8" s="14"/>
      <c r="AJ8" s="14"/>
      <c r="AK8" s="14">
        <v>3</v>
      </c>
      <c r="AL8" s="14">
        <v>154</v>
      </c>
      <c r="AM8" s="14">
        <v>0.7</v>
      </c>
      <c r="AN8" s="14">
        <v>38</v>
      </c>
      <c r="AO8" s="14">
        <v>20</v>
      </c>
      <c r="AP8" s="14"/>
      <c r="AQ8" s="14">
        <v>32</v>
      </c>
      <c r="AR8" s="14">
        <v>204</v>
      </c>
      <c r="AS8" s="14">
        <v>0</v>
      </c>
      <c r="AT8" s="13">
        <v>43936</v>
      </c>
      <c r="AU8" s="16">
        <v>1</v>
      </c>
      <c r="AV8" s="16"/>
      <c r="AW8" s="16"/>
      <c r="AX8" s="5">
        <f>AT8-C8</f>
        <v>4</v>
      </c>
      <c r="AY8" s="15">
        <v>0</v>
      </c>
      <c r="AZ8" s="15"/>
      <c r="BA8" s="15">
        <v>0</v>
      </c>
    </row>
    <row r="9" spans="1:56" x14ac:dyDescent="0.25">
      <c r="A9">
        <v>8</v>
      </c>
      <c r="B9">
        <v>1</v>
      </c>
      <c r="C9" s="13">
        <v>43896</v>
      </c>
      <c r="D9" s="14">
        <v>83</v>
      </c>
      <c r="E9" s="14">
        <v>1</v>
      </c>
      <c r="F9" s="2">
        <v>50</v>
      </c>
      <c r="G9" s="14">
        <v>81</v>
      </c>
      <c r="H9" s="14">
        <v>21.9999999983702</v>
      </c>
      <c r="I9" s="14">
        <v>22</v>
      </c>
      <c r="J9" s="1">
        <v>3</v>
      </c>
      <c r="K9" s="14"/>
      <c r="L9">
        <f t="shared" si="0"/>
        <v>-22</v>
      </c>
      <c r="M9" s="15">
        <v>0</v>
      </c>
      <c r="O9" s="14"/>
      <c r="Q9" s="14">
        <v>1</v>
      </c>
      <c r="R9">
        <v>0</v>
      </c>
      <c r="S9" s="14"/>
      <c r="U9" s="14">
        <v>183</v>
      </c>
      <c r="V9" s="14">
        <v>89</v>
      </c>
      <c r="W9">
        <v>120.333333333333</v>
      </c>
      <c r="X9" s="14">
        <v>1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5.0999999999999996</v>
      </c>
      <c r="AE9" s="14">
        <v>13.7</v>
      </c>
      <c r="AF9" s="14">
        <v>26.7</v>
      </c>
      <c r="AG9" s="14">
        <v>88.2</v>
      </c>
      <c r="AH9">
        <v>0</v>
      </c>
      <c r="AI9" s="14">
        <v>19</v>
      </c>
      <c r="AJ9" s="14">
        <v>9.1</v>
      </c>
      <c r="AK9" s="14">
        <v>9.1</v>
      </c>
      <c r="AL9" s="14">
        <v>0</v>
      </c>
      <c r="AM9" s="14">
        <v>0</v>
      </c>
      <c r="AN9" s="14">
        <v>27</v>
      </c>
      <c r="AO9" s="14">
        <v>18</v>
      </c>
      <c r="AP9" s="14">
        <v>0</v>
      </c>
      <c r="AQ9" s="14">
        <v>23</v>
      </c>
      <c r="AR9" s="14">
        <v>175</v>
      </c>
      <c r="AS9" s="14">
        <v>0</v>
      </c>
      <c r="AT9" s="13">
        <v>43939</v>
      </c>
      <c r="AU9" s="16">
        <v>0</v>
      </c>
      <c r="AV9" s="16"/>
      <c r="AW9" s="16"/>
      <c r="AX9" s="5">
        <f>AT9-C9</f>
        <v>43</v>
      </c>
      <c r="AY9" s="15">
        <v>0</v>
      </c>
      <c r="AZ9" s="15"/>
      <c r="BA9" s="15">
        <v>0</v>
      </c>
    </row>
    <row r="10" spans="1:56" x14ac:dyDescent="0.25">
      <c r="A10">
        <v>9</v>
      </c>
      <c r="B10">
        <v>1</v>
      </c>
      <c r="C10" s="13">
        <v>43891</v>
      </c>
      <c r="D10" s="14">
        <v>77</v>
      </c>
      <c r="E10" s="14">
        <v>2</v>
      </c>
      <c r="F10" s="2">
        <v>50</v>
      </c>
      <c r="G10" s="14">
        <v>66</v>
      </c>
      <c r="H10" s="14">
        <v>37.999999998137397</v>
      </c>
      <c r="I10" s="14">
        <v>16</v>
      </c>
      <c r="J10" s="1">
        <v>2</v>
      </c>
      <c r="K10" s="14">
        <v>14</v>
      </c>
      <c r="L10">
        <f t="shared" si="0"/>
        <v>-2</v>
      </c>
      <c r="M10" s="15">
        <v>0</v>
      </c>
      <c r="N10" s="1">
        <v>1</v>
      </c>
      <c r="O10" s="14"/>
      <c r="Q10" s="14">
        <v>0</v>
      </c>
      <c r="R10">
        <v>0</v>
      </c>
      <c r="S10" s="14"/>
      <c r="U10" s="14">
        <v>146</v>
      </c>
      <c r="V10" s="14">
        <v>94</v>
      </c>
      <c r="W10">
        <v>111.333333333333</v>
      </c>
      <c r="X10" s="14">
        <v>1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11.4</v>
      </c>
      <c r="AE10" s="14">
        <v>15.4</v>
      </c>
      <c r="AF10" s="14">
        <v>16.899999999999999</v>
      </c>
      <c r="AG10" s="14">
        <v>88</v>
      </c>
      <c r="AH10">
        <v>0</v>
      </c>
      <c r="AI10" s="14">
        <v>23</v>
      </c>
      <c r="AJ10" s="14">
        <v>17.600000000000001</v>
      </c>
      <c r="AK10" s="14">
        <v>17.600000000000001</v>
      </c>
      <c r="AL10" s="14">
        <v>109</v>
      </c>
      <c r="AM10" s="14">
        <v>1</v>
      </c>
      <c r="AN10" s="14"/>
      <c r="AO10" s="14"/>
      <c r="AP10" s="14"/>
      <c r="AQ10" s="14">
        <v>33</v>
      </c>
      <c r="AR10" s="14">
        <v>161</v>
      </c>
      <c r="AS10" s="14">
        <v>0</v>
      </c>
      <c r="AT10" s="13">
        <v>43908</v>
      </c>
      <c r="AU10" s="16">
        <v>0</v>
      </c>
      <c r="AV10" s="16"/>
      <c r="AW10" s="16"/>
      <c r="AX10" s="5">
        <f>AT10-C10</f>
        <v>17</v>
      </c>
      <c r="AY10" s="15">
        <v>0</v>
      </c>
      <c r="AZ10" s="15"/>
      <c r="BA10" s="15">
        <v>0</v>
      </c>
    </row>
    <row r="11" spans="1:56" x14ac:dyDescent="0.25">
      <c r="A11">
        <v>10</v>
      </c>
      <c r="B11">
        <v>1</v>
      </c>
      <c r="C11" s="13">
        <v>43925</v>
      </c>
      <c r="D11" s="14">
        <v>61</v>
      </c>
      <c r="E11" s="14">
        <v>1</v>
      </c>
      <c r="F11" s="2">
        <v>50</v>
      </c>
      <c r="G11" s="14">
        <v>64</v>
      </c>
      <c r="H11" s="14">
        <v>10.000000001164199</v>
      </c>
      <c r="I11" s="14">
        <v>14</v>
      </c>
      <c r="J11" s="1">
        <v>1</v>
      </c>
      <c r="K11" s="14"/>
      <c r="L11">
        <f t="shared" si="0"/>
        <v>-14</v>
      </c>
      <c r="M11" s="15">
        <v>0</v>
      </c>
      <c r="O11" s="14">
        <v>11</v>
      </c>
      <c r="P11" s="1">
        <v>1</v>
      </c>
      <c r="Q11" s="14">
        <v>0</v>
      </c>
      <c r="R11">
        <v>0</v>
      </c>
      <c r="S11" s="14">
        <v>3</v>
      </c>
      <c r="T11">
        <v>1</v>
      </c>
      <c r="U11" s="14">
        <v>156</v>
      </c>
      <c r="V11" s="14">
        <v>89</v>
      </c>
      <c r="W11">
        <v>111.333333333333</v>
      </c>
      <c r="X11" s="14">
        <v>1</v>
      </c>
      <c r="Y11" s="14">
        <v>1</v>
      </c>
      <c r="Z11" s="14">
        <v>0</v>
      </c>
      <c r="AA11" s="14">
        <v>1</v>
      </c>
      <c r="AB11" s="14">
        <v>0</v>
      </c>
      <c r="AC11" s="14">
        <v>0</v>
      </c>
      <c r="AD11" s="14"/>
      <c r="AE11" s="14"/>
      <c r="AF11" s="14">
        <v>0</v>
      </c>
      <c r="AG11" s="14">
        <v>0</v>
      </c>
      <c r="AH11">
        <v>0</v>
      </c>
      <c r="AI11" s="14">
        <v>0</v>
      </c>
      <c r="AJ11" s="14">
        <v>0</v>
      </c>
      <c r="AK11" s="14">
        <v>0</v>
      </c>
      <c r="AL11" s="14">
        <v>167</v>
      </c>
      <c r="AM11" s="14">
        <v>1.1000000000000001</v>
      </c>
      <c r="AN11" s="14">
        <v>18</v>
      </c>
      <c r="AO11" s="14">
        <v>19</v>
      </c>
      <c r="AP11" s="14">
        <v>0</v>
      </c>
      <c r="AQ11" s="14">
        <v>31</v>
      </c>
      <c r="AR11" s="14">
        <v>145</v>
      </c>
      <c r="AS11" s="14">
        <v>0</v>
      </c>
      <c r="AT11" s="13">
        <v>43908</v>
      </c>
      <c r="AU11" s="16">
        <v>0</v>
      </c>
      <c r="AV11" s="16"/>
      <c r="AW11" s="16"/>
      <c r="AY11" s="15">
        <v>0</v>
      </c>
      <c r="AZ11" s="15"/>
      <c r="BA11" s="15">
        <v>0</v>
      </c>
    </row>
    <row r="12" spans="1:56" x14ac:dyDescent="0.25">
      <c r="A12">
        <v>11</v>
      </c>
      <c r="B12">
        <v>1</v>
      </c>
      <c r="C12" s="13">
        <v>43921</v>
      </c>
      <c r="D12" s="14">
        <v>56</v>
      </c>
      <c r="E12" s="14">
        <v>1</v>
      </c>
      <c r="F12" s="2">
        <v>50</v>
      </c>
      <c r="G12" s="14">
        <v>84</v>
      </c>
      <c r="H12" s="14">
        <v>10</v>
      </c>
      <c r="I12" s="14">
        <v>9</v>
      </c>
      <c r="J12" s="1">
        <v>1</v>
      </c>
      <c r="K12" s="14">
        <v>9</v>
      </c>
      <c r="L12">
        <f t="shared" si="0"/>
        <v>0</v>
      </c>
      <c r="M12" s="15">
        <v>0</v>
      </c>
      <c r="N12" s="1">
        <v>1</v>
      </c>
      <c r="O12" s="14"/>
      <c r="Q12" s="14">
        <v>0</v>
      </c>
      <c r="R12">
        <v>0</v>
      </c>
      <c r="S12" s="14"/>
      <c r="U12" s="14">
        <v>178</v>
      </c>
      <c r="V12" s="14">
        <v>93</v>
      </c>
      <c r="W12">
        <v>121.333333333333</v>
      </c>
      <c r="X12" s="14">
        <v>1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7.9</v>
      </c>
      <c r="AE12" s="14">
        <v>15.4</v>
      </c>
      <c r="AF12" s="14">
        <v>38.1</v>
      </c>
      <c r="AG12" s="14">
        <v>80.7</v>
      </c>
      <c r="AH12">
        <v>0</v>
      </c>
      <c r="AI12" s="14">
        <v>19.2</v>
      </c>
      <c r="AJ12" s="14">
        <v>8</v>
      </c>
      <c r="AK12" s="14">
        <v>8</v>
      </c>
      <c r="AL12" s="14">
        <v>123</v>
      </c>
      <c r="AM12" s="14">
        <v>0.8</v>
      </c>
      <c r="AN12" s="14">
        <v>18</v>
      </c>
      <c r="AO12" s="14">
        <v>4</v>
      </c>
      <c r="AP12" s="14">
        <v>0</v>
      </c>
      <c r="AQ12" s="14">
        <v>39</v>
      </c>
      <c r="AR12" s="14">
        <v>148</v>
      </c>
      <c r="AS12" s="14">
        <v>0</v>
      </c>
      <c r="AT12" s="13">
        <v>43927</v>
      </c>
      <c r="AU12" s="16">
        <v>0</v>
      </c>
      <c r="AV12" s="16"/>
      <c r="AW12" s="16"/>
      <c r="AX12" s="5">
        <f>AT12-C12</f>
        <v>6</v>
      </c>
      <c r="AY12" s="15">
        <v>0</v>
      </c>
      <c r="AZ12" s="15"/>
      <c r="BA12" s="15">
        <v>0</v>
      </c>
    </row>
    <row r="13" spans="1:56" x14ac:dyDescent="0.25">
      <c r="A13">
        <v>12</v>
      </c>
      <c r="B13">
        <v>1</v>
      </c>
      <c r="C13" s="13">
        <v>43914</v>
      </c>
      <c r="D13" s="14">
        <v>63</v>
      </c>
      <c r="E13" s="14">
        <v>1</v>
      </c>
      <c r="F13" s="2">
        <v>50</v>
      </c>
      <c r="G13" s="14">
        <v>65</v>
      </c>
      <c r="H13" s="14">
        <v>40.000000004656599</v>
      </c>
      <c r="I13" s="14">
        <v>8</v>
      </c>
      <c r="J13" s="1">
        <v>1</v>
      </c>
      <c r="K13" s="14">
        <v>7</v>
      </c>
      <c r="L13">
        <f t="shared" si="0"/>
        <v>-1</v>
      </c>
      <c r="M13" s="15">
        <v>0</v>
      </c>
      <c r="N13" s="1">
        <v>1</v>
      </c>
      <c r="O13" s="14">
        <v>3</v>
      </c>
      <c r="P13" s="1">
        <v>0</v>
      </c>
      <c r="Q13" s="14">
        <v>0</v>
      </c>
      <c r="R13">
        <v>0</v>
      </c>
      <c r="S13" s="14">
        <v>1</v>
      </c>
      <c r="T13">
        <v>0</v>
      </c>
      <c r="U13" s="14">
        <v>158</v>
      </c>
      <c r="V13" s="14">
        <v>96</v>
      </c>
      <c r="W13">
        <v>116.666666666667</v>
      </c>
      <c r="X13" s="14">
        <v>0</v>
      </c>
      <c r="Y13" s="14">
        <v>0</v>
      </c>
      <c r="Z13" s="14">
        <v>0</v>
      </c>
      <c r="AA13" s="14">
        <v>1</v>
      </c>
      <c r="AB13" s="14">
        <v>0</v>
      </c>
      <c r="AC13" s="14">
        <v>0</v>
      </c>
      <c r="AD13" s="14">
        <v>10.5</v>
      </c>
      <c r="AE13" s="14">
        <v>17.7</v>
      </c>
      <c r="AF13" s="14">
        <v>23.1</v>
      </c>
      <c r="AG13" s="14">
        <v>78.599999999999994</v>
      </c>
      <c r="AH13">
        <v>0</v>
      </c>
      <c r="AI13" s="14"/>
      <c r="AJ13" s="14"/>
      <c r="AK13" s="14">
        <v>20</v>
      </c>
      <c r="AL13" s="14">
        <v>105</v>
      </c>
      <c r="AM13" s="14">
        <v>1</v>
      </c>
      <c r="AN13" s="14">
        <v>16</v>
      </c>
      <c r="AO13" s="14">
        <v>18</v>
      </c>
      <c r="AP13" s="14"/>
      <c r="AQ13" s="14">
        <v>31</v>
      </c>
      <c r="AR13" s="14">
        <v>145</v>
      </c>
      <c r="AS13" s="14">
        <v>0</v>
      </c>
      <c r="AT13" s="13">
        <v>43927</v>
      </c>
      <c r="AU13" s="16">
        <v>0</v>
      </c>
      <c r="AV13" s="16"/>
      <c r="AW13" s="16"/>
      <c r="AX13" s="5">
        <f>AT13-C13</f>
        <v>13</v>
      </c>
      <c r="AY13" s="15">
        <v>0</v>
      </c>
      <c r="AZ13" s="15"/>
      <c r="BA13" s="15">
        <v>0</v>
      </c>
    </row>
    <row r="14" spans="1:56" x14ac:dyDescent="0.25">
      <c r="A14">
        <v>13</v>
      </c>
      <c r="B14">
        <v>1</v>
      </c>
      <c r="C14" s="13">
        <v>43917</v>
      </c>
      <c r="D14" s="14">
        <v>58</v>
      </c>
      <c r="E14" s="14">
        <v>1</v>
      </c>
      <c r="F14" s="2">
        <v>50</v>
      </c>
      <c r="G14" s="14">
        <v>84</v>
      </c>
      <c r="H14" s="14">
        <v>23.0000000016298</v>
      </c>
      <c r="I14" s="14">
        <v>8</v>
      </c>
      <c r="J14" s="1">
        <v>1</v>
      </c>
      <c r="K14" s="14"/>
      <c r="L14">
        <f t="shared" si="0"/>
        <v>-8</v>
      </c>
      <c r="M14" s="15">
        <v>0</v>
      </c>
      <c r="O14" s="14"/>
      <c r="Q14" s="14">
        <v>0</v>
      </c>
      <c r="R14">
        <v>0</v>
      </c>
      <c r="S14" s="14">
        <v>0</v>
      </c>
      <c r="T14">
        <v>0</v>
      </c>
      <c r="U14" s="14">
        <v>169</v>
      </c>
      <c r="V14" s="14">
        <v>107</v>
      </c>
      <c r="W14">
        <v>127.666666666667</v>
      </c>
      <c r="X14" s="14">
        <v>1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7.9</v>
      </c>
      <c r="AE14" s="14">
        <v>18</v>
      </c>
      <c r="AF14" s="14">
        <v>12.3</v>
      </c>
      <c r="AG14" s="14">
        <v>80</v>
      </c>
      <c r="AI14" s="14"/>
      <c r="AJ14" s="14"/>
      <c r="AK14" s="14">
        <v>5</v>
      </c>
      <c r="AL14" s="14">
        <v>97</v>
      </c>
      <c r="AM14" s="14"/>
      <c r="AN14" s="14"/>
      <c r="AO14" s="14"/>
      <c r="AP14" s="14"/>
      <c r="AQ14" s="14">
        <v>30</v>
      </c>
      <c r="AR14" s="14">
        <v>159</v>
      </c>
      <c r="AS14" s="14">
        <v>0</v>
      </c>
      <c r="AT14" s="13">
        <v>43916</v>
      </c>
      <c r="AU14" s="16">
        <v>0</v>
      </c>
      <c r="AV14" s="16"/>
      <c r="AW14" s="16"/>
      <c r="AY14" s="15">
        <v>0</v>
      </c>
      <c r="AZ14" s="15"/>
      <c r="BA14" s="15">
        <v>0</v>
      </c>
    </row>
    <row r="15" spans="1:56" x14ac:dyDescent="0.25">
      <c r="A15">
        <v>14</v>
      </c>
      <c r="B15">
        <v>1</v>
      </c>
      <c r="C15" s="13">
        <v>43917</v>
      </c>
      <c r="D15" s="14">
        <v>74</v>
      </c>
      <c r="E15" s="14">
        <v>1</v>
      </c>
      <c r="F15" s="2">
        <v>50</v>
      </c>
      <c r="G15" s="14">
        <v>81</v>
      </c>
      <c r="H15" s="14">
        <v>13</v>
      </c>
      <c r="I15" s="14">
        <v>13</v>
      </c>
      <c r="J15" s="1">
        <v>1</v>
      </c>
      <c r="K15" s="14"/>
      <c r="L15">
        <f t="shared" si="0"/>
        <v>-13</v>
      </c>
      <c r="M15" s="15">
        <v>0</v>
      </c>
      <c r="O15" s="14">
        <v>8</v>
      </c>
      <c r="P15" s="1">
        <v>1</v>
      </c>
      <c r="Q15" s="14">
        <v>3</v>
      </c>
      <c r="R15">
        <v>1</v>
      </c>
      <c r="S15" s="14">
        <v>2</v>
      </c>
      <c r="T15">
        <v>1</v>
      </c>
      <c r="U15" s="14">
        <v>149</v>
      </c>
      <c r="V15" s="14">
        <v>78</v>
      </c>
      <c r="W15">
        <v>101.666666666667</v>
      </c>
      <c r="X15" s="14">
        <v>0</v>
      </c>
      <c r="Y15" s="14">
        <v>1</v>
      </c>
      <c r="Z15" s="14">
        <v>0</v>
      </c>
      <c r="AA15" s="14">
        <v>0</v>
      </c>
      <c r="AB15" s="14">
        <v>0</v>
      </c>
      <c r="AC15" s="14">
        <v>0</v>
      </c>
      <c r="AD15" s="14">
        <v>6.9</v>
      </c>
      <c r="AE15" s="14">
        <v>12.6</v>
      </c>
      <c r="AF15" s="14"/>
      <c r="AG15" s="14"/>
      <c r="AI15" s="14"/>
      <c r="AJ15" s="14"/>
      <c r="AK15" s="14">
        <v>29</v>
      </c>
      <c r="AL15" s="14">
        <v>159</v>
      </c>
      <c r="AM15" s="14">
        <v>0.9</v>
      </c>
      <c r="AN15" s="14">
        <v>16</v>
      </c>
      <c r="AO15" s="14">
        <v>8</v>
      </c>
      <c r="AP15" s="14"/>
      <c r="AQ15" s="14">
        <v>31</v>
      </c>
      <c r="AR15" s="14">
        <v>168</v>
      </c>
      <c r="AS15" s="14">
        <v>0</v>
      </c>
      <c r="AT15" s="13">
        <v>43918</v>
      </c>
      <c r="AU15" s="16">
        <v>0</v>
      </c>
      <c r="AV15" s="16"/>
      <c r="AW15" s="16"/>
      <c r="AX15" s="5">
        <f>AT15-C15</f>
        <v>1</v>
      </c>
      <c r="AY15" s="15">
        <v>0</v>
      </c>
      <c r="AZ15" s="15"/>
      <c r="BA15" s="15">
        <v>0</v>
      </c>
    </row>
    <row r="16" spans="1:56" x14ac:dyDescent="0.25">
      <c r="A16">
        <v>15</v>
      </c>
      <c r="B16">
        <v>1</v>
      </c>
      <c r="C16" s="13">
        <v>43912</v>
      </c>
      <c r="D16" s="14">
        <v>73</v>
      </c>
      <c r="E16" s="14">
        <v>2</v>
      </c>
      <c r="F16" s="2">
        <v>50</v>
      </c>
      <c r="G16" s="14">
        <v>74</v>
      </c>
      <c r="H16" s="14">
        <v>36.000000002095497</v>
      </c>
      <c r="I16" s="14">
        <v>17</v>
      </c>
      <c r="J16" s="1">
        <v>2</v>
      </c>
      <c r="K16" s="14">
        <v>0</v>
      </c>
      <c r="L16">
        <f t="shared" si="0"/>
        <v>-17</v>
      </c>
      <c r="M16" s="15">
        <v>0</v>
      </c>
      <c r="N16" s="1">
        <v>0</v>
      </c>
      <c r="O16" s="14"/>
      <c r="Q16" s="14">
        <v>0</v>
      </c>
      <c r="R16">
        <v>0</v>
      </c>
      <c r="S16" s="14">
        <v>6</v>
      </c>
      <c r="T16">
        <v>1</v>
      </c>
      <c r="U16" s="14">
        <v>189</v>
      </c>
      <c r="V16" s="14">
        <v>121</v>
      </c>
      <c r="W16">
        <v>143.666666666667</v>
      </c>
      <c r="X16" s="14">
        <v>1</v>
      </c>
      <c r="Y16" s="14">
        <v>1</v>
      </c>
      <c r="Z16" s="14">
        <v>0</v>
      </c>
      <c r="AA16" s="14">
        <v>1</v>
      </c>
      <c r="AB16" s="14">
        <v>0</v>
      </c>
      <c r="AC16" s="14">
        <v>0</v>
      </c>
      <c r="AD16" s="14">
        <v>19.100000000000001</v>
      </c>
      <c r="AE16" s="14">
        <v>15.4</v>
      </c>
      <c r="AF16" s="14">
        <v>23.6</v>
      </c>
      <c r="AG16" s="14"/>
      <c r="AI16" s="14"/>
      <c r="AJ16" s="14"/>
      <c r="AK16" s="14">
        <v>11</v>
      </c>
      <c r="AL16" s="14">
        <v>300</v>
      </c>
      <c r="AM16" s="14"/>
      <c r="AN16" s="14"/>
      <c r="AO16" s="14"/>
      <c r="AP16" s="14"/>
      <c r="AQ16" s="14"/>
      <c r="AR16" s="14">
        <v>239</v>
      </c>
      <c r="AS16" s="14">
        <v>1</v>
      </c>
      <c r="AT16" s="13">
        <v>43919</v>
      </c>
      <c r="AU16" s="16">
        <v>0</v>
      </c>
      <c r="AV16" s="16"/>
      <c r="AW16" s="16"/>
      <c r="AX16" s="5">
        <f>AT16-C16</f>
        <v>7</v>
      </c>
      <c r="AY16" s="15">
        <v>0</v>
      </c>
      <c r="AZ16" s="15"/>
      <c r="BA16" s="15">
        <v>0</v>
      </c>
    </row>
    <row r="17" spans="1:53" x14ac:dyDescent="0.25">
      <c r="A17">
        <v>16</v>
      </c>
      <c r="B17">
        <v>1</v>
      </c>
      <c r="C17" s="13">
        <v>43897</v>
      </c>
      <c r="D17" s="14">
        <v>65</v>
      </c>
      <c r="E17" s="14">
        <v>2</v>
      </c>
      <c r="F17" s="2">
        <v>50</v>
      </c>
      <c r="G17" s="14">
        <v>55</v>
      </c>
      <c r="H17" s="14">
        <v>10.9999999939464</v>
      </c>
      <c r="I17" s="14">
        <v>8</v>
      </c>
      <c r="J17" s="1">
        <v>1</v>
      </c>
      <c r="K17" s="14">
        <v>6</v>
      </c>
      <c r="L17">
        <f t="shared" si="0"/>
        <v>-2</v>
      </c>
      <c r="M17" s="15">
        <v>0</v>
      </c>
      <c r="N17" s="1">
        <v>1</v>
      </c>
      <c r="O17" s="14">
        <v>2</v>
      </c>
      <c r="P17" s="1">
        <v>0</v>
      </c>
      <c r="Q17" s="14">
        <v>0</v>
      </c>
      <c r="R17">
        <v>0</v>
      </c>
      <c r="S17" s="14">
        <v>0</v>
      </c>
      <c r="T17">
        <v>0</v>
      </c>
      <c r="U17" s="14">
        <v>163</v>
      </c>
      <c r="V17" s="14">
        <v>89</v>
      </c>
      <c r="W17">
        <v>113.666666666667</v>
      </c>
      <c r="X17" s="14">
        <v>0</v>
      </c>
      <c r="Y17" s="14">
        <v>0</v>
      </c>
      <c r="Z17" s="14">
        <v>0</v>
      </c>
      <c r="AA17" s="14">
        <v>1</v>
      </c>
      <c r="AB17" s="14">
        <v>0</v>
      </c>
      <c r="AC17" s="14">
        <v>0</v>
      </c>
      <c r="AD17" s="14">
        <v>4.5</v>
      </c>
      <c r="AE17" s="14">
        <v>14.2</v>
      </c>
      <c r="AF17" s="14">
        <v>27</v>
      </c>
      <c r="AG17" s="14"/>
      <c r="AH17">
        <v>0</v>
      </c>
      <c r="AI17" s="14"/>
      <c r="AJ17" s="14"/>
      <c r="AK17" s="14">
        <v>16.399999999999999</v>
      </c>
      <c r="AL17" s="14">
        <v>116</v>
      </c>
      <c r="AM17" s="14"/>
      <c r="AN17" s="14">
        <v>15</v>
      </c>
      <c r="AO17" s="14">
        <v>12</v>
      </c>
      <c r="AP17" s="14"/>
      <c r="AQ17" s="14"/>
      <c r="AR17" s="14">
        <v>212</v>
      </c>
      <c r="AS17" s="14">
        <v>0</v>
      </c>
      <c r="AT17" s="13">
        <v>43917</v>
      </c>
      <c r="AU17" s="16">
        <v>0</v>
      </c>
      <c r="AV17" s="16"/>
      <c r="AW17" s="16"/>
      <c r="AX17" s="5">
        <f>AT17-C17</f>
        <v>20</v>
      </c>
      <c r="AY17" s="15">
        <v>0</v>
      </c>
      <c r="AZ17" s="15"/>
      <c r="BA17" s="15">
        <v>0</v>
      </c>
    </row>
    <row r="18" spans="1:53" x14ac:dyDescent="0.25">
      <c r="A18">
        <v>17</v>
      </c>
      <c r="B18">
        <v>1</v>
      </c>
      <c r="C18" s="13">
        <v>43899</v>
      </c>
      <c r="D18" s="14">
        <v>70</v>
      </c>
      <c r="E18" s="14">
        <v>1</v>
      </c>
      <c r="F18" s="2">
        <v>50</v>
      </c>
      <c r="G18" s="14">
        <v>63</v>
      </c>
      <c r="H18" s="14">
        <v>14.999999996507499</v>
      </c>
      <c r="I18" s="14">
        <v>7</v>
      </c>
      <c r="J18" s="1">
        <v>1</v>
      </c>
      <c r="K18" s="14"/>
      <c r="L18">
        <f t="shared" si="0"/>
        <v>-7</v>
      </c>
      <c r="M18" s="15">
        <v>0</v>
      </c>
      <c r="O18" s="14">
        <v>1</v>
      </c>
      <c r="P18" s="1">
        <v>0</v>
      </c>
      <c r="Q18" s="14">
        <v>0</v>
      </c>
      <c r="R18">
        <v>0</v>
      </c>
      <c r="S18" s="14">
        <v>0</v>
      </c>
      <c r="T18">
        <v>0</v>
      </c>
      <c r="U18" s="14">
        <v>140</v>
      </c>
      <c r="V18" s="14">
        <v>85</v>
      </c>
      <c r="W18">
        <v>103.333333333333</v>
      </c>
      <c r="X18" s="14">
        <v>1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7.6</v>
      </c>
      <c r="AE18" s="14">
        <v>13.7</v>
      </c>
      <c r="AF18" s="14">
        <v>33</v>
      </c>
      <c r="AG18" s="14">
        <v>66.7</v>
      </c>
      <c r="AH18">
        <v>0</v>
      </c>
      <c r="AI18" s="14">
        <v>18.2</v>
      </c>
      <c r="AJ18" s="14">
        <v>1</v>
      </c>
      <c r="AK18" s="14">
        <v>1</v>
      </c>
      <c r="AL18" s="14">
        <v>103</v>
      </c>
      <c r="AM18" s="14">
        <v>0.6</v>
      </c>
      <c r="AN18" s="14">
        <v>17</v>
      </c>
      <c r="AO18" s="14">
        <v>9</v>
      </c>
      <c r="AP18" s="14"/>
      <c r="AQ18" s="14">
        <v>40</v>
      </c>
      <c r="AR18" s="14">
        <v>217</v>
      </c>
      <c r="AS18" s="14">
        <v>0</v>
      </c>
      <c r="AT18" s="13">
        <v>43900</v>
      </c>
      <c r="AU18" s="16">
        <v>0</v>
      </c>
      <c r="AV18" s="16"/>
      <c r="AW18" s="16"/>
      <c r="AX18" s="5">
        <f>AT18-C18</f>
        <v>1</v>
      </c>
      <c r="AY18" s="15">
        <v>0</v>
      </c>
      <c r="AZ18" s="15"/>
      <c r="BA18" s="15">
        <v>0</v>
      </c>
    </row>
    <row r="19" spans="1:53" x14ac:dyDescent="0.25">
      <c r="A19">
        <v>18</v>
      </c>
      <c r="B19">
        <v>1</v>
      </c>
      <c r="C19" s="13">
        <v>43896</v>
      </c>
      <c r="D19" s="14">
        <v>78</v>
      </c>
      <c r="E19" s="14">
        <v>1</v>
      </c>
      <c r="F19" s="2">
        <v>50</v>
      </c>
      <c r="G19" s="14">
        <v>82</v>
      </c>
      <c r="H19" s="14">
        <v>21.9999999983702</v>
      </c>
      <c r="I19" s="14">
        <v>10</v>
      </c>
      <c r="J19" s="1">
        <v>1</v>
      </c>
      <c r="K19" s="14"/>
      <c r="L19">
        <f t="shared" si="0"/>
        <v>-10</v>
      </c>
      <c r="M19" s="15">
        <v>0</v>
      </c>
      <c r="O19" s="14">
        <v>14</v>
      </c>
      <c r="P19" s="1">
        <v>1</v>
      </c>
      <c r="Q19" s="14">
        <v>0</v>
      </c>
      <c r="R19">
        <v>0</v>
      </c>
      <c r="S19" s="14">
        <v>4</v>
      </c>
      <c r="T19">
        <v>1</v>
      </c>
      <c r="U19" s="14">
        <v>171</v>
      </c>
      <c r="V19" s="14">
        <v>95</v>
      </c>
      <c r="W19">
        <v>120.333333333333</v>
      </c>
      <c r="X19" s="14">
        <v>1</v>
      </c>
      <c r="Y19" s="14">
        <v>1</v>
      </c>
      <c r="Z19" s="14">
        <v>0</v>
      </c>
      <c r="AA19" s="14">
        <v>0</v>
      </c>
      <c r="AB19" s="14">
        <v>0</v>
      </c>
      <c r="AC19" s="14">
        <v>0</v>
      </c>
      <c r="AD19" s="14"/>
      <c r="AE19" s="14"/>
      <c r="AF19" s="14">
        <v>0</v>
      </c>
      <c r="AG19" s="14">
        <v>0</v>
      </c>
      <c r="AH19">
        <v>0</v>
      </c>
      <c r="AI19" s="14">
        <v>0</v>
      </c>
      <c r="AJ19" s="14">
        <v>0</v>
      </c>
      <c r="AK19" s="14">
        <v>66</v>
      </c>
      <c r="AL19" s="14">
        <v>203</v>
      </c>
      <c r="AM19" s="14">
        <v>1</v>
      </c>
      <c r="AN19" s="14"/>
      <c r="AO19" s="14"/>
      <c r="AP19" s="14"/>
      <c r="AQ19" s="14">
        <v>32</v>
      </c>
      <c r="AR19" s="14">
        <v>202</v>
      </c>
      <c r="AS19" s="14">
        <v>0</v>
      </c>
      <c r="AT19" s="13">
        <v>43902</v>
      </c>
      <c r="AU19" s="16">
        <v>0</v>
      </c>
      <c r="AV19" s="16"/>
      <c r="AW19" s="16"/>
      <c r="AX19" s="5">
        <f>AT19-C19</f>
        <v>6</v>
      </c>
      <c r="AY19" s="15">
        <v>0</v>
      </c>
      <c r="AZ19" s="15"/>
      <c r="BA19" s="15">
        <v>0</v>
      </c>
    </row>
    <row r="20" spans="1:53" x14ac:dyDescent="0.25">
      <c r="A20">
        <v>19</v>
      </c>
      <c r="B20">
        <v>1</v>
      </c>
      <c r="C20" s="13">
        <v>43902</v>
      </c>
      <c r="D20" s="14">
        <v>90</v>
      </c>
      <c r="E20" s="14">
        <v>1</v>
      </c>
      <c r="F20" s="2">
        <v>40</v>
      </c>
      <c r="G20" s="14">
        <v>73</v>
      </c>
      <c r="H20" s="14">
        <v>14.999999996507499</v>
      </c>
      <c r="I20" s="14">
        <v>24</v>
      </c>
      <c r="J20" s="1">
        <v>3</v>
      </c>
      <c r="K20" s="14">
        <v>10</v>
      </c>
      <c r="L20">
        <f t="shared" si="0"/>
        <v>-14</v>
      </c>
      <c r="M20" s="15">
        <v>0</v>
      </c>
      <c r="N20" s="1">
        <v>1</v>
      </c>
      <c r="O20" s="14">
        <v>7</v>
      </c>
      <c r="P20" s="1">
        <v>1</v>
      </c>
      <c r="Q20" s="14">
        <v>2</v>
      </c>
      <c r="R20">
        <v>1</v>
      </c>
      <c r="S20" s="14">
        <v>3</v>
      </c>
      <c r="T20">
        <v>1</v>
      </c>
      <c r="U20" s="14">
        <v>134</v>
      </c>
      <c r="V20" s="14">
        <v>75</v>
      </c>
      <c r="W20">
        <v>94.6666666666667</v>
      </c>
      <c r="X20" s="14">
        <v>1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7.1</v>
      </c>
      <c r="AE20" s="14">
        <v>13.2</v>
      </c>
      <c r="AF20" s="14">
        <v>30.2</v>
      </c>
      <c r="AG20" s="14">
        <v>65</v>
      </c>
      <c r="AH20">
        <v>0</v>
      </c>
      <c r="AI20" s="14">
        <v>24.2</v>
      </c>
      <c r="AJ20" s="14">
        <v>1</v>
      </c>
      <c r="AK20" s="14">
        <v>1</v>
      </c>
      <c r="AL20" s="14">
        <v>121</v>
      </c>
      <c r="AM20" s="14">
        <v>0.8</v>
      </c>
      <c r="AN20" s="14"/>
      <c r="AO20" s="14"/>
      <c r="AP20" s="14"/>
      <c r="AQ20" s="14">
        <v>25</v>
      </c>
      <c r="AR20" s="14">
        <v>163</v>
      </c>
      <c r="AS20" s="14">
        <v>0</v>
      </c>
      <c r="AT20" s="13">
        <v>43899</v>
      </c>
      <c r="AU20" s="16">
        <v>0</v>
      </c>
      <c r="AV20" s="16"/>
      <c r="AW20" s="16"/>
      <c r="AY20" s="15">
        <v>0</v>
      </c>
      <c r="AZ20" s="15"/>
      <c r="BA20" s="15">
        <v>0</v>
      </c>
    </row>
    <row r="21" spans="1:53" x14ac:dyDescent="0.25">
      <c r="A21">
        <v>20</v>
      </c>
      <c r="B21">
        <v>1</v>
      </c>
      <c r="C21" s="13">
        <v>43893</v>
      </c>
      <c r="D21" s="14">
        <v>65</v>
      </c>
      <c r="E21" s="14">
        <v>1</v>
      </c>
      <c r="F21" s="2">
        <v>60</v>
      </c>
      <c r="G21" s="14">
        <v>73</v>
      </c>
      <c r="H21" s="14">
        <v>18.000000006286399</v>
      </c>
      <c r="I21" s="14">
        <v>9</v>
      </c>
      <c r="J21" s="1">
        <v>1</v>
      </c>
      <c r="K21" s="14"/>
      <c r="L21">
        <f t="shared" si="0"/>
        <v>-9</v>
      </c>
      <c r="M21" s="15">
        <v>0</v>
      </c>
      <c r="O21" s="14">
        <v>0</v>
      </c>
      <c r="P21" s="1">
        <v>0</v>
      </c>
      <c r="Q21" s="14">
        <v>0</v>
      </c>
      <c r="R21">
        <v>0</v>
      </c>
      <c r="S21" s="14">
        <v>0</v>
      </c>
      <c r="T21">
        <v>0</v>
      </c>
      <c r="U21" s="14">
        <v>130</v>
      </c>
      <c r="V21" s="14">
        <v>80</v>
      </c>
      <c r="W21">
        <v>96.6666666666667</v>
      </c>
      <c r="X21" s="14">
        <v>1</v>
      </c>
      <c r="Y21" s="14">
        <v>0</v>
      </c>
      <c r="Z21" s="14">
        <v>0</v>
      </c>
      <c r="AA21" s="14">
        <v>0</v>
      </c>
      <c r="AB21" s="14">
        <v>1</v>
      </c>
      <c r="AC21" s="14">
        <v>0</v>
      </c>
      <c r="AD21" s="14">
        <v>9.6999999999999993</v>
      </c>
      <c r="AE21" s="14">
        <v>15.8</v>
      </c>
      <c r="AF21" s="14">
        <v>33</v>
      </c>
      <c r="AG21" s="14">
        <v>72.900000000000006</v>
      </c>
      <c r="AH21">
        <v>0</v>
      </c>
      <c r="AI21" s="14"/>
      <c r="AJ21" s="14"/>
      <c r="AK21" s="14">
        <v>16.600000000000001</v>
      </c>
      <c r="AL21" s="14">
        <v>123</v>
      </c>
      <c r="AM21" s="14">
        <v>0.9</v>
      </c>
      <c r="AN21" s="14"/>
      <c r="AO21" s="14"/>
      <c r="AP21" s="14"/>
      <c r="AQ21" s="14">
        <v>33</v>
      </c>
      <c r="AR21" s="14">
        <v>164</v>
      </c>
      <c r="AS21" s="14">
        <v>0</v>
      </c>
      <c r="AT21" s="13">
        <v>43905</v>
      </c>
      <c r="AU21" s="16">
        <v>0</v>
      </c>
      <c r="AV21" s="16"/>
      <c r="AW21" s="16"/>
      <c r="AX21" s="5">
        <f>AT21-C21</f>
        <v>12</v>
      </c>
      <c r="AY21" s="15">
        <v>0</v>
      </c>
      <c r="AZ21" s="15"/>
      <c r="BA21" s="15">
        <v>0</v>
      </c>
    </row>
    <row r="22" spans="1:53" x14ac:dyDescent="0.25">
      <c r="A22">
        <v>21</v>
      </c>
      <c r="B22">
        <v>1</v>
      </c>
      <c r="C22" s="13">
        <v>43886</v>
      </c>
      <c r="D22" s="14">
        <v>74</v>
      </c>
      <c r="E22" s="14">
        <v>2</v>
      </c>
      <c r="F22" s="2">
        <v>50</v>
      </c>
      <c r="G22" s="14">
        <v>61</v>
      </c>
      <c r="H22" s="14">
        <v>18.999999999068699</v>
      </c>
      <c r="I22" s="14">
        <v>22</v>
      </c>
      <c r="J22" s="1">
        <v>3</v>
      </c>
      <c r="K22" s="14"/>
      <c r="L22">
        <f t="shared" si="0"/>
        <v>-22</v>
      </c>
      <c r="M22" s="15">
        <v>0</v>
      </c>
      <c r="O22" s="14"/>
      <c r="Q22" s="14">
        <v>0</v>
      </c>
      <c r="R22">
        <v>0</v>
      </c>
      <c r="S22" s="14"/>
      <c r="U22" s="14">
        <v>169</v>
      </c>
      <c r="V22" s="14">
        <v>131</v>
      </c>
      <c r="W22">
        <v>143.666666666667</v>
      </c>
      <c r="X22" s="14">
        <v>1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9.6999999999999993</v>
      </c>
      <c r="AE22" s="14">
        <v>12</v>
      </c>
      <c r="AF22" s="14">
        <v>33</v>
      </c>
      <c r="AG22" s="14">
        <v>72.900000000000006</v>
      </c>
      <c r="AH22">
        <v>0</v>
      </c>
      <c r="AI22" s="14"/>
      <c r="AJ22" s="14"/>
      <c r="AK22" s="14">
        <v>30</v>
      </c>
      <c r="AL22" s="14"/>
      <c r="AM22" s="14"/>
      <c r="AN22" s="14"/>
      <c r="AO22" s="14">
        <v>8</v>
      </c>
      <c r="AP22" s="14"/>
      <c r="AQ22" s="14"/>
      <c r="AR22" s="14">
        <v>306</v>
      </c>
      <c r="AS22" s="14">
        <v>1</v>
      </c>
      <c r="AT22" s="13">
        <v>43897</v>
      </c>
      <c r="AU22" s="16">
        <v>0</v>
      </c>
      <c r="AV22" s="16"/>
      <c r="AW22" s="16"/>
      <c r="AX22" s="5">
        <f>AT22-C22</f>
        <v>11</v>
      </c>
      <c r="AY22" s="15">
        <v>0</v>
      </c>
      <c r="AZ22" s="15"/>
      <c r="BA22" s="15">
        <v>0</v>
      </c>
    </row>
    <row r="23" spans="1:53" x14ac:dyDescent="0.25">
      <c r="A23">
        <v>22</v>
      </c>
      <c r="B23">
        <v>1</v>
      </c>
      <c r="C23" s="13">
        <v>43882</v>
      </c>
      <c r="D23" s="14">
        <v>84</v>
      </c>
      <c r="E23" s="14">
        <v>1</v>
      </c>
      <c r="F23" s="2">
        <v>25</v>
      </c>
      <c r="G23" s="14">
        <v>53</v>
      </c>
      <c r="H23" s="14">
        <v>12</v>
      </c>
      <c r="I23" s="14">
        <v>5</v>
      </c>
      <c r="J23" s="1">
        <v>1</v>
      </c>
      <c r="K23" s="14">
        <v>0</v>
      </c>
      <c r="L23">
        <f t="shared" si="0"/>
        <v>-5</v>
      </c>
      <c r="M23" s="15">
        <v>0</v>
      </c>
      <c r="N23" s="1">
        <v>0</v>
      </c>
      <c r="O23" s="14">
        <v>0</v>
      </c>
      <c r="P23" s="1">
        <v>0</v>
      </c>
      <c r="Q23" s="14">
        <v>0</v>
      </c>
      <c r="R23">
        <v>0</v>
      </c>
      <c r="S23" s="14">
        <v>0</v>
      </c>
      <c r="T23">
        <v>0</v>
      </c>
      <c r="U23" s="14">
        <v>166</v>
      </c>
      <c r="V23" s="14">
        <v>84</v>
      </c>
      <c r="W23">
        <v>111.333333333333</v>
      </c>
      <c r="X23" s="14">
        <v>1</v>
      </c>
      <c r="Y23" s="14">
        <v>0</v>
      </c>
      <c r="Z23" s="14">
        <v>0</v>
      </c>
      <c r="AA23" s="14">
        <v>1</v>
      </c>
      <c r="AB23" s="14">
        <v>0</v>
      </c>
      <c r="AC23" s="14">
        <v>0</v>
      </c>
      <c r="AD23" s="14"/>
      <c r="AE23" s="14"/>
      <c r="AF23" s="14">
        <v>0</v>
      </c>
      <c r="AG23" s="14">
        <v>0</v>
      </c>
      <c r="AH23">
        <v>0</v>
      </c>
      <c r="AI23" s="14"/>
      <c r="AJ23" s="14"/>
      <c r="AK23" s="14"/>
      <c r="AL23" s="14">
        <v>109</v>
      </c>
      <c r="AM23" s="14">
        <v>1.1000000000000001</v>
      </c>
      <c r="AN23" s="14">
        <v>14</v>
      </c>
      <c r="AO23" s="14">
        <v>12</v>
      </c>
      <c r="AP23" s="14"/>
      <c r="AQ23" s="14">
        <v>29</v>
      </c>
      <c r="AR23" s="14">
        <v>186</v>
      </c>
      <c r="AS23" s="14">
        <v>0</v>
      </c>
      <c r="AT23" s="13">
        <v>43891</v>
      </c>
      <c r="AU23" s="16">
        <v>0</v>
      </c>
      <c r="AV23" s="16"/>
      <c r="AW23" s="16"/>
      <c r="AX23" s="5">
        <f>AT23-C23</f>
        <v>9</v>
      </c>
      <c r="AY23" s="15">
        <v>0</v>
      </c>
      <c r="AZ23" s="15"/>
      <c r="BA23" s="15">
        <v>0</v>
      </c>
    </row>
    <row r="24" spans="1:53" x14ac:dyDescent="0.25">
      <c r="A24">
        <v>23</v>
      </c>
      <c r="B24">
        <v>1</v>
      </c>
      <c r="C24" s="13">
        <v>43883</v>
      </c>
      <c r="D24" s="14">
        <v>62</v>
      </c>
      <c r="E24" s="14">
        <v>2</v>
      </c>
      <c r="F24" s="2">
        <v>50</v>
      </c>
      <c r="G24" s="14">
        <v>63</v>
      </c>
      <c r="H24" s="14">
        <v>11.999999997206</v>
      </c>
      <c r="I24" s="14">
        <v>3</v>
      </c>
      <c r="J24" s="1">
        <v>0</v>
      </c>
      <c r="K24" s="14">
        <v>0</v>
      </c>
      <c r="L24">
        <f t="shared" si="0"/>
        <v>-3</v>
      </c>
      <c r="M24" s="15">
        <v>0</v>
      </c>
      <c r="N24" s="1">
        <v>0</v>
      </c>
      <c r="O24" s="14">
        <v>0</v>
      </c>
      <c r="P24" s="1">
        <v>0</v>
      </c>
      <c r="Q24" s="14">
        <v>0</v>
      </c>
      <c r="R24">
        <v>0</v>
      </c>
      <c r="S24" s="14">
        <v>0</v>
      </c>
      <c r="T24">
        <v>0</v>
      </c>
      <c r="U24" s="14">
        <v>137</v>
      </c>
      <c r="V24" s="14">
        <v>89</v>
      </c>
      <c r="W24">
        <v>105</v>
      </c>
      <c r="X24" s="14">
        <v>0</v>
      </c>
      <c r="Y24" s="14">
        <v>1</v>
      </c>
      <c r="Z24" s="14">
        <v>0</v>
      </c>
      <c r="AA24" s="14">
        <v>0</v>
      </c>
      <c r="AB24" s="14">
        <v>0</v>
      </c>
      <c r="AC24" s="14">
        <v>0</v>
      </c>
      <c r="AD24" s="14">
        <v>9.4</v>
      </c>
      <c r="AE24" s="14">
        <v>16.2</v>
      </c>
      <c r="AF24" s="14">
        <v>37</v>
      </c>
      <c r="AG24" s="14">
        <v>53</v>
      </c>
      <c r="AH24">
        <v>0</v>
      </c>
      <c r="AI24" s="14"/>
      <c r="AJ24" s="14"/>
      <c r="AK24" s="14">
        <v>8</v>
      </c>
      <c r="AL24" s="14">
        <v>154</v>
      </c>
      <c r="AM24" s="14">
        <v>0.8</v>
      </c>
      <c r="AN24" s="14"/>
      <c r="AO24" s="14"/>
      <c r="AP24" s="14"/>
      <c r="AQ24" s="14">
        <v>32</v>
      </c>
      <c r="AR24" s="14">
        <v>3.6</v>
      </c>
      <c r="AS24" s="14">
        <v>0</v>
      </c>
      <c r="AT24" s="13">
        <v>43884</v>
      </c>
      <c r="AU24" s="16">
        <v>0</v>
      </c>
      <c r="AV24" s="16"/>
      <c r="AW24" s="16"/>
      <c r="AX24" s="5">
        <f>AT24-C24</f>
        <v>1</v>
      </c>
      <c r="AY24" s="15">
        <v>0</v>
      </c>
      <c r="AZ24" s="15"/>
      <c r="BA24" s="15">
        <v>0</v>
      </c>
    </row>
    <row r="25" spans="1:53" x14ac:dyDescent="0.25">
      <c r="A25">
        <v>24</v>
      </c>
      <c r="B25">
        <v>1</v>
      </c>
      <c r="C25" s="13">
        <v>43897</v>
      </c>
      <c r="D25" s="14">
        <v>87</v>
      </c>
      <c r="E25" s="14">
        <v>2</v>
      </c>
      <c r="F25" s="2">
        <v>50</v>
      </c>
      <c r="G25" s="14">
        <v>78</v>
      </c>
      <c r="H25" s="14">
        <v>15.0000000069849</v>
      </c>
      <c r="I25" s="14">
        <v>13</v>
      </c>
      <c r="J25" s="1">
        <v>1</v>
      </c>
      <c r="K25" s="14">
        <v>17</v>
      </c>
      <c r="L25">
        <f t="shared" si="0"/>
        <v>4</v>
      </c>
      <c r="M25" s="15">
        <v>1</v>
      </c>
      <c r="N25" s="1">
        <v>2</v>
      </c>
      <c r="O25" s="14"/>
      <c r="Q25" s="14">
        <v>0</v>
      </c>
      <c r="R25">
        <v>0</v>
      </c>
      <c r="S25" s="14"/>
      <c r="U25" s="14">
        <v>159</v>
      </c>
      <c r="V25" s="14">
        <v>93</v>
      </c>
      <c r="W25">
        <v>115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11.3</v>
      </c>
      <c r="AE25" s="14">
        <v>14.5</v>
      </c>
      <c r="AF25" s="14">
        <v>23.5</v>
      </c>
      <c r="AG25" s="14">
        <v>85.9</v>
      </c>
      <c r="AI25" s="14"/>
      <c r="AJ25" s="14"/>
      <c r="AK25" s="14">
        <v>2</v>
      </c>
      <c r="AL25" s="14">
        <v>113</v>
      </c>
      <c r="AM25" s="14">
        <v>0.9</v>
      </c>
      <c r="AN25" s="14">
        <v>55</v>
      </c>
      <c r="AO25" s="14">
        <v>18</v>
      </c>
      <c r="AP25" s="14"/>
      <c r="AQ25" s="14">
        <v>31</v>
      </c>
      <c r="AR25" s="14">
        <v>185</v>
      </c>
      <c r="AS25" s="14">
        <v>0</v>
      </c>
      <c r="AT25" s="13">
        <v>43885</v>
      </c>
      <c r="AU25" s="16">
        <v>0</v>
      </c>
      <c r="AV25" s="16"/>
      <c r="AW25" s="16"/>
      <c r="AY25" s="15">
        <v>1</v>
      </c>
      <c r="AZ25" s="15">
        <v>1</v>
      </c>
      <c r="BA25" s="15">
        <v>1</v>
      </c>
    </row>
    <row r="26" spans="1:53" x14ac:dyDescent="0.25">
      <c r="A26">
        <v>25</v>
      </c>
      <c r="B26">
        <v>1</v>
      </c>
      <c r="C26" s="13">
        <v>43911</v>
      </c>
      <c r="D26" s="14">
        <v>48</v>
      </c>
      <c r="E26" s="14">
        <v>1</v>
      </c>
      <c r="F26" s="2">
        <v>40</v>
      </c>
      <c r="G26" s="14">
        <v>78</v>
      </c>
      <c r="H26" s="14">
        <v>27.000000004191001</v>
      </c>
      <c r="I26" s="14">
        <v>6</v>
      </c>
      <c r="J26" s="1">
        <v>1</v>
      </c>
      <c r="K26" s="14">
        <v>3</v>
      </c>
      <c r="L26">
        <f t="shared" si="0"/>
        <v>-3</v>
      </c>
      <c r="M26" s="15">
        <v>0</v>
      </c>
      <c r="N26" s="1">
        <v>0</v>
      </c>
      <c r="O26" s="14">
        <v>1</v>
      </c>
      <c r="P26" s="1">
        <v>0</v>
      </c>
      <c r="Q26" s="14">
        <v>0</v>
      </c>
      <c r="R26">
        <v>0</v>
      </c>
      <c r="S26" s="14">
        <v>0</v>
      </c>
      <c r="T26">
        <v>0</v>
      </c>
      <c r="U26" s="14">
        <v>220</v>
      </c>
      <c r="V26" s="14">
        <v>100</v>
      </c>
      <c r="W26">
        <v>140</v>
      </c>
      <c r="X26" s="14">
        <v>1</v>
      </c>
      <c r="Y26" s="14">
        <v>1</v>
      </c>
      <c r="Z26" s="14">
        <v>0</v>
      </c>
      <c r="AA26" s="14">
        <v>0</v>
      </c>
      <c r="AB26" s="14">
        <v>0</v>
      </c>
      <c r="AC26" s="14">
        <v>0</v>
      </c>
      <c r="AD26" s="14"/>
      <c r="AE26" s="14"/>
      <c r="AF26" s="14"/>
      <c r="AG26" s="14"/>
      <c r="AI26" s="14"/>
      <c r="AJ26" s="14"/>
      <c r="AK26" s="14"/>
      <c r="AL26" s="14">
        <v>103</v>
      </c>
      <c r="AM26" s="14">
        <v>1.3</v>
      </c>
      <c r="AN26" s="14"/>
      <c r="AO26" s="14"/>
      <c r="AP26" s="14"/>
      <c r="AQ26" s="14">
        <v>29</v>
      </c>
      <c r="AR26" s="14"/>
      <c r="AS26" s="14">
        <v>0</v>
      </c>
      <c r="AT26" s="13">
        <v>43909</v>
      </c>
      <c r="AU26" s="16">
        <v>0</v>
      </c>
      <c r="AV26" s="16"/>
      <c r="AW26" s="16"/>
      <c r="AY26" s="15">
        <v>0</v>
      </c>
      <c r="AZ26" s="15"/>
      <c r="BA26" s="15">
        <v>0</v>
      </c>
    </row>
    <row r="27" spans="1:53" x14ac:dyDescent="0.25">
      <c r="A27">
        <v>26</v>
      </c>
      <c r="B27">
        <v>1</v>
      </c>
      <c r="C27" s="13">
        <v>43923</v>
      </c>
      <c r="D27" s="14">
        <v>60</v>
      </c>
      <c r="E27" s="14">
        <v>2</v>
      </c>
      <c r="F27" s="2">
        <v>50</v>
      </c>
      <c r="G27" s="14">
        <v>86</v>
      </c>
      <c r="H27" s="14">
        <v>19.999999991850899</v>
      </c>
      <c r="I27" s="14">
        <v>8</v>
      </c>
      <c r="J27" s="1">
        <v>1</v>
      </c>
      <c r="K27" s="14"/>
      <c r="L27">
        <f t="shared" si="0"/>
        <v>-8</v>
      </c>
      <c r="M27" s="15">
        <v>0</v>
      </c>
      <c r="O27" s="14">
        <v>0</v>
      </c>
      <c r="P27" s="1">
        <v>0</v>
      </c>
      <c r="Q27" s="14">
        <v>0</v>
      </c>
      <c r="R27">
        <v>0</v>
      </c>
      <c r="S27" s="14">
        <v>0</v>
      </c>
      <c r="T27">
        <v>0</v>
      </c>
      <c r="U27" s="14">
        <v>174</v>
      </c>
      <c r="V27" s="14">
        <v>89</v>
      </c>
      <c r="W27">
        <v>117.333333333333</v>
      </c>
      <c r="X27" s="14">
        <v>1</v>
      </c>
      <c r="Y27" s="14">
        <v>1</v>
      </c>
      <c r="Z27" s="14">
        <v>0</v>
      </c>
      <c r="AA27" s="14">
        <v>0</v>
      </c>
      <c r="AB27" s="14">
        <v>0</v>
      </c>
      <c r="AC27" s="14">
        <v>0</v>
      </c>
      <c r="AD27" s="14"/>
      <c r="AE27" s="14">
        <v>14.5</v>
      </c>
      <c r="AF27" s="14"/>
      <c r="AG27" s="14"/>
      <c r="AH27">
        <v>0</v>
      </c>
      <c r="AI27" s="14">
        <v>18.399999999999999</v>
      </c>
      <c r="AJ27" s="14"/>
      <c r="AK27" s="14">
        <v>18</v>
      </c>
      <c r="AL27" s="14">
        <v>122</v>
      </c>
      <c r="AM27" s="14">
        <v>1</v>
      </c>
      <c r="AN27" s="14">
        <v>20</v>
      </c>
      <c r="AO27" s="14">
        <v>16</v>
      </c>
      <c r="AP27" s="14"/>
      <c r="AQ27" s="14">
        <v>29</v>
      </c>
      <c r="AR27" s="14">
        <v>326</v>
      </c>
      <c r="AS27" s="14">
        <v>0</v>
      </c>
      <c r="AT27" s="13">
        <v>43914</v>
      </c>
      <c r="AU27" s="16">
        <v>0</v>
      </c>
      <c r="AV27" s="16"/>
      <c r="AW27" s="16"/>
      <c r="AY27" s="15">
        <v>0</v>
      </c>
      <c r="AZ27" s="15"/>
      <c r="BA27" s="15">
        <v>0</v>
      </c>
    </row>
    <row r="28" spans="1:53" x14ac:dyDescent="0.25">
      <c r="A28">
        <v>27</v>
      </c>
      <c r="B28">
        <v>1</v>
      </c>
      <c r="C28" s="13">
        <v>43915</v>
      </c>
      <c r="D28" s="14">
        <v>85</v>
      </c>
      <c r="E28" s="14">
        <v>1</v>
      </c>
      <c r="F28" s="2">
        <v>50</v>
      </c>
      <c r="G28" s="14">
        <v>63</v>
      </c>
      <c r="H28" s="14">
        <v>20.000000002328299</v>
      </c>
      <c r="I28" s="14">
        <v>15</v>
      </c>
      <c r="J28" s="1">
        <v>1</v>
      </c>
      <c r="K28" s="14"/>
      <c r="L28">
        <f t="shared" si="0"/>
        <v>-15</v>
      </c>
      <c r="M28" s="15">
        <v>0</v>
      </c>
      <c r="O28" s="14"/>
      <c r="Q28" s="14">
        <v>1</v>
      </c>
      <c r="R28">
        <v>0</v>
      </c>
      <c r="S28" s="14"/>
      <c r="U28" s="14">
        <v>176</v>
      </c>
      <c r="V28" s="14">
        <v>82</v>
      </c>
      <c r="W28">
        <v>113.333333333333</v>
      </c>
      <c r="X28" s="14">
        <v>1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7.5</v>
      </c>
      <c r="AE28" s="14">
        <v>12.8</v>
      </c>
      <c r="AF28" s="14">
        <v>23.1</v>
      </c>
      <c r="AG28" s="14">
        <v>83.8</v>
      </c>
      <c r="AI28" s="14"/>
      <c r="AJ28" s="14"/>
      <c r="AK28" s="14">
        <v>3</v>
      </c>
      <c r="AL28" s="14">
        <v>131</v>
      </c>
      <c r="AM28" s="14">
        <v>1</v>
      </c>
      <c r="AN28" s="14">
        <v>14</v>
      </c>
      <c r="AO28" s="14">
        <v>7</v>
      </c>
      <c r="AP28" s="14">
        <v>0</v>
      </c>
      <c r="AQ28" s="14">
        <v>31</v>
      </c>
      <c r="AR28" s="14">
        <v>193</v>
      </c>
      <c r="AS28" s="14">
        <v>0</v>
      </c>
      <c r="AT28" s="13">
        <v>43925</v>
      </c>
      <c r="AU28" s="16">
        <v>0</v>
      </c>
      <c r="AV28" s="16"/>
      <c r="AW28" s="16"/>
      <c r="AX28" s="5">
        <f>AT28-C28</f>
        <v>10</v>
      </c>
      <c r="AY28" s="15">
        <v>0</v>
      </c>
      <c r="AZ28" s="15"/>
      <c r="BA28" s="15">
        <v>0</v>
      </c>
    </row>
    <row r="29" spans="1:53" x14ac:dyDescent="0.25">
      <c r="A29">
        <v>28</v>
      </c>
      <c r="B29">
        <v>1</v>
      </c>
      <c r="C29" s="13">
        <v>43911</v>
      </c>
      <c r="D29" s="14">
        <v>49</v>
      </c>
      <c r="E29" s="14">
        <v>1</v>
      </c>
      <c r="F29" s="2">
        <v>50</v>
      </c>
      <c r="G29" s="14">
        <v>86</v>
      </c>
      <c r="H29" s="14">
        <v>30.000000003492499</v>
      </c>
      <c r="I29" s="14"/>
      <c r="K29" s="14"/>
      <c r="L29">
        <f t="shared" si="0"/>
        <v>0</v>
      </c>
      <c r="M29" s="15">
        <v>0</v>
      </c>
      <c r="O29" s="14">
        <v>4</v>
      </c>
      <c r="P29" s="1">
        <v>0</v>
      </c>
      <c r="Q29" s="14">
        <v>0</v>
      </c>
      <c r="R29">
        <v>0</v>
      </c>
      <c r="S29" s="14">
        <v>0</v>
      </c>
      <c r="T29">
        <v>0</v>
      </c>
      <c r="U29" s="14">
        <v>128</v>
      </c>
      <c r="V29" s="14">
        <v>78</v>
      </c>
      <c r="W29">
        <v>94.6666666666667</v>
      </c>
      <c r="X29" s="14">
        <v>0</v>
      </c>
      <c r="Y29" s="14">
        <v>1</v>
      </c>
      <c r="Z29" s="14">
        <v>0</v>
      </c>
      <c r="AA29" s="14">
        <v>1</v>
      </c>
      <c r="AB29" s="14">
        <v>0</v>
      </c>
      <c r="AC29" s="14">
        <v>0</v>
      </c>
      <c r="AD29" s="14">
        <v>11.8</v>
      </c>
      <c r="AE29" s="14">
        <v>17.399999999999999</v>
      </c>
      <c r="AF29" s="14"/>
      <c r="AG29" s="14"/>
      <c r="AH29">
        <v>0</v>
      </c>
      <c r="AI29" s="14"/>
      <c r="AJ29" s="14"/>
      <c r="AK29" s="14">
        <v>23</v>
      </c>
      <c r="AL29" s="14">
        <v>231</v>
      </c>
      <c r="AM29" s="14">
        <v>0.8</v>
      </c>
      <c r="AN29" s="14">
        <v>16</v>
      </c>
      <c r="AO29" s="14">
        <v>18</v>
      </c>
      <c r="AP29" s="14"/>
      <c r="AQ29" s="14">
        <v>32</v>
      </c>
      <c r="AR29" s="14">
        <v>207</v>
      </c>
      <c r="AS29" s="14">
        <v>0</v>
      </c>
      <c r="AT29" s="13">
        <v>43929</v>
      </c>
      <c r="AU29" s="16">
        <v>0</v>
      </c>
      <c r="AV29" s="16"/>
      <c r="AW29" s="16"/>
      <c r="AX29" s="5">
        <f>AT29-C29</f>
        <v>18</v>
      </c>
      <c r="AY29" s="15">
        <v>0</v>
      </c>
      <c r="AZ29" s="15"/>
      <c r="BA29" s="15">
        <v>0</v>
      </c>
    </row>
    <row r="30" spans="1:53" x14ac:dyDescent="0.25">
      <c r="A30">
        <v>29</v>
      </c>
      <c r="B30">
        <v>1</v>
      </c>
      <c r="C30" s="13">
        <v>43878</v>
      </c>
      <c r="D30" s="14">
        <v>80</v>
      </c>
      <c r="E30" s="14">
        <v>1</v>
      </c>
      <c r="F30" s="2">
        <v>50</v>
      </c>
      <c r="G30" s="14">
        <v>61</v>
      </c>
      <c r="H30" s="14">
        <v>14.999999996507499</v>
      </c>
      <c r="I30" s="14">
        <v>14</v>
      </c>
      <c r="J30" s="1">
        <v>1</v>
      </c>
      <c r="K30" s="14">
        <v>6</v>
      </c>
      <c r="L30">
        <f t="shared" si="0"/>
        <v>-8</v>
      </c>
      <c r="M30" s="15">
        <v>0</v>
      </c>
      <c r="N30" s="1">
        <v>1</v>
      </c>
      <c r="O30" s="14"/>
      <c r="Q30" s="14">
        <v>0</v>
      </c>
      <c r="R30">
        <v>0</v>
      </c>
      <c r="S30" s="14"/>
      <c r="U30" s="14">
        <v>132</v>
      </c>
      <c r="V30" s="14">
        <v>93</v>
      </c>
      <c r="W30">
        <v>106</v>
      </c>
      <c r="X30" s="14">
        <v>1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10.8</v>
      </c>
      <c r="AE30" s="14">
        <v>14.4</v>
      </c>
      <c r="AF30" s="14">
        <v>20.6</v>
      </c>
      <c r="AG30" s="14">
        <v>79.8</v>
      </c>
      <c r="AH30">
        <v>0</v>
      </c>
      <c r="AI30" s="14"/>
      <c r="AJ30" s="14"/>
      <c r="AK30" s="14">
        <v>36</v>
      </c>
      <c r="AL30" s="14">
        <v>101</v>
      </c>
      <c r="AM30" s="14">
        <v>0.8</v>
      </c>
      <c r="AN30" s="14">
        <v>17</v>
      </c>
      <c r="AO30" s="14">
        <v>18</v>
      </c>
      <c r="AP30" s="14"/>
      <c r="AQ30" s="14">
        <v>28</v>
      </c>
      <c r="AR30" s="14">
        <v>144</v>
      </c>
      <c r="AS30" s="14">
        <v>0</v>
      </c>
      <c r="AT30" s="13">
        <v>43914</v>
      </c>
      <c r="AU30" s="16">
        <v>0</v>
      </c>
      <c r="AV30" s="16"/>
      <c r="AW30" s="16"/>
      <c r="AX30" s="5">
        <f>AT30-C30</f>
        <v>36</v>
      </c>
      <c r="AY30" s="15">
        <v>0</v>
      </c>
      <c r="AZ30" s="15"/>
      <c r="BA30" s="15">
        <v>0</v>
      </c>
    </row>
    <row r="31" spans="1:53" x14ac:dyDescent="0.25">
      <c r="A31">
        <v>30</v>
      </c>
      <c r="B31">
        <v>1</v>
      </c>
      <c r="C31" s="13">
        <v>43938</v>
      </c>
      <c r="D31" s="14">
        <v>65</v>
      </c>
      <c r="E31" s="14">
        <v>1</v>
      </c>
      <c r="F31" s="2">
        <v>50</v>
      </c>
      <c r="G31" s="14">
        <v>68</v>
      </c>
      <c r="H31" s="14">
        <v>23</v>
      </c>
      <c r="I31" s="14">
        <v>8</v>
      </c>
      <c r="J31" s="1">
        <v>1</v>
      </c>
      <c r="K31" s="14"/>
      <c r="L31">
        <f t="shared" si="0"/>
        <v>-8</v>
      </c>
      <c r="M31" s="15">
        <v>0</v>
      </c>
      <c r="O31" s="14">
        <v>4</v>
      </c>
      <c r="P31" s="1">
        <v>0</v>
      </c>
      <c r="Q31" s="14">
        <v>0</v>
      </c>
      <c r="R31">
        <v>0</v>
      </c>
      <c r="S31" s="14">
        <v>1</v>
      </c>
      <c r="T31">
        <v>0</v>
      </c>
      <c r="U31" s="14">
        <v>164</v>
      </c>
      <c r="V31" s="14">
        <v>96</v>
      </c>
      <c r="W31">
        <v>118.666666666667</v>
      </c>
      <c r="X31" s="14">
        <v>1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12.1</v>
      </c>
      <c r="AE31" s="14">
        <v>17.899999999999999</v>
      </c>
      <c r="AF31" s="14">
        <v>25.9</v>
      </c>
      <c r="AG31" s="14">
        <v>79.099999999999994</v>
      </c>
      <c r="AI31" s="14"/>
      <c r="AJ31" s="14"/>
      <c r="AK31" s="14">
        <v>9</v>
      </c>
      <c r="AL31" s="14">
        <v>104</v>
      </c>
      <c r="AM31" s="14">
        <v>1.6</v>
      </c>
      <c r="AN31" s="14">
        <v>19</v>
      </c>
      <c r="AO31" s="14">
        <v>20</v>
      </c>
      <c r="AP31" s="14"/>
      <c r="AQ31" s="14">
        <v>249</v>
      </c>
      <c r="AR31" s="14">
        <v>249</v>
      </c>
      <c r="AS31" s="14">
        <v>0</v>
      </c>
      <c r="AT31" s="13">
        <v>43884</v>
      </c>
      <c r="AU31" s="16">
        <v>1</v>
      </c>
      <c r="AV31" s="16"/>
      <c r="AW31" s="16"/>
      <c r="AY31" s="15">
        <v>0</v>
      </c>
      <c r="AZ31" s="15"/>
      <c r="BA31" s="15">
        <v>0</v>
      </c>
    </row>
    <row r="32" spans="1:53" x14ac:dyDescent="0.25">
      <c r="A32">
        <v>31</v>
      </c>
      <c r="B32">
        <v>1</v>
      </c>
      <c r="C32" s="13">
        <v>43934</v>
      </c>
      <c r="D32" s="14">
        <v>69</v>
      </c>
      <c r="E32" s="14">
        <v>1</v>
      </c>
      <c r="F32" s="2">
        <v>50</v>
      </c>
      <c r="G32" s="14">
        <v>76</v>
      </c>
      <c r="H32" s="14">
        <v>26.000000000931301</v>
      </c>
      <c r="I32" s="14">
        <v>15</v>
      </c>
      <c r="J32" s="1">
        <v>1</v>
      </c>
      <c r="K32" s="14"/>
      <c r="L32">
        <f t="shared" si="0"/>
        <v>-15</v>
      </c>
      <c r="M32" s="15">
        <v>0</v>
      </c>
      <c r="O32" s="14">
        <v>15</v>
      </c>
      <c r="P32" s="1">
        <v>1</v>
      </c>
      <c r="Q32" s="14">
        <v>0</v>
      </c>
      <c r="R32">
        <v>0</v>
      </c>
      <c r="S32" s="14">
        <v>3</v>
      </c>
      <c r="T32">
        <v>1</v>
      </c>
      <c r="U32" s="14">
        <v>179</v>
      </c>
      <c r="V32" s="14">
        <v>91</v>
      </c>
      <c r="W32">
        <v>120.333333333333</v>
      </c>
      <c r="X32" s="14">
        <v>1</v>
      </c>
      <c r="Y32" s="14">
        <v>1</v>
      </c>
      <c r="Z32" s="14">
        <v>0</v>
      </c>
      <c r="AA32" s="14">
        <v>0</v>
      </c>
      <c r="AB32" s="14">
        <v>0</v>
      </c>
      <c r="AC32" s="14">
        <v>0</v>
      </c>
      <c r="AD32" s="14">
        <v>10.199999999999999</v>
      </c>
      <c r="AE32" s="14">
        <v>10</v>
      </c>
      <c r="AF32" s="14">
        <v>10.9</v>
      </c>
      <c r="AG32" s="14"/>
      <c r="AH32">
        <v>0</v>
      </c>
      <c r="AI32" s="14">
        <v>8</v>
      </c>
      <c r="AJ32" s="14">
        <v>8</v>
      </c>
      <c r="AK32" s="14">
        <v>18</v>
      </c>
      <c r="AL32" s="14">
        <v>134</v>
      </c>
      <c r="AM32" s="14">
        <v>3.4</v>
      </c>
      <c r="AN32" s="14"/>
      <c r="AO32" s="14"/>
      <c r="AP32" s="14">
        <v>217</v>
      </c>
      <c r="AQ32" s="14">
        <v>33</v>
      </c>
      <c r="AR32" s="14">
        <v>129</v>
      </c>
      <c r="AS32" s="14">
        <v>0</v>
      </c>
      <c r="AT32" s="13">
        <v>43942</v>
      </c>
      <c r="AU32" s="16">
        <v>1</v>
      </c>
      <c r="AV32" s="16"/>
      <c r="AW32" s="16"/>
      <c r="AX32" s="5">
        <f>AT32-C32</f>
        <v>8</v>
      </c>
      <c r="AY32" s="15">
        <v>0</v>
      </c>
      <c r="AZ32" s="15"/>
      <c r="BA32" s="15">
        <v>0</v>
      </c>
    </row>
    <row r="33" spans="1:53" x14ac:dyDescent="0.25">
      <c r="A33">
        <v>32</v>
      </c>
      <c r="B33">
        <v>1</v>
      </c>
      <c r="C33" s="13">
        <v>43929</v>
      </c>
      <c r="D33" s="14">
        <v>87</v>
      </c>
      <c r="E33" s="14">
        <v>2</v>
      </c>
      <c r="F33" s="2">
        <v>50</v>
      </c>
      <c r="G33" s="14">
        <v>68</v>
      </c>
      <c r="H33" s="14">
        <v>26.000000000931301</v>
      </c>
      <c r="I33" s="14">
        <v>17</v>
      </c>
      <c r="J33" s="1">
        <v>2</v>
      </c>
      <c r="K33" s="14"/>
      <c r="L33">
        <f t="shared" si="0"/>
        <v>-17</v>
      </c>
      <c r="M33" s="15">
        <v>0</v>
      </c>
      <c r="O33" s="14"/>
      <c r="Q33" s="14">
        <v>1</v>
      </c>
      <c r="R33">
        <v>0</v>
      </c>
      <c r="S33" s="14"/>
      <c r="U33" s="14">
        <v>161</v>
      </c>
      <c r="V33" s="14">
        <v>82</v>
      </c>
      <c r="W33">
        <v>108.333333333333</v>
      </c>
      <c r="X33" s="14">
        <v>1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9.9</v>
      </c>
      <c r="AE33" s="14">
        <v>11.6</v>
      </c>
      <c r="AF33" s="14">
        <v>21.2</v>
      </c>
      <c r="AG33" s="14">
        <v>87.3</v>
      </c>
      <c r="AH33">
        <v>0</v>
      </c>
      <c r="AI33" s="14">
        <v>32</v>
      </c>
      <c r="AJ33" s="14">
        <v>14</v>
      </c>
      <c r="AK33" s="14">
        <v>14</v>
      </c>
      <c r="AL33" s="14">
        <v>105</v>
      </c>
      <c r="AM33" s="14"/>
      <c r="AN33" s="14">
        <v>12</v>
      </c>
      <c r="AO33" s="14">
        <v>7</v>
      </c>
      <c r="AP33" s="14">
        <v>750</v>
      </c>
      <c r="AQ33" s="14"/>
      <c r="AR33" s="14">
        <v>139</v>
      </c>
      <c r="AS33" s="14">
        <v>1</v>
      </c>
      <c r="AT33" s="13">
        <v>43947</v>
      </c>
      <c r="AU33" s="16">
        <v>1</v>
      </c>
      <c r="AV33" s="16"/>
      <c r="AW33" s="16"/>
      <c r="AX33" s="5">
        <f>AT33-C33</f>
        <v>18</v>
      </c>
      <c r="AY33" s="15">
        <v>0</v>
      </c>
      <c r="AZ33" s="15"/>
      <c r="BA33" s="15">
        <v>0</v>
      </c>
    </row>
    <row r="34" spans="1:53" x14ac:dyDescent="0.25">
      <c r="A34">
        <v>33</v>
      </c>
      <c r="B34">
        <v>1</v>
      </c>
      <c r="C34" s="13">
        <v>43945</v>
      </c>
      <c r="D34" s="14">
        <v>77</v>
      </c>
      <c r="E34" s="14">
        <v>1</v>
      </c>
      <c r="F34" s="2">
        <v>50</v>
      </c>
      <c r="G34" s="14">
        <v>71</v>
      </c>
      <c r="H34" s="14">
        <v>15.0000000069849</v>
      </c>
      <c r="I34" s="14">
        <v>3</v>
      </c>
      <c r="J34" s="1">
        <v>0</v>
      </c>
      <c r="K34" s="14">
        <v>0</v>
      </c>
      <c r="L34">
        <f t="shared" si="0"/>
        <v>-3</v>
      </c>
      <c r="M34" s="15">
        <v>0</v>
      </c>
      <c r="N34" s="1">
        <v>0</v>
      </c>
      <c r="O34" s="14">
        <v>0</v>
      </c>
      <c r="P34" s="1">
        <v>0</v>
      </c>
      <c r="Q34" s="14">
        <v>0</v>
      </c>
      <c r="R34">
        <v>0</v>
      </c>
      <c r="S34" s="14">
        <v>0</v>
      </c>
      <c r="T34">
        <v>0</v>
      </c>
      <c r="U34" s="14">
        <v>153</v>
      </c>
      <c r="V34" s="14">
        <v>76</v>
      </c>
      <c r="W34">
        <v>101.666666666667</v>
      </c>
      <c r="X34" s="14">
        <v>1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7.6</v>
      </c>
      <c r="AE34" s="14">
        <v>15.5</v>
      </c>
      <c r="AF34" s="14">
        <v>34.299999999999997</v>
      </c>
      <c r="AG34" s="14">
        <v>61.5</v>
      </c>
      <c r="AH34">
        <v>0</v>
      </c>
      <c r="AI34" s="14">
        <v>7.7</v>
      </c>
      <c r="AJ34" s="14">
        <v>2</v>
      </c>
      <c r="AK34" s="14">
        <v>2</v>
      </c>
      <c r="AL34" s="14">
        <v>173</v>
      </c>
      <c r="AM34" s="14">
        <v>0.9</v>
      </c>
      <c r="AN34" s="14">
        <v>20</v>
      </c>
      <c r="AO34" s="14">
        <v>11</v>
      </c>
      <c r="AP34" s="14"/>
      <c r="AQ34" s="14">
        <v>33</v>
      </c>
      <c r="AR34" s="14">
        <v>248</v>
      </c>
      <c r="AS34" s="14">
        <v>0</v>
      </c>
      <c r="AT34" s="13">
        <v>43964</v>
      </c>
      <c r="AU34" s="16">
        <v>0</v>
      </c>
      <c r="AV34" s="16"/>
      <c r="AW34" s="16"/>
      <c r="AX34" s="5">
        <f>AT34-C34</f>
        <v>19</v>
      </c>
      <c r="AY34" s="15">
        <v>0</v>
      </c>
      <c r="AZ34" s="15"/>
      <c r="BA34" s="15">
        <v>0</v>
      </c>
    </row>
    <row r="35" spans="1:53" x14ac:dyDescent="0.25">
      <c r="A35">
        <v>34</v>
      </c>
      <c r="B35">
        <v>1</v>
      </c>
      <c r="C35" s="13">
        <v>43966</v>
      </c>
      <c r="D35" s="14">
        <v>65</v>
      </c>
      <c r="E35" s="14">
        <v>1</v>
      </c>
      <c r="F35" s="2">
        <v>50</v>
      </c>
      <c r="G35" s="14">
        <v>71</v>
      </c>
      <c r="H35" s="14">
        <v>20.999999995110599</v>
      </c>
      <c r="I35" s="14">
        <v>4</v>
      </c>
      <c r="J35" s="1">
        <v>0</v>
      </c>
      <c r="K35" s="14"/>
      <c r="L35">
        <f t="shared" si="0"/>
        <v>-4</v>
      </c>
      <c r="M35" s="15">
        <v>0</v>
      </c>
      <c r="O35" s="14">
        <v>0</v>
      </c>
      <c r="P35" s="1">
        <v>0</v>
      </c>
      <c r="Q35" s="14">
        <v>0</v>
      </c>
      <c r="R35">
        <v>0</v>
      </c>
      <c r="S35" s="14">
        <v>0</v>
      </c>
      <c r="T35">
        <v>0</v>
      </c>
      <c r="U35" s="14">
        <v>161</v>
      </c>
      <c r="V35" s="14">
        <v>84</v>
      </c>
      <c r="W35">
        <v>109.666666666667</v>
      </c>
      <c r="X35" s="14">
        <v>1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10.6</v>
      </c>
      <c r="AE35" s="14">
        <v>13.7</v>
      </c>
      <c r="AF35" s="14">
        <v>31.1</v>
      </c>
      <c r="AG35" s="14">
        <v>66.599999999999994</v>
      </c>
      <c r="AI35" s="14"/>
      <c r="AJ35" s="14"/>
      <c r="AK35" s="14">
        <v>8.9</v>
      </c>
      <c r="AL35" s="14">
        <v>116</v>
      </c>
      <c r="AM35" s="14">
        <v>0.6</v>
      </c>
      <c r="AN35" s="14">
        <v>13</v>
      </c>
      <c r="AO35" s="14">
        <v>11</v>
      </c>
      <c r="AP35" s="14"/>
      <c r="AQ35" s="14">
        <v>31</v>
      </c>
      <c r="AR35" s="14">
        <v>215</v>
      </c>
      <c r="AS35" s="14">
        <v>0</v>
      </c>
      <c r="AT35" s="13">
        <v>43946</v>
      </c>
      <c r="AU35" s="16">
        <v>0</v>
      </c>
      <c r="AV35" s="16"/>
      <c r="AW35" s="16"/>
      <c r="AY35" s="15">
        <v>0</v>
      </c>
      <c r="AZ35" s="15"/>
      <c r="BA35" s="15">
        <v>0</v>
      </c>
    </row>
    <row r="36" spans="1:53" x14ac:dyDescent="0.25">
      <c r="A36">
        <v>35</v>
      </c>
      <c r="B36">
        <v>1</v>
      </c>
      <c r="C36" s="13">
        <v>43967</v>
      </c>
      <c r="D36" s="14">
        <v>60</v>
      </c>
      <c r="E36" s="14">
        <v>1</v>
      </c>
      <c r="F36" s="2">
        <v>55</v>
      </c>
      <c r="G36" s="14">
        <v>71</v>
      </c>
      <c r="H36" s="14">
        <v>30.000000003492499</v>
      </c>
      <c r="I36" s="14">
        <v>10</v>
      </c>
      <c r="J36" s="1">
        <v>1</v>
      </c>
      <c r="K36" s="14"/>
      <c r="L36">
        <f t="shared" si="0"/>
        <v>-10</v>
      </c>
      <c r="M36" s="15">
        <v>0</v>
      </c>
      <c r="O36" s="14"/>
      <c r="Q36" s="14">
        <v>0</v>
      </c>
      <c r="R36">
        <v>0</v>
      </c>
      <c r="S36" s="14">
        <v>0</v>
      </c>
      <c r="T36">
        <v>0</v>
      </c>
      <c r="U36" s="14">
        <v>162</v>
      </c>
      <c r="V36" s="14">
        <v>109</v>
      </c>
      <c r="W36">
        <v>126.666666666667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/>
      <c r="AE36" s="14"/>
      <c r="AF36" s="14"/>
      <c r="AG36" s="14"/>
      <c r="AI36" s="14"/>
      <c r="AJ36" s="14"/>
      <c r="AK36" s="14">
        <v>10.3</v>
      </c>
      <c r="AL36" s="14"/>
      <c r="AM36" s="14"/>
      <c r="AN36" s="14">
        <v>10</v>
      </c>
      <c r="AO36" s="14">
        <v>9</v>
      </c>
      <c r="AP36" s="14"/>
      <c r="AQ36" s="14"/>
      <c r="AR36" s="14">
        <v>231</v>
      </c>
      <c r="AS36" s="14">
        <v>0</v>
      </c>
      <c r="AT36" s="13">
        <v>43968</v>
      </c>
      <c r="AU36" s="16">
        <v>0</v>
      </c>
      <c r="AV36" s="16"/>
      <c r="AW36" s="16"/>
      <c r="AX36" s="5">
        <f>AT36-C36</f>
        <v>1</v>
      </c>
      <c r="AY36" s="15">
        <v>0</v>
      </c>
      <c r="AZ36" s="15"/>
      <c r="BA36" s="15">
        <v>0</v>
      </c>
    </row>
    <row r="37" spans="1:53" x14ac:dyDescent="0.25">
      <c r="A37">
        <v>36</v>
      </c>
      <c r="B37">
        <v>1</v>
      </c>
      <c r="C37" s="13">
        <v>43967</v>
      </c>
      <c r="D37" s="14">
        <v>70</v>
      </c>
      <c r="E37" s="14">
        <v>2</v>
      </c>
      <c r="F37" s="2">
        <v>50</v>
      </c>
      <c r="G37" s="14">
        <v>63</v>
      </c>
      <c r="H37" s="14">
        <v>24.000000004889401</v>
      </c>
      <c r="I37" s="14">
        <v>16</v>
      </c>
      <c r="J37" s="1">
        <v>2</v>
      </c>
      <c r="K37" s="14"/>
      <c r="L37">
        <f t="shared" si="0"/>
        <v>-16</v>
      </c>
      <c r="M37" s="15">
        <v>0</v>
      </c>
      <c r="O37" s="14">
        <v>0</v>
      </c>
      <c r="P37" s="1">
        <v>0</v>
      </c>
      <c r="Q37" s="14">
        <v>0</v>
      </c>
      <c r="R37">
        <v>0</v>
      </c>
      <c r="S37" s="14">
        <v>0</v>
      </c>
      <c r="T37">
        <v>0</v>
      </c>
      <c r="U37" s="14">
        <v>196</v>
      </c>
      <c r="V37" s="14">
        <v>94</v>
      </c>
      <c r="W37">
        <v>128</v>
      </c>
      <c r="X37" s="14">
        <v>1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5.4</v>
      </c>
      <c r="AE37" s="14">
        <v>14.6</v>
      </c>
      <c r="AF37" s="14"/>
      <c r="AG37" s="14"/>
      <c r="AH37">
        <v>0</v>
      </c>
      <c r="AI37" s="14"/>
      <c r="AJ37" s="14">
        <v>16.399999999999999</v>
      </c>
      <c r="AK37" s="14"/>
      <c r="AL37" s="14">
        <v>118</v>
      </c>
      <c r="AM37" s="14">
        <v>0.7</v>
      </c>
      <c r="AN37" s="14">
        <v>13</v>
      </c>
      <c r="AO37" s="14">
        <v>10</v>
      </c>
      <c r="AP37" s="14"/>
      <c r="AQ37" s="14">
        <v>29</v>
      </c>
      <c r="AR37" s="14">
        <v>259</v>
      </c>
      <c r="AS37" s="14">
        <v>0</v>
      </c>
      <c r="AT37" s="13">
        <v>43968</v>
      </c>
      <c r="AU37" s="16">
        <v>0</v>
      </c>
      <c r="AV37" s="16"/>
      <c r="AW37" s="16"/>
      <c r="AX37" s="5">
        <f>AT37-C37</f>
        <v>1</v>
      </c>
      <c r="AY37" s="15">
        <v>0</v>
      </c>
      <c r="AZ37" s="15"/>
      <c r="BA37" s="15">
        <v>0</v>
      </c>
    </row>
    <row r="38" spans="1:53" x14ac:dyDescent="0.25">
      <c r="A38">
        <v>37</v>
      </c>
      <c r="B38">
        <v>1</v>
      </c>
      <c r="C38" s="13">
        <v>43971</v>
      </c>
      <c r="D38" s="14">
        <v>75</v>
      </c>
      <c r="E38" s="14">
        <v>1</v>
      </c>
      <c r="F38" s="2">
        <v>50</v>
      </c>
      <c r="G38" s="14">
        <v>74</v>
      </c>
      <c r="H38" s="14">
        <v>33</v>
      </c>
      <c r="I38" s="14">
        <v>5</v>
      </c>
      <c r="J38" s="1">
        <v>1</v>
      </c>
      <c r="K38" s="14"/>
      <c r="L38">
        <f t="shared" si="0"/>
        <v>-5</v>
      </c>
      <c r="M38" s="15">
        <v>0</v>
      </c>
      <c r="O38" s="14">
        <v>0</v>
      </c>
      <c r="P38" s="1">
        <v>0</v>
      </c>
      <c r="Q38" s="14">
        <v>0</v>
      </c>
      <c r="R38">
        <v>0</v>
      </c>
      <c r="S38" s="14">
        <v>0</v>
      </c>
      <c r="T38">
        <v>0</v>
      </c>
      <c r="U38" s="14">
        <v>171</v>
      </c>
      <c r="V38" s="14">
        <v>83</v>
      </c>
      <c r="W38">
        <v>112.333333333333</v>
      </c>
      <c r="X38" s="14">
        <v>1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6.2</v>
      </c>
      <c r="AE38" s="14">
        <v>14.9</v>
      </c>
      <c r="AF38" s="14">
        <v>29.9</v>
      </c>
      <c r="AG38" s="14">
        <v>65.400000000000006</v>
      </c>
      <c r="AH38">
        <v>0</v>
      </c>
      <c r="AI38" s="14"/>
      <c r="AJ38" s="14"/>
      <c r="AK38" s="14"/>
      <c r="AL38" s="14">
        <v>121</v>
      </c>
      <c r="AM38" s="14"/>
      <c r="AN38" s="14">
        <v>14</v>
      </c>
      <c r="AO38" s="14">
        <v>10</v>
      </c>
      <c r="AP38" s="14"/>
      <c r="AQ38" s="14">
        <v>30</v>
      </c>
      <c r="AR38" s="14">
        <v>155</v>
      </c>
      <c r="AS38" s="14">
        <v>0</v>
      </c>
      <c r="AT38" s="13">
        <v>43970</v>
      </c>
      <c r="AU38" s="16">
        <v>0</v>
      </c>
      <c r="AV38" s="16"/>
      <c r="AW38" s="16"/>
      <c r="AY38" s="15">
        <v>0</v>
      </c>
      <c r="AZ38" s="15"/>
      <c r="BA38" s="15">
        <v>0</v>
      </c>
    </row>
    <row r="39" spans="1:53" x14ac:dyDescent="0.25">
      <c r="A39">
        <v>38</v>
      </c>
      <c r="B39">
        <v>1</v>
      </c>
      <c r="C39" s="13">
        <v>43971</v>
      </c>
      <c r="D39" s="14">
        <v>76</v>
      </c>
      <c r="E39" s="14">
        <v>1</v>
      </c>
      <c r="F39" s="2">
        <v>50</v>
      </c>
      <c r="G39" s="14">
        <v>63</v>
      </c>
      <c r="H39" s="14">
        <v>30</v>
      </c>
      <c r="I39" s="14">
        <v>7</v>
      </c>
      <c r="J39" s="1">
        <v>1</v>
      </c>
      <c r="K39" s="14">
        <v>5</v>
      </c>
      <c r="L39">
        <f t="shared" si="0"/>
        <v>-2</v>
      </c>
      <c r="M39" s="15">
        <v>0</v>
      </c>
      <c r="N39" s="1">
        <v>1</v>
      </c>
      <c r="O39" s="14"/>
      <c r="Q39" s="14">
        <v>0</v>
      </c>
      <c r="R39">
        <v>0</v>
      </c>
      <c r="S39" s="14">
        <v>1</v>
      </c>
      <c r="U39" s="14">
        <v>176</v>
      </c>
      <c r="V39" s="14">
        <v>77</v>
      </c>
      <c r="W39">
        <v>110</v>
      </c>
      <c r="X39" s="14">
        <v>1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4.5999999999999996</v>
      </c>
      <c r="AE39" s="14">
        <v>11.8</v>
      </c>
      <c r="AF39" s="14">
        <v>23.7</v>
      </c>
      <c r="AG39" s="14">
        <v>75.3</v>
      </c>
      <c r="AI39" s="14">
        <v>5.7</v>
      </c>
      <c r="AJ39" s="14">
        <v>4.8</v>
      </c>
      <c r="AK39" s="14">
        <v>5.7</v>
      </c>
      <c r="AL39" s="14">
        <v>123</v>
      </c>
      <c r="AM39" s="14"/>
      <c r="AN39" s="14">
        <v>15</v>
      </c>
      <c r="AO39" s="14">
        <v>8</v>
      </c>
      <c r="AP39" s="14"/>
      <c r="AQ39" s="14">
        <v>34</v>
      </c>
      <c r="AR39" s="14">
        <v>160</v>
      </c>
      <c r="AS39" s="14">
        <v>0</v>
      </c>
      <c r="AT39" s="13">
        <v>43974</v>
      </c>
      <c r="AU39" s="16">
        <v>0</v>
      </c>
      <c r="AV39" s="16"/>
      <c r="AW39" s="16"/>
      <c r="AX39" s="5">
        <f>AT39-C39</f>
        <v>3</v>
      </c>
      <c r="AY39" s="15">
        <v>0</v>
      </c>
      <c r="AZ39" s="15"/>
      <c r="BA39" s="15">
        <v>0</v>
      </c>
    </row>
    <row r="40" spans="1:53" x14ac:dyDescent="0.25">
      <c r="A40">
        <v>39</v>
      </c>
      <c r="B40">
        <v>1</v>
      </c>
      <c r="C40" s="13">
        <v>43920</v>
      </c>
      <c r="D40" s="14">
        <v>64</v>
      </c>
      <c r="E40" s="14">
        <v>1</v>
      </c>
      <c r="F40" s="2">
        <v>50</v>
      </c>
      <c r="G40" s="14">
        <v>81</v>
      </c>
      <c r="H40" s="14">
        <v>65.000000002328306</v>
      </c>
      <c r="I40" s="14">
        <v>4</v>
      </c>
      <c r="J40" s="1">
        <v>0</v>
      </c>
      <c r="K40" s="14">
        <v>1</v>
      </c>
      <c r="L40">
        <f t="shared" si="0"/>
        <v>-3</v>
      </c>
      <c r="M40" s="15">
        <v>0</v>
      </c>
      <c r="N40" s="1">
        <v>0</v>
      </c>
      <c r="O40" s="14">
        <v>1</v>
      </c>
      <c r="P40" s="1">
        <v>0</v>
      </c>
      <c r="Q40" s="14">
        <v>0</v>
      </c>
      <c r="R40">
        <v>0</v>
      </c>
      <c r="S40" s="14">
        <v>0</v>
      </c>
      <c r="T40">
        <v>0</v>
      </c>
      <c r="U40" s="14">
        <v>176</v>
      </c>
      <c r="V40" s="14">
        <v>96</v>
      </c>
      <c r="W40">
        <v>122.666666666667</v>
      </c>
      <c r="X40" s="14">
        <v>1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8.9</v>
      </c>
      <c r="AE40" s="14">
        <v>16.100000000000001</v>
      </c>
      <c r="AF40" s="14"/>
      <c r="AG40" s="14"/>
      <c r="AH40">
        <v>0</v>
      </c>
      <c r="AI40" s="14">
        <v>7</v>
      </c>
      <c r="AJ40" s="14">
        <v>7</v>
      </c>
      <c r="AK40" s="14">
        <v>7</v>
      </c>
      <c r="AL40" s="14">
        <v>114</v>
      </c>
      <c r="AM40" s="14">
        <v>0.1</v>
      </c>
      <c r="AN40" s="14">
        <v>16</v>
      </c>
      <c r="AO40" s="14">
        <v>12</v>
      </c>
      <c r="AP40" s="14"/>
      <c r="AQ40" s="14">
        <v>34</v>
      </c>
      <c r="AR40" s="14">
        <v>220</v>
      </c>
      <c r="AS40" s="14">
        <v>0</v>
      </c>
      <c r="AT40" s="13">
        <v>43979</v>
      </c>
      <c r="AU40" s="16">
        <v>0</v>
      </c>
      <c r="AV40" s="16"/>
      <c r="AW40" s="16"/>
      <c r="AX40" s="5">
        <f>AT40-C40</f>
        <v>59</v>
      </c>
      <c r="AY40" s="15">
        <v>0</v>
      </c>
      <c r="AZ40" s="15"/>
      <c r="BA40" s="15">
        <v>0</v>
      </c>
    </row>
    <row r="41" spans="1:53" x14ac:dyDescent="0.25">
      <c r="A41">
        <v>40</v>
      </c>
      <c r="B41">
        <v>1</v>
      </c>
      <c r="C41" s="13">
        <v>43927</v>
      </c>
      <c r="D41" s="14">
        <v>72</v>
      </c>
      <c r="E41" s="14">
        <v>2</v>
      </c>
      <c r="F41" s="2">
        <v>74</v>
      </c>
      <c r="G41" s="14">
        <v>61</v>
      </c>
      <c r="H41" s="14">
        <v>74.000000000232802</v>
      </c>
      <c r="I41" s="14">
        <v>28</v>
      </c>
      <c r="J41" s="1">
        <v>3</v>
      </c>
      <c r="K41" s="14"/>
      <c r="L41">
        <f t="shared" si="0"/>
        <v>-28</v>
      </c>
      <c r="M41" s="15">
        <v>0</v>
      </c>
      <c r="O41" s="14"/>
      <c r="Q41" s="14">
        <v>2</v>
      </c>
      <c r="R41">
        <v>1</v>
      </c>
      <c r="S41" s="14">
        <v>6</v>
      </c>
      <c r="T41">
        <v>1</v>
      </c>
      <c r="U41" s="14">
        <v>197</v>
      </c>
      <c r="V41" s="14">
        <v>126</v>
      </c>
      <c r="W41">
        <v>149.666666666667</v>
      </c>
      <c r="X41" s="14">
        <v>1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11.1</v>
      </c>
      <c r="AE41" s="14">
        <v>18.5</v>
      </c>
      <c r="AF41" s="14">
        <v>10.7</v>
      </c>
      <c r="AG41" s="14">
        <v>87.1</v>
      </c>
      <c r="AI41" s="14"/>
      <c r="AJ41" s="14"/>
      <c r="AK41" s="14"/>
      <c r="AL41" s="14">
        <v>161</v>
      </c>
      <c r="AM41" s="14"/>
      <c r="AN41" s="14">
        <v>16</v>
      </c>
      <c r="AO41" s="14">
        <v>12</v>
      </c>
      <c r="AP41" s="14"/>
      <c r="AQ41" s="14">
        <v>33</v>
      </c>
      <c r="AR41" s="14">
        <v>165</v>
      </c>
      <c r="AS41" s="14">
        <v>1</v>
      </c>
      <c r="AT41" s="13">
        <v>43922</v>
      </c>
      <c r="AU41" s="16">
        <v>1</v>
      </c>
      <c r="AV41" s="16"/>
      <c r="AW41" s="16"/>
      <c r="AY41" s="15">
        <v>0</v>
      </c>
      <c r="AZ41" s="15"/>
      <c r="BA41" s="15">
        <v>0</v>
      </c>
    </row>
    <row r="42" spans="1:53" x14ac:dyDescent="0.25">
      <c r="A42">
        <v>41</v>
      </c>
      <c r="B42">
        <v>1</v>
      </c>
      <c r="C42" s="13">
        <v>43934</v>
      </c>
      <c r="D42" s="14">
        <v>74</v>
      </c>
      <c r="E42" s="14">
        <v>1</v>
      </c>
      <c r="F42" s="2">
        <v>50</v>
      </c>
      <c r="G42" s="14">
        <v>63</v>
      </c>
      <c r="H42" s="14">
        <v>65.000000002328306</v>
      </c>
      <c r="I42" s="14">
        <v>33</v>
      </c>
      <c r="J42" s="1">
        <v>3</v>
      </c>
      <c r="K42" s="14"/>
      <c r="L42">
        <f t="shared" si="0"/>
        <v>-33</v>
      </c>
      <c r="M42" s="15">
        <v>0</v>
      </c>
      <c r="O42" s="14">
        <v>10</v>
      </c>
      <c r="P42" s="1">
        <v>1</v>
      </c>
      <c r="Q42" s="14">
        <v>2</v>
      </c>
      <c r="R42">
        <v>1</v>
      </c>
      <c r="S42" s="14">
        <v>2</v>
      </c>
      <c r="T42">
        <v>1</v>
      </c>
      <c r="U42" s="14">
        <v>169</v>
      </c>
      <c r="V42" s="14">
        <v>83</v>
      </c>
      <c r="W42">
        <v>111.666666666667</v>
      </c>
      <c r="X42" s="14">
        <v>1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/>
      <c r="AE42" s="14"/>
      <c r="AF42" s="14"/>
      <c r="AG42" s="14"/>
      <c r="AH42">
        <v>0</v>
      </c>
      <c r="AI42" s="14"/>
      <c r="AJ42" s="14"/>
      <c r="AK42" s="14"/>
      <c r="AL42" s="14">
        <v>102</v>
      </c>
      <c r="AM42" s="14">
        <v>0.8</v>
      </c>
      <c r="AN42" s="14"/>
      <c r="AO42" s="14"/>
      <c r="AP42" s="14"/>
      <c r="AQ42" s="14">
        <v>33</v>
      </c>
      <c r="AR42" s="14"/>
      <c r="AS42" s="14">
        <v>0</v>
      </c>
      <c r="AT42" s="13">
        <v>43945</v>
      </c>
      <c r="AU42" s="16">
        <v>0</v>
      </c>
      <c r="AV42" s="16"/>
      <c r="AW42" s="16"/>
      <c r="AX42" s="5">
        <f>AT42-C42</f>
        <v>11</v>
      </c>
      <c r="AY42" s="15">
        <v>0</v>
      </c>
      <c r="AZ42" s="15"/>
      <c r="BA42" s="15">
        <v>0</v>
      </c>
    </row>
    <row r="43" spans="1:53" x14ac:dyDescent="0.25">
      <c r="A43">
        <v>42</v>
      </c>
      <c r="B43">
        <v>1</v>
      </c>
      <c r="C43" s="13">
        <v>43970</v>
      </c>
      <c r="D43" s="14">
        <v>81</v>
      </c>
      <c r="E43" s="14">
        <v>2</v>
      </c>
      <c r="F43" s="2">
        <v>40</v>
      </c>
      <c r="G43" s="14">
        <v>59</v>
      </c>
      <c r="H43" s="14">
        <v>20.000000002328299</v>
      </c>
      <c r="I43" s="14">
        <v>24</v>
      </c>
      <c r="J43" s="1">
        <v>3</v>
      </c>
      <c r="K43" s="14">
        <v>19</v>
      </c>
      <c r="L43">
        <f t="shared" si="0"/>
        <v>-5</v>
      </c>
      <c r="M43" s="15">
        <v>0</v>
      </c>
      <c r="N43" s="1">
        <v>2</v>
      </c>
      <c r="O43" s="14"/>
      <c r="Q43" s="14">
        <v>0</v>
      </c>
      <c r="R43">
        <v>0</v>
      </c>
      <c r="S43" s="14">
        <v>4</v>
      </c>
      <c r="T43">
        <v>1</v>
      </c>
      <c r="U43" s="14">
        <v>188</v>
      </c>
      <c r="V43" s="14">
        <v>113</v>
      </c>
      <c r="W43">
        <v>138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/>
      <c r="AE43" s="14"/>
      <c r="AF43" s="14">
        <v>0</v>
      </c>
      <c r="AG43" s="14">
        <v>0</v>
      </c>
      <c r="AI43" s="14"/>
      <c r="AJ43" s="14"/>
      <c r="AK43" s="14"/>
      <c r="AL43" s="14">
        <v>133</v>
      </c>
      <c r="AM43" s="14">
        <v>1.3</v>
      </c>
      <c r="AN43" s="14">
        <v>33</v>
      </c>
      <c r="AO43" s="14">
        <v>42</v>
      </c>
      <c r="AP43" s="14"/>
      <c r="AQ43" s="14">
        <v>28</v>
      </c>
      <c r="AR43" s="14">
        <v>193</v>
      </c>
      <c r="AS43" s="14">
        <v>0</v>
      </c>
      <c r="AT43" s="13">
        <v>43945</v>
      </c>
      <c r="AU43" s="16">
        <v>1</v>
      </c>
      <c r="AV43" s="16"/>
      <c r="AW43" s="16"/>
      <c r="AY43" s="15">
        <v>0</v>
      </c>
      <c r="AZ43" s="15"/>
      <c r="BA43" s="15">
        <v>0</v>
      </c>
    </row>
    <row r="44" spans="1:53" x14ac:dyDescent="0.25">
      <c r="A44">
        <v>43</v>
      </c>
      <c r="B44">
        <v>1</v>
      </c>
      <c r="C44" s="13">
        <v>43942</v>
      </c>
      <c r="D44" s="14">
        <v>75</v>
      </c>
      <c r="E44" s="14">
        <v>1</v>
      </c>
      <c r="F44" s="2">
        <v>50</v>
      </c>
      <c r="G44" s="14">
        <v>71</v>
      </c>
      <c r="H44" s="14">
        <v>59.999999996507498</v>
      </c>
      <c r="I44" s="14">
        <v>23</v>
      </c>
      <c r="J44" s="1">
        <v>3</v>
      </c>
      <c r="K44" s="14"/>
      <c r="L44">
        <f t="shared" si="0"/>
        <v>-23</v>
      </c>
      <c r="M44" s="15">
        <v>0</v>
      </c>
      <c r="O44" s="14">
        <v>17</v>
      </c>
      <c r="P44" s="1">
        <v>2</v>
      </c>
      <c r="Q44" s="14">
        <v>0</v>
      </c>
      <c r="R44">
        <v>0</v>
      </c>
      <c r="S44" s="14">
        <v>4</v>
      </c>
      <c r="T44">
        <v>1</v>
      </c>
      <c r="U44" s="14">
        <v>160</v>
      </c>
      <c r="V44" s="14">
        <v>90</v>
      </c>
      <c r="W44">
        <v>113.333333333333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1</v>
      </c>
      <c r="AD44" s="14"/>
      <c r="AE44" s="14"/>
      <c r="AF44" s="14"/>
      <c r="AG44" s="14"/>
      <c r="AH44">
        <v>0</v>
      </c>
      <c r="AI44" s="14"/>
      <c r="AJ44" s="14"/>
      <c r="AK44" s="14"/>
      <c r="AL44" s="14">
        <v>113</v>
      </c>
      <c r="AM44" s="14">
        <v>1.4</v>
      </c>
      <c r="AN44" s="14"/>
      <c r="AO44" s="14"/>
      <c r="AP44" s="14"/>
      <c r="AQ44" s="14">
        <v>29</v>
      </c>
      <c r="AR44" s="14"/>
      <c r="AS44" s="14">
        <v>0</v>
      </c>
      <c r="AT44" s="13">
        <v>43985</v>
      </c>
      <c r="AU44" s="16">
        <v>0</v>
      </c>
      <c r="AV44" s="16"/>
      <c r="AW44" s="16"/>
      <c r="AX44" s="5">
        <f>AT44-C44</f>
        <v>43</v>
      </c>
      <c r="AY44" s="15">
        <v>0</v>
      </c>
      <c r="AZ44" s="15"/>
      <c r="BA44" s="15">
        <v>0</v>
      </c>
    </row>
    <row r="45" spans="1:53" x14ac:dyDescent="0.25">
      <c r="A45">
        <v>44</v>
      </c>
      <c r="B45">
        <v>1</v>
      </c>
      <c r="C45" s="13">
        <v>43977</v>
      </c>
      <c r="D45" s="14">
        <v>61</v>
      </c>
      <c r="E45" s="14">
        <v>1</v>
      </c>
      <c r="F45" s="2">
        <v>50</v>
      </c>
      <c r="G45" s="14">
        <v>68</v>
      </c>
      <c r="H45" s="14">
        <v>148.000000000466</v>
      </c>
      <c r="I45" s="14">
        <v>26</v>
      </c>
      <c r="J45" s="1">
        <v>3</v>
      </c>
      <c r="K45" s="14"/>
      <c r="L45">
        <f t="shared" si="0"/>
        <v>-26</v>
      </c>
      <c r="M45" s="15">
        <v>2</v>
      </c>
      <c r="O45" s="14"/>
      <c r="Q45" s="14">
        <v>0</v>
      </c>
      <c r="R45">
        <v>0</v>
      </c>
      <c r="S45" s="14">
        <v>6</v>
      </c>
      <c r="T45">
        <v>1</v>
      </c>
      <c r="U45" s="14">
        <v>173</v>
      </c>
      <c r="V45" s="14">
        <v>94</v>
      </c>
      <c r="W45">
        <v>120.333333333333</v>
      </c>
      <c r="X45" s="14">
        <v>0</v>
      </c>
      <c r="Y45" s="14">
        <v>1</v>
      </c>
      <c r="Z45" s="14">
        <v>0</v>
      </c>
      <c r="AA45" s="14">
        <v>0</v>
      </c>
      <c r="AB45" s="14">
        <v>0</v>
      </c>
      <c r="AC45" s="14">
        <v>0</v>
      </c>
      <c r="AD45" s="14">
        <v>11.5</v>
      </c>
      <c r="AE45" s="14">
        <v>12.7</v>
      </c>
      <c r="AF45" s="14">
        <v>40.200000000000003</v>
      </c>
      <c r="AG45" s="14">
        <v>78.599999999999994</v>
      </c>
      <c r="AH45">
        <v>0</v>
      </c>
      <c r="AI45" s="14"/>
      <c r="AJ45" s="14"/>
      <c r="AK45" s="14"/>
      <c r="AL45" s="14">
        <v>201</v>
      </c>
      <c r="AM45" s="14">
        <v>0.9</v>
      </c>
      <c r="AN45" s="14"/>
      <c r="AO45" s="14"/>
      <c r="AP45" s="14"/>
      <c r="AQ45" s="14">
        <v>30</v>
      </c>
      <c r="AR45" s="14">
        <v>225</v>
      </c>
      <c r="AS45" s="14">
        <v>1</v>
      </c>
      <c r="AT45" s="13">
        <v>43946</v>
      </c>
      <c r="AU45" s="16">
        <v>0</v>
      </c>
      <c r="AV45" s="16"/>
      <c r="AW45" s="16"/>
      <c r="AY45" s="15">
        <v>1</v>
      </c>
      <c r="AZ45" s="15">
        <v>2</v>
      </c>
      <c r="BA45" s="15">
        <v>2</v>
      </c>
    </row>
    <row r="46" spans="1:53" x14ac:dyDescent="0.25">
      <c r="A46">
        <v>45</v>
      </c>
      <c r="B46">
        <v>1</v>
      </c>
      <c r="C46" s="13">
        <v>43948</v>
      </c>
      <c r="D46" s="14">
        <v>59</v>
      </c>
      <c r="E46" s="14">
        <v>2</v>
      </c>
      <c r="F46" s="2">
        <v>50</v>
      </c>
      <c r="G46" s="14">
        <v>79</v>
      </c>
      <c r="H46" s="14">
        <v>47.999999999301501</v>
      </c>
      <c r="I46" s="14">
        <v>6</v>
      </c>
      <c r="J46" s="1">
        <v>1</v>
      </c>
      <c r="K46" s="14">
        <v>3</v>
      </c>
      <c r="L46">
        <f t="shared" si="0"/>
        <v>-3</v>
      </c>
      <c r="M46" s="15">
        <v>0</v>
      </c>
      <c r="N46" s="1">
        <v>0</v>
      </c>
      <c r="O46" s="14">
        <v>3</v>
      </c>
      <c r="P46" s="1">
        <v>0</v>
      </c>
      <c r="Q46" s="14">
        <v>0</v>
      </c>
      <c r="R46">
        <v>0</v>
      </c>
      <c r="S46" s="14">
        <v>1</v>
      </c>
      <c r="T46">
        <v>0</v>
      </c>
      <c r="U46" s="14">
        <v>220</v>
      </c>
      <c r="V46" s="14">
        <v>102</v>
      </c>
      <c r="W46">
        <v>141.333333333333</v>
      </c>
      <c r="X46" s="14">
        <v>1</v>
      </c>
      <c r="Y46" s="14">
        <v>0</v>
      </c>
      <c r="Z46" s="14">
        <v>0</v>
      </c>
      <c r="AA46" s="14">
        <v>1</v>
      </c>
      <c r="AB46" s="14">
        <v>0</v>
      </c>
      <c r="AC46" s="14">
        <v>0</v>
      </c>
      <c r="AD46" s="14">
        <v>5.6</v>
      </c>
      <c r="AE46" s="14">
        <v>12.2</v>
      </c>
      <c r="AF46" s="14">
        <v>24.6</v>
      </c>
      <c r="AG46" s="14">
        <v>74.099999999999994</v>
      </c>
      <c r="AH46">
        <v>0</v>
      </c>
      <c r="AI46" s="14">
        <v>18</v>
      </c>
      <c r="AJ46" s="14">
        <v>15</v>
      </c>
      <c r="AK46" s="14">
        <v>18</v>
      </c>
      <c r="AL46" s="14">
        <v>131</v>
      </c>
      <c r="AM46" s="14">
        <v>0.7</v>
      </c>
      <c r="AN46" s="14">
        <v>14</v>
      </c>
      <c r="AO46" s="14">
        <v>13</v>
      </c>
      <c r="AP46" s="14"/>
      <c r="AQ46" s="14">
        <v>31</v>
      </c>
      <c r="AR46" s="14">
        <v>338</v>
      </c>
      <c r="AS46" s="14">
        <v>0</v>
      </c>
      <c r="AT46" s="13">
        <v>43978</v>
      </c>
      <c r="AU46" s="16">
        <v>1</v>
      </c>
      <c r="AV46" s="16"/>
      <c r="AW46" s="16"/>
      <c r="AX46" s="5">
        <f>AT46-C46</f>
        <v>30</v>
      </c>
      <c r="AY46" s="15">
        <v>0</v>
      </c>
      <c r="AZ46" s="15"/>
      <c r="BA46" s="15">
        <v>0</v>
      </c>
    </row>
    <row r="47" spans="1:53" x14ac:dyDescent="0.25">
      <c r="A47">
        <v>46</v>
      </c>
      <c r="B47">
        <v>1</v>
      </c>
      <c r="C47" s="13">
        <v>43983</v>
      </c>
      <c r="D47" s="14">
        <v>76</v>
      </c>
      <c r="E47" s="14">
        <v>1</v>
      </c>
      <c r="F47" s="2">
        <v>40</v>
      </c>
      <c r="G47" s="14">
        <v>61</v>
      </c>
      <c r="H47" s="14">
        <v>15.9999999997672</v>
      </c>
      <c r="I47" s="14">
        <v>10</v>
      </c>
      <c r="J47" s="1">
        <v>1</v>
      </c>
      <c r="K47" s="14">
        <v>13</v>
      </c>
      <c r="L47">
        <f t="shared" si="0"/>
        <v>3</v>
      </c>
      <c r="M47" s="15">
        <v>0</v>
      </c>
      <c r="N47" s="1">
        <v>1</v>
      </c>
      <c r="O47" s="14">
        <v>3</v>
      </c>
      <c r="P47" s="1">
        <v>0</v>
      </c>
      <c r="Q47" s="14">
        <v>1</v>
      </c>
      <c r="R47">
        <v>0</v>
      </c>
      <c r="S47" s="14">
        <v>2</v>
      </c>
      <c r="T47">
        <v>1</v>
      </c>
      <c r="U47" s="14">
        <v>164</v>
      </c>
      <c r="V47" s="14">
        <v>92</v>
      </c>
      <c r="W47">
        <v>116</v>
      </c>
      <c r="X47" s="14">
        <v>1</v>
      </c>
      <c r="Y47" s="14">
        <v>0</v>
      </c>
      <c r="Z47" s="14">
        <v>0</v>
      </c>
      <c r="AA47" s="14">
        <v>0</v>
      </c>
      <c r="AB47" s="14">
        <v>1</v>
      </c>
      <c r="AC47" s="14">
        <v>0</v>
      </c>
      <c r="AD47" s="14">
        <v>6.2</v>
      </c>
      <c r="AE47" s="14">
        <v>14</v>
      </c>
      <c r="AF47" s="14">
        <v>22.7</v>
      </c>
      <c r="AG47" s="14">
        <v>73.5</v>
      </c>
      <c r="AH47">
        <v>0</v>
      </c>
      <c r="AI47" s="14">
        <v>0</v>
      </c>
      <c r="AJ47" s="14">
        <v>0</v>
      </c>
      <c r="AK47" s="14">
        <v>0</v>
      </c>
      <c r="AL47" s="14">
        <v>99</v>
      </c>
      <c r="AM47" s="14"/>
      <c r="AN47" s="14">
        <v>24</v>
      </c>
      <c r="AO47" s="14">
        <v>14</v>
      </c>
      <c r="AP47" s="14"/>
      <c r="AQ47" s="14">
        <v>27</v>
      </c>
      <c r="AR47" s="14">
        <v>506</v>
      </c>
      <c r="AS47" s="14">
        <v>0</v>
      </c>
      <c r="AT47" s="13">
        <v>43951</v>
      </c>
      <c r="AU47" s="16">
        <v>0</v>
      </c>
      <c r="AV47" s="16"/>
      <c r="AW47" s="16"/>
      <c r="AY47" s="15">
        <v>0</v>
      </c>
      <c r="AZ47" s="15"/>
      <c r="BA47" s="15">
        <v>0</v>
      </c>
    </row>
    <row r="48" spans="1:53" x14ac:dyDescent="0.25">
      <c r="A48">
        <v>47</v>
      </c>
      <c r="B48">
        <v>1</v>
      </c>
      <c r="C48" s="13">
        <v>43986</v>
      </c>
      <c r="D48" s="14">
        <v>60</v>
      </c>
      <c r="E48" s="14">
        <v>2</v>
      </c>
      <c r="F48" s="2">
        <v>50</v>
      </c>
      <c r="G48" s="14">
        <v>65</v>
      </c>
      <c r="H48" s="14">
        <v>24.999999997671701</v>
      </c>
      <c r="I48" s="14">
        <v>18</v>
      </c>
      <c r="J48" s="1">
        <v>2</v>
      </c>
      <c r="K48" s="14">
        <v>18</v>
      </c>
      <c r="L48">
        <f t="shared" si="0"/>
        <v>0</v>
      </c>
      <c r="M48" s="15">
        <v>0</v>
      </c>
      <c r="N48" s="1">
        <v>2</v>
      </c>
      <c r="O48" s="14">
        <v>13</v>
      </c>
      <c r="P48" s="1">
        <v>1</v>
      </c>
      <c r="Q48" s="14">
        <v>0</v>
      </c>
      <c r="R48">
        <v>0</v>
      </c>
      <c r="S48" s="14">
        <v>4</v>
      </c>
      <c r="T48">
        <v>1</v>
      </c>
      <c r="U48" s="14">
        <v>139</v>
      </c>
      <c r="V48" s="14">
        <v>92</v>
      </c>
      <c r="W48">
        <v>107.666666666667</v>
      </c>
      <c r="X48" s="14">
        <v>1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8.4</v>
      </c>
      <c r="AE48" s="14">
        <v>12.3</v>
      </c>
      <c r="AF48" s="14">
        <v>19.600000000000001</v>
      </c>
      <c r="AG48" s="14">
        <v>84.7</v>
      </c>
      <c r="AI48" s="14"/>
      <c r="AJ48" s="14"/>
      <c r="AK48" s="14"/>
      <c r="AL48" s="14">
        <v>119</v>
      </c>
      <c r="AM48" s="14">
        <v>0.9</v>
      </c>
      <c r="AN48" s="14">
        <v>31</v>
      </c>
      <c r="AO48" s="14">
        <v>11</v>
      </c>
      <c r="AP48" s="14"/>
      <c r="AQ48" s="14">
        <v>37</v>
      </c>
      <c r="AR48" s="14">
        <v>150</v>
      </c>
      <c r="AS48" s="14">
        <v>0</v>
      </c>
      <c r="AT48" s="13">
        <v>43989</v>
      </c>
      <c r="AU48" s="16">
        <v>1</v>
      </c>
      <c r="AV48" s="16"/>
      <c r="AW48" s="16"/>
      <c r="AX48" s="5">
        <f>AT48-C48</f>
        <v>3</v>
      </c>
      <c r="AY48" s="15">
        <v>0</v>
      </c>
      <c r="AZ48" s="15"/>
      <c r="BA48" s="15">
        <v>0</v>
      </c>
    </row>
    <row r="49" spans="1:53" x14ac:dyDescent="0.25">
      <c r="A49">
        <v>48</v>
      </c>
      <c r="B49">
        <v>1</v>
      </c>
      <c r="C49" s="13">
        <v>43968</v>
      </c>
      <c r="D49" s="14">
        <v>52</v>
      </c>
      <c r="E49" s="14">
        <v>2</v>
      </c>
      <c r="F49" s="2">
        <v>50</v>
      </c>
      <c r="G49" s="14">
        <v>78</v>
      </c>
      <c r="H49" s="14">
        <v>26.000000000931301</v>
      </c>
      <c r="I49" s="14">
        <v>3</v>
      </c>
      <c r="J49" s="1">
        <v>0</v>
      </c>
      <c r="K49" s="14"/>
      <c r="L49">
        <f t="shared" si="0"/>
        <v>-3</v>
      </c>
      <c r="M49" s="15">
        <v>0</v>
      </c>
      <c r="O49" s="14">
        <v>0</v>
      </c>
      <c r="P49" s="1">
        <v>0</v>
      </c>
      <c r="Q49" s="14">
        <v>0</v>
      </c>
      <c r="R49">
        <v>0</v>
      </c>
      <c r="S49" s="14">
        <v>0</v>
      </c>
      <c r="T49">
        <v>0</v>
      </c>
      <c r="U49" s="14">
        <v>110</v>
      </c>
      <c r="V49" s="14">
        <v>75</v>
      </c>
      <c r="W49">
        <v>86.6666666666667</v>
      </c>
      <c r="X49" s="14">
        <v>0</v>
      </c>
      <c r="Y49" s="14">
        <v>1</v>
      </c>
      <c r="Z49" s="14">
        <v>0</v>
      </c>
      <c r="AA49" s="14">
        <v>1</v>
      </c>
      <c r="AB49" s="14">
        <v>0</v>
      </c>
      <c r="AC49" s="14">
        <v>0</v>
      </c>
      <c r="AD49" s="14">
        <v>5.6</v>
      </c>
      <c r="AE49" s="14">
        <v>14</v>
      </c>
      <c r="AF49" s="14">
        <v>51.9</v>
      </c>
      <c r="AG49" s="14"/>
      <c r="AH49">
        <v>0</v>
      </c>
      <c r="AI49" s="14"/>
      <c r="AJ49" s="14"/>
      <c r="AK49" s="14">
        <v>10.8</v>
      </c>
      <c r="AL49" s="14">
        <v>137</v>
      </c>
      <c r="AM49" s="14">
        <v>0.5</v>
      </c>
      <c r="AN49" s="14">
        <v>11</v>
      </c>
      <c r="AO49" s="14">
        <v>13</v>
      </c>
      <c r="AP49" s="14"/>
      <c r="AQ49" s="14">
        <v>34</v>
      </c>
      <c r="AR49" s="14">
        <v>198</v>
      </c>
      <c r="AS49" s="14">
        <v>0</v>
      </c>
      <c r="AT49" s="13">
        <v>43991</v>
      </c>
      <c r="AU49" s="16">
        <v>0</v>
      </c>
      <c r="AV49" s="16"/>
      <c r="AW49" s="16"/>
      <c r="AX49" s="5">
        <f>AT49-C49</f>
        <v>23</v>
      </c>
      <c r="AY49" s="15">
        <v>0</v>
      </c>
      <c r="AZ49" s="15"/>
      <c r="BA49" s="15">
        <v>0</v>
      </c>
    </row>
    <row r="50" spans="1:53" x14ac:dyDescent="0.25">
      <c r="A50">
        <v>49</v>
      </c>
      <c r="B50">
        <v>1</v>
      </c>
      <c r="C50" s="13">
        <v>43987</v>
      </c>
      <c r="D50" s="14">
        <v>72</v>
      </c>
      <c r="E50" s="14">
        <v>1</v>
      </c>
      <c r="F50" s="2">
        <v>40</v>
      </c>
      <c r="G50" s="14">
        <v>73</v>
      </c>
      <c r="H50" s="14">
        <v>10.000000001164199</v>
      </c>
      <c r="I50" s="14">
        <v>8</v>
      </c>
      <c r="J50" s="1">
        <v>1</v>
      </c>
      <c r="K50" s="14"/>
      <c r="L50">
        <f t="shared" si="0"/>
        <v>-8</v>
      </c>
      <c r="M50" s="15">
        <v>0</v>
      </c>
      <c r="O50" s="14">
        <v>2</v>
      </c>
      <c r="P50" s="1">
        <v>0</v>
      </c>
      <c r="Q50" s="14">
        <v>0</v>
      </c>
      <c r="R50">
        <v>0</v>
      </c>
      <c r="S50" s="14">
        <v>1</v>
      </c>
      <c r="T50">
        <v>0</v>
      </c>
      <c r="U50" s="14">
        <v>148</v>
      </c>
      <c r="V50" s="14">
        <v>78</v>
      </c>
      <c r="W50">
        <v>101.333333333333</v>
      </c>
      <c r="X50" s="14">
        <v>1</v>
      </c>
      <c r="Y50" s="14">
        <v>0</v>
      </c>
      <c r="Z50" s="14">
        <v>0</v>
      </c>
      <c r="AA50" s="14">
        <v>0</v>
      </c>
      <c r="AB50" s="14">
        <v>1</v>
      </c>
      <c r="AC50" s="14">
        <v>0</v>
      </c>
      <c r="AD50" s="14">
        <v>8.1999999999999993</v>
      </c>
      <c r="AE50" s="14">
        <v>14.6</v>
      </c>
      <c r="AF50" s="14">
        <v>29.6</v>
      </c>
      <c r="AG50" s="14">
        <v>70.2</v>
      </c>
      <c r="AH50">
        <v>0</v>
      </c>
      <c r="AI50" s="14"/>
      <c r="AJ50" s="14"/>
      <c r="AK50" s="14"/>
      <c r="AL50" s="14">
        <v>129</v>
      </c>
      <c r="AM50" s="14">
        <v>0.8</v>
      </c>
      <c r="AN50" s="14">
        <v>22</v>
      </c>
      <c r="AO50" s="14">
        <v>19</v>
      </c>
      <c r="AP50" s="14">
        <v>131</v>
      </c>
      <c r="AQ50" s="14">
        <v>33</v>
      </c>
      <c r="AR50" s="14">
        <v>129</v>
      </c>
      <c r="AS50" s="14">
        <v>0</v>
      </c>
      <c r="AT50" s="13">
        <v>43991</v>
      </c>
      <c r="AU50" s="16">
        <v>0</v>
      </c>
      <c r="AV50" s="16"/>
      <c r="AW50" s="16"/>
      <c r="AX50" s="5">
        <f>AT50-C50</f>
        <v>4</v>
      </c>
      <c r="AY50" s="15">
        <v>0</v>
      </c>
      <c r="AZ50" s="15"/>
      <c r="BA50" s="15">
        <v>0</v>
      </c>
    </row>
    <row r="51" spans="1:53" x14ac:dyDescent="0.25">
      <c r="A51">
        <v>50</v>
      </c>
      <c r="B51">
        <v>1</v>
      </c>
      <c r="C51" s="13">
        <v>43981</v>
      </c>
      <c r="D51" s="14">
        <v>52</v>
      </c>
      <c r="E51" s="14">
        <v>2</v>
      </c>
      <c r="F51" s="2">
        <v>50</v>
      </c>
      <c r="G51" s="14">
        <v>68</v>
      </c>
      <c r="H51" s="14">
        <v>11.999999997206</v>
      </c>
      <c r="I51" s="14">
        <v>14</v>
      </c>
      <c r="J51" s="1">
        <v>1</v>
      </c>
      <c r="K51" s="14"/>
      <c r="L51">
        <f t="shared" si="0"/>
        <v>-14</v>
      </c>
      <c r="M51" s="15">
        <v>0</v>
      </c>
      <c r="O51" s="14">
        <v>6</v>
      </c>
      <c r="P51" s="1">
        <v>1</v>
      </c>
      <c r="Q51" s="14">
        <v>0</v>
      </c>
      <c r="R51">
        <v>0</v>
      </c>
      <c r="S51" s="14">
        <v>2</v>
      </c>
      <c r="T51">
        <v>1</v>
      </c>
      <c r="U51" s="14">
        <v>128</v>
      </c>
      <c r="V51" s="14">
        <v>86</v>
      </c>
      <c r="W51">
        <v>100</v>
      </c>
      <c r="X51" s="14">
        <v>1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9.1</v>
      </c>
      <c r="AE51" s="14">
        <v>13.8</v>
      </c>
      <c r="AF51" s="14">
        <v>35.5</v>
      </c>
      <c r="AG51" s="14">
        <v>83.1</v>
      </c>
      <c r="AH51">
        <v>0</v>
      </c>
      <c r="AI51" s="14"/>
      <c r="AJ51" s="14"/>
      <c r="AK51" s="14"/>
      <c r="AL51" s="14">
        <v>135</v>
      </c>
      <c r="AM51" s="14">
        <v>0.8</v>
      </c>
      <c r="AN51" s="14">
        <v>17</v>
      </c>
      <c r="AO51" s="14">
        <v>22</v>
      </c>
      <c r="AP51" s="14"/>
      <c r="AQ51" s="14">
        <v>33</v>
      </c>
      <c r="AR51" s="14">
        <v>216</v>
      </c>
      <c r="AS51" s="14">
        <v>0</v>
      </c>
      <c r="AT51" s="13">
        <v>43990</v>
      </c>
      <c r="AU51" s="16">
        <v>1</v>
      </c>
      <c r="AV51" s="16"/>
      <c r="AW51" s="16"/>
      <c r="AX51" s="5">
        <f>AT51-C51</f>
        <v>9</v>
      </c>
      <c r="AY51" s="15">
        <v>0</v>
      </c>
      <c r="AZ51" s="15"/>
      <c r="BA51" s="15">
        <v>0</v>
      </c>
    </row>
    <row r="52" spans="1:53" x14ac:dyDescent="0.25">
      <c r="A52">
        <v>51</v>
      </c>
      <c r="B52">
        <v>1</v>
      </c>
      <c r="C52" s="13">
        <v>43980</v>
      </c>
      <c r="D52" s="14">
        <v>70</v>
      </c>
      <c r="E52" s="14">
        <v>2</v>
      </c>
      <c r="F52" s="2">
        <v>50</v>
      </c>
      <c r="G52" s="14">
        <v>83</v>
      </c>
      <c r="H52" s="14">
        <v>20.000000002328299</v>
      </c>
      <c r="I52" s="14">
        <v>5</v>
      </c>
      <c r="J52" s="1">
        <v>1</v>
      </c>
      <c r="K52" s="14">
        <v>2</v>
      </c>
      <c r="L52">
        <f t="shared" si="0"/>
        <v>-3</v>
      </c>
      <c r="M52" s="15">
        <v>0</v>
      </c>
      <c r="N52" s="1">
        <v>0</v>
      </c>
      <c r="O52" s="14">
        <v>0</v>
      </c>
      <c r="P52" s="1">
        <v>0</v>
      </c>
      <c r="Q52" s="14">
        <v>0</v>
      </c>
      <c r="R52">
        <v>0</v>
      </c>
      <c r="S52" s="14">
        <v>0</v>
      </c>
      <c r="T52">
        <v>0</v>
      </c>
      <c r="U52" s="14">
        <v>158</v>
      </c>
      <c r="V52" s="14">
        <v>98</v>
      </c>
      <c r="W52">
        <v>118</v>
      </c>
      <c r="X52" s="14">
        <v>1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6.7</v>
      </c>
      <c r="AE52" s="14">
        <v>15.1</v>
      </c>
      <c r="AF52" s="14">
        <v>42</v>
      </c>
      <c r="AG52" s="14">
        <v>75.900000000000006</v>
      </c>
      <c r="AH52">
        <v>0</v>
      </c>
      <c r="AI52" s="14"/>
      <c r="AJ52" s="14"/>
      <c r="AK52" s="14"/>
      <c r="AL52" s="14">
        <v>129</v>
      </c>
      <c r="AM52" s="14">
        <v>0.9</v>
      </c>
      <c r="AN52" s="14">
        <v>16</v>
      </c>
      <c r="AO52" s="14">
        <v>15</v>
      </c>
      <c r="AP52" s="14"/>
      <c r="AQ52" s="14">
        <v>28</v>
      </c>
      <c r="AR52" s="14">
        <v>211</v>
      </c>
      <c r="AS52" s="14">
        <v>0</v>
      </c>
      <c r="AT52" s="13">
        <v>43986</v>
      </c>
      <c r="AU52" s="16">
        <v>0</v>
      </c>
      <c r="AV52" s="16"/>
      <c r="AW52" s="16"/>
      <c r="AX52" s="5">
        <f>AT52-C52</f>
        <v>6</v>
      </c>
      <c r="AY52" s="15">
        <v>0</v>
      </c>
      <c r="AZ52" s="15"/>
      <c r="BA52" s="15">
        <v>0</v>
      </c>
    </row>
    <row r="53" spans="1:53" x14ac:dyDescent="0.25">
      <c r="A53">
        <v>52</v>
      </c>
      <c r="B53">
        <v>1</v>
      </c>
      <c r="C53" s="13">
        <v>43986</v>
      </c>
      <c r="D53" s="14">
        <v>69</v>
      </c>
      <c r="E53" s="14">
        <v>1</v>
      </c>
      <c r="F53" s="2">
        <v>50</v>
      </c>
      <c r="G53" s="14">
        <v>67</v>
      </c>
      <c r="H53" s="14">
        <v>14.999999996507499</v>
      </c>
      <c r="I53" s="14">
        <v>20</v>
      </c>
      <c r="J53" s="1">
        <v>2</v>
      </c>
      <c r="K53" s="14">
        <v>10</v>
      </c>
      <c r="L53">
        <f t="shared" si="0"/>
        <v>-10</v>
      </c>
      <c r="M53" s="15">
        <v>0</v>
      </c>
      <c r="N53" s="1">
        <v>1</v>
      </c>
      <c r="O53" s="14">
        <v>10</v>
      </c>
      <c r="P53" s="1">
        <v>1</v>
      </c>
      <c r="Q53" s="14">
        <v>0</v>
      </c>
      <c r="R53">
        <v>0</v>
      </c>
      <c r="S53" s="14">
        <v>2</v>
      </c>
      <c r="T53">
        <v>1</v>
      </c>
      <c r="U53" s="14">
        <v>128</v>
      </c>
      <c r="V53" s="14">
        <v>83</v>
      </c>
      <c r="W53">
        <v>98</v>
      </c>
      <c r="X53" s="14">
        <v>0</v>
      </c>
      <c r="Y53" s="14">
        <v>0</v>
      </c>
      <c r="Z53" s="14">
        <v>0</v>
      </c>
      <c r="AA53" s="14">
        <v>1</v>
      </c>
      <c r="AB53" s="14">
        <v>0</v>
      </c>
      <c r="AC53" s="14">
        <v>0</v>
      </c>
      <c r="AD53" s="14">
        <v>6.5</v>
      </c>
      <c r="AE53" s="14">
        <v>14.1</v>
      </c>
      <c r="AF53" s="14">
        <v>27.9</v>
      </c>
      <c r="AG53" s="14">
        <v>69.8</v>
      </c>
      <c r="AI53" s="14"/>
      <c r="AJ53" s="14"/>
      <c r="AK53" s="14"/>
      <c r="AL53" s="14">
        <v>103</v>
      </c>
      <c r="AM53" s="14">
        <v>1</v>
      </c>
      <c r="AN53" s="14">
        <v>15</v>
      </c>
      <c r="AO53" s="14">
        <v>14</v>
      </c>
      <c r="AP53" s="14">
        <v>174</v>
      </c>
      <c r="AQ53" s="14">
        <v>29</v>
      </c>
      <c r="AR53" s="14">
        <v>246</v>
      </c>
      <c r="AS53" s="14">
        <v>0</v>
      </c>
      <c r="AT53" s="13">
        <v>43984</v>
      </c>
      <c r="AU53" s="16">
        <v>1</v>
      </c>
      <c r="AV53" s="16"/>
      <c r="AW53" s="16"/>
      <c r="AY53" s="15">
        <v>0</v>
      </c>
      <c r="AZ53" s="15"/>
      <c r="BA53" s="15">
        <v>0</v>
      </c>
    </row>
    <row r="54" spans="1:53" x14ac:dyDescent="0.25">
      <c r="A54">
        <v>53</v>
      </c>
      <c r="B54">
        <v>1</v>
      </c>
      <c r="C54" s="13">
        <v>43983</v>
      </c>
      <c r="D54" s="14">
        <v>52</v>
      </c>
      <c r="E54" s="14">
        <v>2</v>
      </c>
      <c r="F54" s="2">
        <v>50</v>
      </c>
      <c r="G54" s="14">
        <v>61</v>
      </c>
      <c r="H54" s="14">
        <v>27</v>
      </c>
      <c r="I54" s="14">
        <v>13</v>
      </c>
      <c r="J54" s="1">
        <v>1</v>
      </c>
      <c r="K54" s="14"/>
      <c r="L54">
        <f t="shared" si="0"/>
        <v>-13</v>
      </c>
      <c r="M54" s="15">
        <v>0</v>
      </c>
      <c r="O54" s="14">
        <v>3</v>
      </c>
      <c r="P54" s="1">
        <v>0</v>
      </c>
      <c r="Q54" s="14">
        <v>1</v>
      </c>
      <c r="R54">
        <v>0</v>
      </c>
      <c r="S54" s="14">
        <v>1</v>
      </c>
      <c r="T54">
        <v>0</v>
      </c>
      <c r="U54" s="14">
        <v>169</v>
      </c>
      <c r="V54" s="14">
        <v>91</v>
      </c>
      <c r="W54">
        <v>117</v>
      </c>
      <c r="X54" s="14">
        <v>1</v>
      </c>
      <c r="Y54" s="14">
        <v>1</v>
      </c>
      <c r="Z54" s="14">
        <v>0</v>
      </c>
      <c r="AA54" s="14">
        <v>1</v>
      </c>
      <c r="AB54" s="14">
        <v>0</v>
      </c>
      <c r="AC54" s="14">
        <v>0</v>
      </c>
      <c r="AD54" s="14">
        <v>8.8000000000000007</v>
      </c>
      <c r="AE54" s="14">
        <v>12.6</v>
      </c>
      <c r="AF54" s="14">
        <v>19.5</v>
      </c>
      <c r="AG54" s="14"/>
      <c r="AH54">
        <v>0</v>
      </c>
      <c r="AI54" s="14"/>
      <c r="AJ54" s="14"/>
      <c r="AK54" s="14"/>
      <c r="AL54" s="14">
        <v>241</v>
      </c>
      <c r="AM54" s="14" t="s">
        <v>56</v>
      </c>
      <c r="AN54" s="14"/>
      <c r="AO54" s="14"/>
      <c r="AP54" s="14"/>
      <c r="AQ54" s="14">
        <v>30</v>
      </c>
      <c r="AR54" s="14">
        <v>155</v>
      </c>
      <c r="AS54" s="14">
        <v>0</v>
      </c>
      <c r="AT54" s="13">
        <v>43989</v>
      </c>
      <c r="AU54" s="16">
        <v>0</v>
      </c>
      <c r="AV54" s="16"/>
      <c r="AW54" s="16"/>
      <c r="AX54" s="5">
        <f t="shared" ref="AX54:AX59" si="1">AT54-C54</f>
        <v>6</v>
      </c>
      <c r="AY54" s="15">
        <v>0</v>
      </c>
      <c r="AZ54" s="15"/>
      <c r="BA54" s="15">
        <v>0</v>
      </c>
    </row>
    <row r="55" spans="1:53" x14ac:dyDescent="0.25">
      <c r="A55">
        <v>54</v>
      </c>
      <c r="B55">
        <v>1</v>
      </c>
      <c r="C55" s="13">
        <v>43977</v>
      </c>
      <c r="D55" s="14">
        <v>58</v>
      </c>
      <c r="E55" s="14">
        <v>1</v>
      </c>
      <c r="F55" s="2">
        <v>50</v>
      </c>
      <c r="G55" s="14">
        <v>75</v>
      </c>
      <c r="H55" s="14">
        <v>17</v>
      </c>
      <c r="I55" s="14">
        <v>17</v>
      </c>
      <c r="J55" s="1">
        <v>2</v>
      </c>
      <c r="K55" s="14"/>
      <c r="L55">
        <f t="shared" si="0"/>
        <v>-17</v>
      </c>
      <c r="M55" s="15">
        <v>0</v>
      </c>
      <c r="O55" s="14">
        <v>6</v>
      </c>
      <c r="P55" s="1">
        <v>1</v>
      </c>
      <c r="Q55" s="14">
        <v>0</v>
      </c>
      <c r="R55">
        <v>0</v>
      </c>
      <c r="S55" s="14">
        <v>2</v>
      </c>
      <c r="T55">
        <v>1</v>
      </c>
      <c r="U55" s="14">
        <v>166</v>
      </c>
      <c r="V55" s="14">
        <v>77</v>
      </c>
      <c r="W55">
        <v>106.666666666667</v>
      </c>
      <c r="X55" s="14">
        <v>0</v>
      </c>
      <c r="Y55" s="14">
        <v>0</v>
      </c>
      <c r="Z55" s="14">
        <v>0</v>
      </c>
      <c r="AA55" s="14">
        <v>0</v>
      </c>
      <c r="AB55" s="14">
        <v>1</v>
      </c>
      <c r="AC55" s="14">
        <v>0</v>
      </c>
      <c r="AD55" s="14">
        <v>8.6</v>
      </c>
      <c r="AE55" s="14">
        <v>14.9</v>
      </c>
      <c r="AF55" s="14">
        <v>31.1</v>
      </c>
      <c r="AG55" s="14">
        <v>65</v>
      </c>
      <c r="AH55">
        <v>0</v>
      </c>
      <c r="AI55" s="14"/>
      <c r="AJ55" s="14"/>
      <c r="AK55" s="14"/>
      <c r="AL55" s="14">
        <v>171</v>
      </c>
      <c r="AM55" s="14">
        <v>1</v>
      </c>
      <c r="AN55" s="14">
        <v>11</v>
      </c>
      <c r="AO55" s="14">
        <v>7</v>
      </c>
      <c r="AP55" s="14"/>
      <c r="AQ55" s="14">
        <v>32</v>
      </c>
      <c r="AR55" s="14">
        <v>265</v>
      </c>
      <c r="AS55" s="14">
        <v>0</v>
      </c>
      <c r="AT55" s="13">
        <v>43987</v>
      </c>
      <c r="AU55" s="16">
        <v>0</v>
      </c>
      <c r="AV55" s="16"/>
      <c r="AW55" s="16"/>
      <c r="AX55" s="5">
        <f t="shared" si="1"/>
        <v>10</v>
      </c>
      <c r="AY55" s="15">
        <v>0</v>
      </c>
      <c r="AZ55" s="15"/>
      <c r="BA55" s="15">
        <v>0</v>
      </c>
    </row>
    <row r="56" spans="1:53" x14ac:dyDescent="0.25">
      <c r="A56">
        <v>55</v>
      </c>
      <c r="B56">
        <v>1</v>
      </c>
      <c r="C56" s="13">
        <v>43972</v>
      </c>
      <c r="D56" s="14">
        <v>88</v>
      </c>
      <c r="E56" s="14">
        <v>2</v>
      </c>
      <c r="F56" s="2">
        <v>30</v>
      </c>
      <c r="G56" s="14">
        <v>61</v>
      </c>
      <c r="H56" s="14">
        <v>14.999999996507499</v>
      </c>
      <c r="I56" s="14">
        <v>25</v>
      </c>
      <c r="J56" s="1">
        <v>3</v>
      </c>
      <c r="K56" s="14">
        <v>21</v>
      </c>
      <c r="L56">
        <f t="shared" si="0"/>
        <v>-4</v>
      </c>
      <c r="M56" s="15">
        <v>0</v>
      </c>
      <c r="N56" s="1">
        <v>2</v>
      </c>
      <c r="O56" s="14">
        <v>20</v>
      </c>
      <c r="P56" s="1">
        <v>2</v>
      </c>
      <c r="Q56" s="14">
        <v>0</v>
      </c>
      <c r="R56">
        <v>0</v>
      </c>
      <c r="S56" s="14">
        <v>4</v>
      </c>
      <c r="T56">
        <v>1</v>
      </c>
      <c r="U56" s="14">
        <v>158</v>
      </c>
      <c r="V56" s="14">
        <v>93</v>
      </c>
      <c r="W56">
        <v>114.666666666667</v>
      </c>
      <c r="X56" s="14">
        <v>1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12.8</v>
      </c>
      <c r="AE56" s="14">
        <v>15</v>
      </c>
      <c r="AF56" s="14">
        <v>25.8</v>
      </c>
      <c r="AG56" s="14">
        <v>84.3</v>
      </c>
      <c r="AI56" s="14"/>
      <c r="AJ56" s="14"/>
      <c r="AK56" s="14"/>
      <c r="AL56" s="14">
        <v>119</v>
      </c>
      <c r="AM56" s="14">
        <v>0.9</v>
      </c>
      <c r="AN56" s="14">
        <v>33</v>
      </c>
      <c r="AO56" s="14">
        <v>11</v>
      </c>
      <c r="AP56" s="14"/>
      <c r="AQ56" s="14">
        <v>34</v>
      </c>
      <c r="AR56" s="14">
        <v>291</v>
      </c>
      <c r="AS56" s="14">
        <v>0</v>
      </c>
      <c r="AT56" s="13">
        <v>43981</v>
      </c>
      <c r="AU56" s="16">
        <v>0</v>
      </c>
      <c r="AV56" s="16"/>
      <c r="AW56" s="16"/>
      <c r="AX56" s="5">
        <f t="shared" si="1"/>
        <v>9</v>
      </c>
      <c r="AY56" s="15">
        <v>0</v>
      </c>
      <c r="AZ56" s="15"/>
      <c r="BA56" s="15">
        <v>0</v>
      </c>
    </row>
    <row r="57" spans="1:53" x14ac:dyDescent="0.25">
      <c r="A57">
        <v>56</v>
      </c>
      <c r="B57">
        <v>1</v>
      </c>
      <c r="C57" s="13">
        <v>43978</v>
      </c>
      <c r="D57" s="14">
        <v>77</v>
      </c>
      <c r="E57" s="14">
        <v>1</v>
      </c>
      <c r="F57" s="2">
        <v>50</v>
      </c>
      <c r="G57" s="14">
        <v>67</v>
      </c>
      <c r="H57" s="14">
        <v>14.000000003725299</v>
      </c>
      <c r="I57" s="14">
        <v>9</v>
      </c>
      <c r="J57" s="1">
        <v>1</v>
      </c>
      <c r="K57" s="14">
        <v>5</v>
      </c>
      <c r="L57">
        <f t="shared" si="0"/>
        <v>-4</v>
      </c>
      <c r="M57" s="15">
        <v>0</v>
      </c>
      <c r="N57" s="1">
        <v>1</v>
      </c>
      <c r="O57" s="14">
        <v>2</v>
      </c>
      <c r="P57" s="1">
        <v>0</v>
      </c>
      <c r="Q57" s="14">
        <v>0</v>
      </c>
      <c r="R57">
        <v>0</v>
      </c>
      <c r="S57" s="14">
        <v>1</v>
      </c>
      <c r="T57">
        <v>0</v>
      </c>
      <c r="U57" s="14">
        <v>169</v>
      </c>
      <c r="V57" s="14">
        <v>110</v>
      </c>
      <c r="W57">
        <v>129.666666666667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8.1999999999999993</v>
      </c>
      <c r="AE57" s="14">
        <v>14.3</v>
      </c>
      <c r="AF57" s="14">
        <v>20.2</v>
      </c>
      <c r="AG57" s="14"/>
      <c r="AH57">
        <v>0</v>
      </c>
      <c r="AI57" s="14"/>
      <c r="AJ57" s="14"/>
      <c r="AK57" s="14"/>
      <c r="AL57" s="14">
        <v>113</v>
      </c>
      <c r="AM57" s="14">
        <v>1</v>
      </c>
      <c r="AN57" s="14">
        <v>26</v>
      </c>
      <c r="AO57" s="14">
        <v>15</v>
      </c>
      <c r="AP57" s="14"/>
      <c r="AQ57" s="14">
        <v>37</v>
      </c>
      <c r="AR57" s="14">
        <v>155</v>
      </c>
      <c r="AS57" s="14">
        <v>0</v>
      </c>
      <c r="AT57" s="13">
        <v>43988</v>
      </c>
      <c r="AU57" s="16">
        <v>0</v>
      </c>
      <c r="AV57" s="16"/>
      <c r="AW57" s="16"/>
      <c r="AX57" s="5">
        <f t="shared" si="1"/>
        <v>10</v>
      </c>
      <c r="AY57" s="15">
        <v>0</v>
      </c>
      <c r="AZ57" s="15"/>
      <c r="BA57" s="15">
        <v>0</v>
      </c>
    </row>
    <row r="58" spans="1:53" x14ac:dyDescent="0.25">
      <c r="A58">
        <v>57</v>
      </c>
      <c r="B58">
        <v>1</v>
      </c>
      <c r="C58" s="13">
        <v>43955</v>
      </c>
      <c r="D58" s="14">
        <v>71</v>
      </c>
      <c r="E58" s="14">
        <v>2</v>
      </c>
      <c r="F58" s="2">
        <v>50</v>
      </c>
      <c r="G58" s="14">
        <v>73</v>
      </c>
      <c r="H58" s="14">
        <v>50.000000005820802</v>
      </c>
      <c r="I58" s="14">
        <v>17</v>
      </c>
      <c r="J58" s="1">
        <v>2</v>
      </c>
      <c r="K58" s="14"/>
      <c r="L58">
        <f t="shared" si="0"/>
        <v>-17</v>
      </c>
      <c r="M58" s="15">
        <v>0</v>
      </c>
      <c r="O58" s="14">
        <v>6</v>
      </c>
      <c r="P58" s="1">
        <v>1</v>
      </c>
      <c r="Q58" s="14">
        <v>0</v>
      </c>
      <c r="R58">
        <v>0</v>
      </c>
      <c r="S58" s="14">
        <v>2</v>
      </c>
      <c r="T58">
        <v>1</v>
      </c>
      <c r="U58" s="14">
        <v>168</v>
      </c>
      <c r="V58" s="14">
        <v>91</v>
      </c>
      <c r="W58">
        <v>116.666666666667</v>
      </c>
      <c r="X58" s="14">
        <v>1</v>
      </c>
      <c r="Y58" s="14">
        <v>1</v>
      </c>
      <c r="Z58" s="14">
        <v>0</v>
      </c>
      <c r="AA58" s="14">
        <v>1</v>
      </c>
      <c r="AB58" s="14">
        <v>1</v>
      </c>
      <c r="AC58" s="14">
        <v>0</v>
      </c>
      <c r="AD58" s="14">
        <v>9.9</v>
      </c>
      <c r="AE58" s="14">
        <v>14.6</v>
      </c>
      <c r="AF58" s="14">
        <v>24.8</v>
      </c>
      <c r="AG58" s="14">
        <v>0</v>
      </c>
      <c r="AI58" s="14">
        <v>16.399999999999999</v>
      </c>
      <c r="AJ58" s="14">
        <v>0</v>
      </c>
      <c r="AK58" s="14">
        <v>0</v>
      </c>
      <c r="AL58" s="14">
        <v>190</v>
      </c>
      <c r="AM58" s="14">
        <v>0.8</v>
      </c>
      <c r="AN58" s="14">
        <v>26</v>
      </c>
      <c r="AO58" s="14">
        <v>9</v>
      </c>
      <c r="AP58" s="14"/>
      <c r="AQ58" s="14">
        <v>29</v>
      </c>
      <c r="AR58" s="14">
        <v>229</v>
      </c>
      <c r="AS58" s="14">
        <v>0</v>
      </c>
      <c r="AT58" s="13">
        <v>43986</v>
      </c>
      <c r="AU58" s="16">
        <v>0</v>
      </c>
      <c r="AV58" s="16"/>
      <c r="AW58" s="16"/>
      <c r="AX58" s="5">
        <f t="shared" si="1"/>
        <v>31</v>
      </c>
      <c r="AY58" s="15">
        <v>0</v>
      </c>
      <c r="AZ58" s="15"/>
      <c r="BA58" s="15">
        <v>0</v>
      </c>
    </row>
    <row r="59" spans="1:53" x14ac:dyDescent="0.25">
      <c r="A59">
        <v>58</v>
      </c>
      <c r="B59">
        <v>1</v>
      </c>
      <c r="C59" s="13">
        <v>43952</v>
      </c>
      <c r="D59" s="14">
        <v>76</v>
      </c>
      <c r="E59" s="14">
        <v>2</v>
      </c>
      <c r="F59" s="2">
        <v>50</v>
      </c>
      <c r="G59" s="14">
        <v>73</v>
      </c>
      <c r="H59" s="14">
        <v>68.999999994412093</v>
      </c>
      <c r="I59" s="14">
        <v>20</v>
      </c>
      <c r="J59" s="1">
        <v>2</v>
      </c>
      <c r="K59" s="14"/>
      <c r="L59">
        <f t="shared" si="0"/>
        <v>-20</v>
      </c>
      <c r="M59" s="15">
        <v>0</v>
      </c>
      <c r="O59" s="14">
        <v>5</v>
      </c>
      <c r="P59" s="1">
        <v>1</v>
      </c>
      <c r="Q59" s="14">
        <v>0</v>
      </c>
      <c r="R59">
        <v>0</v>
      </c>
      <c r="S59" s="14">
        <v>1</v>
      </c>
      <c r="T59">
        <v>0</v>
      </c>
      <c r="U59" s="14">
        <v>169</v>
      </c>
      <c r="V59" s="14">
        <v>98</v>
      </c>
      <c r="W59">
        <v>121.666666666667</v>
      </c>
      <c r="X59" s="14">
        <v>0</v>
      </c>
      <c r="Y59" s="14">
        <v>1</v>
      </c>
      <c r="Z59" s="14">
        <v>0</v>
      </c>
      <c r="AA59" s="14">
        <v>0</v>
      </c>
      <c r="AB59" s="14">
        <v>0</v>
      </c>
      <c r="AC59" s="14">
        <v>0</v>
      </c>
      <c r="AD59" s="14"/>
      <c r="AE59" s="14"/>
      <c r="AF59" s="14"/>
      <c r="AG59" s="14"/>
      <c r="AI59" s="14"/>
      <c r="AJ59" s="14"/>
      <c r="AK59" s="14">
        <v>7.1</v>
      </c>
      <c r="AL59" s="14">
        <v>139</v>
      </c>
      <c r="AM59" s="14">
        <v>1</v>
      </c>
      <c r="AN59" s="14">
        <v>16</v>
      </c>
      <c r="AO59" s="14">
        <v>13</v>
      </c>
      <c r="AP59" s="14"/>
      <c r="AQ59" s="14">
        <v>29</v>
      </c>
      <c r="AR59" s="14">
        <v>188</v>
      </c>
      <c r="AS59" s="14">
        <v>0</v>
      </c>
      <c r="AT59" s="13">
        <v>43966</v>
      </c>
      <c r="AU59" s="16">
        <v>0</v>
      </c>
      <c r="AV59" s="16"/>
      <c r="AW59" s="16"/>
      <c r="AX59" s="5">
        <f t="shared" si="1"/>
        <v>14</v>
      </c>
      <c r="AY59" s="15">
        <v>0</v>
      </c>
      <c r="AZ59" s="15"/>
      <c r="BA59" s="15">
        <v>0</v>
      </c>
    </row>
    <row r="60" spans="1:53" x14ac:dyDescent="0.25">
      <c r="A60">
        <v>59</v>
      </c>
      <c r="B60">
        <v>1</v>
      </c>
      <c r="C60" s="13">
        <v>43992</v>
      </c>
      <c r="D60" s="14">
        <v>69</v>
      </c>
      <c r="E60" s="14">
        <v>1</v>
      </c>
      <c r="F60" s="2">
        <v>50</v>
      </c>
      <c r="G60" s="14">
        <v>78</v>
      </c>
      <c r="H60" s="14">
        <v>14.999999996507499</v>
      </c>
      <c r="I60" s="14">
        <v>5</v>
      </c>
      <c r="J60" s="1">
        <v>1</v>
      </c>
      <c r="K60" s="14">
        <v>0</v>
      </c>
      <c r="L60">
        <f t="shared" si="0"/>
        <v>-5</v>
      </c>
      <c r="M60" s="15">
        <v>0</v>
      </c>
      <c r="N60" s="1">
        <v>0</v>
      </c>
      <c r="O60" s="14">
        <v>0</v>
      </c>
      <c r="P60" s="1">
        <v>0</v>
      </c>
      <c r="Q60" s="14">
        <v>0</v>
      </c>
      <c r="R60">
        <v>0</v>
      </c>
      <c r="S60" s="14">
        <v>0</v>
      </c>
      <c r="T60">
        <v>0</v>
      </c>
      <c r="U60" s="14">
        <v>197</v>
      </c>
      <c r="V60" s="14">
        <v>93</v>
      </c>
      <c r="W60">
        <v>127.666666666667</v>
      </c>
      <c r="X60" s="14">
        <v>1</v>
      </c>
      <c r="Y60" s="14">
        <v>1</v>
      </c>
      <c r="Z60" s="14">
        <v>0</v>
      </c>
      <c r="AA60" s="14">
        <v>0</v>
      </c>
      <c r="AB60" s="14">
        <v>0</v>
      </c>
      <c r="AC60" s="14">
        <v>0</v>
      </c>
      <c r="AD60" s="14">
        <v>8.6</v>
      </c>
      <c r="AE60" s="14">
        <v>16.3</v>
      </c>
      <c r="AF60" s="14">
        <v>33.799999999999997</v>
      </c>
      <c r="AG60" s="14"/>
      <c r="AI60" s="14"/>
      <c r="AJ60" s="14"/>
      <c r="AK60" s="14"/>
      <c r="AL60" s="14">
        <v>312</v>
      </c>
      <c r="AM60" s="14">
        <v>0.8</v>
      </c>
      <c r="AN60" s="14">
        <v>26</v>
      </c>
      <c r="AO60" s="14">
        <v>27</v>
      </c>
      <c r="AP60" s="14"/>
      <c r="AQ60" s="14">
        <v>30</v>
      </c>
      <c r="AR60" s="14">
        <v>148</v>
      </c>
      <c r="AS60" s="14">
        <v>0</v>
      </c>
      <c r="AT60" s="13">
        <v>43953</v>
      </c>
      <c r="AU60" s="16">
        <v>0</v>
      </c>
      <c r="AV60" s="16"/>
      <c r="AW60" s="16"/>
      <c r="AY60" s="15">
        <v>0</v>
      </c>
      <c r="AZ60" s="15"/>
      <c r="BA60" s="15">
        <v>0</v>
      </c>
    </row>
    <row r="61" spans="1:53" x14ac:dyDescent="0.25">
      <c r="A61">
        <v>60</v>
      </c>
      <c r="B61">
        <v>1</v>
      </c>
      <c r="C61" s="13">
        <v>43998</v>
      </c>
      <c r="D61" s="14">
        <v>36</v>
      </c>
      <c r="E61" s="14">
        <v>2</v>
      </c>
      <c r="F61" s="2">
        <v>50</v>
      </c>
      <c r="G61" s="14">
        <v>77</v>
      </c>
      <c r="H61" s="14">
        <v>14.000000003725299</v>
      </c>
      <c r="I61" s="14">
        <v>16</v>
      </c>
      <c r="J61" s="1">
        <v>2</v>
      </c>
      <c r="K61" s="14">
        <v>1</v>
      </c>
      <c r="L61">
        <f t="shared" si="0"/>
        <v>-15</v>
      </c>
      <c r="M61" s="15">
        <v>0</v>
      </c>
      <c r="N61" s="1">
        <v>0</v>
      </c>
      <c r="O61" s="14">
        <v>0</v>
      </c>
      <c r="P61" s="1">
        <v>0</v>
      </c>
      <c r="Q61" s="14">
        <v>0</v>
      </c>
      <c r="R61">
        <v>0</v>
      </c>
      <c r="S61" s="14">
        <v>0</v>
      </c>
      <c r="T61">
        <v>0</v>
      </c>
      <c r="U61" s="14">
        <v>159</v>
      </c>
      <c r="V61" s="14">
        <v>103</v>
      </c>
      <c r="W61">
        <v>121.666666666667</v>
      </c>
      <c r="X61" s="14">
        <v>1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7.6</v>
      </c>
      <c r="AE61" s="14">
        <v>13.8</v>
      </c>
      <c r="AF61" s="14">
        <v>19</v>
      </c>
      <c r="AG61" s="14"/>
      <c r="AH61">
        <v>0</v>
      </c>
      <c r="AI61" s="14"/>
      <c r="AJ61" s="14"/>
      <c r="AK61" s="14"/>
      <c r="AL61" s="14">
        <v>121</v>
      </c>
      <c r="AM61" s="14">
        <v>0.8</v>
      </c>
      <c r="AN61" s="14"/>
      <c r="AO61" s="14"/>
      <c r="AP61" s="14"/>
      <c r="AQ61" s="14">
        <v>33</v>
      </c>
      <c r="AR61" s="14">
        <v>186</v>
      </c>
      <c r="AS61" s="14">
        <v>0</v>
      </c>
      <c r="AT61" s="13">
        <v>43994</v>
      </c>
      <c r="AU61" s="16">
        <v>0</v>
      </c>
      <c r="AV61" s="16"/>
      <c r="AW61" s="16"/>
      <c r="AY61" s="15">
        <v>0</v>
      </c>
      <c r="AZ61" s="15"/>
      <c r="BA61" s="15">
        <v>0</v>
      </c>
    </row>
    <row r="62" spans="1:53" x14ac:dyDescent="0.25">
      <c r="A62">
        <v>61</v>
      </c>
      <c r="B62">
        <v>1</v>
      </c>
      <c r="C62" s="13">
        <v>43993</v>
      </c>
      <c r="D62" s="14">
        <v>87</v>
      </c>
      <c r="E62" s="14">
        <v>2</v>
      </c>
      <c r="F62" s="2">
        <v>40</v>
      </c>
      <c r="G62" s="14">
        <v>68</v>
      </c>
      <c r="H62" s="14">
        <v>28.000000007450598</v>
      </c>
      <c r="I62" s="14">
        <v>18</v>
      </c>
      <c r="J62" s="1">
        <v>2</v>
      </c>
      <c r="K62" s="14"/>
      <c r="L62">
        <f t="shared" si="0"/>
        <v>-18</v>
      </c>
      <c r="M62" s="15">
        <v>0</v>
      </c>
      <c r="O62" s="14">
        <v>6</v>
      </c>
      <c r="P62" s="1">
        <v>1</v>
      </c>
      <c r="Q62" s="14">
        <v>1</v>
      </c>
      <c r="R62">
        <v>0</v>
      </c>
      <c r="S62" s="14">
        <v>2</v>
      </c>
      <c r="T62">
        <v>1</v>
      </c>
      <c r="U62" s="14">
        <v>146</v>
      </c>
      <c r="V62" s="14">
        <v>84</v>
      </c>
      <c r="W62">
        <v>104.666666666667</v>
      </c>
      <c r="X62" s="14">
        <v>1</v>
      </c>
      <c r="Y62" s="14">
        <v>1</v>
      </c>
      <c r="Z62" s="14">
        <v>0</v>
      </c>
      <c r="AA62" s="14">
        <v>0</v>
      </c>
      <c r="AB62" s="14">
        <v>0</v>
      </c>
      <c r="AC62" s="14">
        <v>0</v>
      </c>
      <c r="AD62" s="14">
        <v>8.8000000000000007</v>
      </c>
      <c r="AE62" s="14">
        <v>13.7</v>
      </c>
      <c r="AF62" s="14"/>
      <c r="AG62" s="14">
        <v>79.7</v>
      </c>
      <c r="AH62">
        <v>0</v>
      </c>
      <c r="AI62" s="14"/>
      <c r="AJ62" s="14"/>
      <c r="AK62" s="14"/>
      <c r="AL62" s="14">
        <v>173</v>
      </c>
      <c r="AM62" s="14">
        <v>1</v>
      </c>
      <c r="AN62" s="14">
        <v>45</v>
      </c>
      <c r="AO62" s="14">
        <v>18</v>
      </c>
      <c r="AP62" s="14"/>
      <c r="AQ62" s="14">
        <v>27</v>
      </c>
      <c r="AR62" s="14">
        <v>150</v>
      </c>
      <c r="AS62" s="14">
        <v>0</v>
      </c>
      <c r="AT62" s="13">
        <v>44002</v>
      </c>
      <c r="AU62" s="16">
        <v>0</v>
      </c>
      <c r="AV62" s="16"/>
      <c r="AW62" s="16"/>
      <c r="AX62" s="5">
        <f t="shared" ref="AX62:AX68" si="2">AT62-C62</f>
        <v>9</v>
      </c>
      <c r="AY62" s="15">
        <v>0</v>
      </c>
      <c r="AZ62" s="15"/>
      <c r="BA62" s="15">
        <v>0</v>
      </c>
    </row>
    <row r="63" spans="1:53" x14ac:dyDescent="0.25">
      <c r="A63">
        <v>62</v>
      </c>
      <c r="B63">
        <v>1</v>
      </c>
      <c r="C63" s="13">
        <v>43995</v>
      </c>
      <c r="D63" s="14">
        <v>45</v>
      </c>
      <c r="E63" s="14">
        <v>2</v>
      </c>
      <c r="F63" s="2">
        <v>45</v>
      </c>
      <c r="G63" s="14">
        <v>78</v>
      </c>
      <c r="H63" s="14">
        <v>14.999999996507499</v>
      </c>
      <c r="I63" s="14">
        <v>9</v>
      </c>
      <c r="J63" s="1">
        <v>1</v>
      </c>
      <c r="K63" s="14">
        <v>0</v>
      </c>
      <c r="L63">
        <f t="shared" si="0"/>
        <v>-9</v>
      </c>
      <c r="M63" s="15">
        <v>0</v>
      </c>
      <c r="N63" s="1">
        <v>0</v>
      </c>
      <c r="O63" s="14">
        <v>0</v>
      </c>
      <c r="P63" s="1">
        <v>0</v>
      </c>
      <c r="Q63" s="14">
        <v>0</v>
      </c>
      <c r="R63">
        <v>0</v>
      </c>
      <c r="S63" s="14">
        <v>0</v>
      </c>
      <c r="T63">
        <v>0</v>
      </c>
      <c r="U63" s="14">
        <v>128</v>
      </c>
      <c r="V63" s="14">
        <v>77</v>
      </c>
      <c r="W63">
        <v>94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6.4</v>
      </c>
      <c r="AE63" s="14">
        <v>11.9</v>
      </c>
      <c r="AF63" s="14">
        <v>20.5</v>
      </c>
      <c r="AG63" s="14">
        <v>81.8</v>
      </c>
      <c r="AH63">
        <v>0</v>
      </c>
      <c r="AI63" s="14"/>
      <c r="AJ63" s="14"/>
      <c r="AK63" s="14"/>
      <c r="AL63" s="14">
        <v>124</v>
      </c>
      <c r="AM63" s="14">
        <v>0.7</v>
      </c>
      <c r="AN63" s="14">
        <v>11</v>
      </c>
      <c r="AO63" s="14">
        <v>5</v>
      </c>
      <c r="AP63" s="14"/>
      <c r="AQ63" s="14">
        <v>33</v>
      </c>
      <c r="AR63" s="14">
        <v>212</v>
      </c>
      <c r="AS63" s="14">
        <v>0</v>
      </c>
      <c r="AT63" s="13">
        <v>43998</v>
      </c>
      <c r="AU63" s="16">
        <v>0</v>
      </c>
      <c r="AV63" s="16"/>
      <c r="AW63" s="16"/>
      <c r="AX63" s="5">
        <f t="shared" si="2"/>
        <v>3</v>
      </c>
      <c r="AY63" s="15">
        <v>0</v>
      </c>
      <c r="AZ63" s="15"/>
      <c r="BA63" s="15">
        <v>0</v>
      </c>
    </row>
    <row r="64" spans="1:53" x14ac:dyDescent="0.25">
      <c r="A64">
        <v>63</v>
      </c>
      <c r="B64">
        <v>1</v>
      </c>
      <c r="C64" s="13">
        <v>43998</v>
      </c>
      <c r="D64" s="14">
        <v>82</v>
      </c>
      <c r="E64" s="14">
        <v>1</v>
      </c>
      <c r="F64" s="2">
        <v>50</v>
      </c>
      <c r="G64" s="14">
        <v>71</v>
      </c>
      <c r="H64" s="14">
        <v>17</v>
      </c>
      <c r="I64" s="14">
        <v>9</v>
      </c>
      <c r="J64" s="1">
        <v>1</v>
      </c>
      <c r="K64" s="14">
        <v>1</v>
      </c>
      <c r="L64">
        <f t="shared" si="0"/>
        <v>-8</v>
      </c>
      <c r="M64" s="15">
        <v>0</v>
      </c>
      <c r="N64" s="1">
        <v>0</v>
      </c>
      <c r="O64" s="14">
        <v>0</v>
      </c>
      <c r="P64" s="1">
        <v>0</v>
      </c>
      <c r="Q64" s="14">
        <v>0</v>
      </c>
      <c r="R64">
        <v>0</v>
      </c>
      <c r="S64" s="14">
        <v>0</v>
      </c>
      <c r="T64">
        <v>0</v>
      </c>
      <c r="U64" s="14">
        <v>171</v>
      </c>
      <c r="V64" s="14">
        <v>89</v>
      </c>
      <c r="W64">
        <v>116.333333333333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4.5999999999999996</v>
      </c>
      <c r="AE64" s="14">
        <v>11.5</v>
      </c>
      <c r="AF64" s="14">
        <v>41.4</v>
      </c>
      <c r="AG64" s="14">
        <v>62.3</v>
      </c>
      <c r="AH64">
        <v>0</v>
      </c>
      <c r="AI64" s="14"/>
      <c r="AJ64" s="14"/>
      <c r="AK64" s="14"/>
      <c r="AL64" s="14">
        <v>0</v>
      </c>
      <c r="AM64" s="14">
        <v>0</v>
      </c>
      <c r="AN64" s="14">
        <v>25</v>
      </c>
      <c r="AO64" s="14">
        <v>12</v>
      </c>
      <c r="AP64" s="14"/>
      <c r="AQ64" s="14">
        <v>33</v>
      </c>
      <c r="AR64" s="14">
        <v>137</v>
      </c>
      <c r="AS64" s="14">
        <v>0</v>
      </c>
      <c r="AT64" s="13">
        <v>44000</v>
      </c>
      <c r="AU64" s="16">
        <v>0</v>
      </c>
      <c r="AV64" s="16"/>
      <c r="AW64" s="16"/>
      <c r="AX64" s="5">
        <f t="shared" si="2"/>
        <v>2</v>
      </c>
      <c r="AY64" s="15">
        <v>0</v>
      </c>
      <c r="AZ64" s="15"/>
      <c r="BA64" s="15">
        <v>0</v>
      </c>
    </row>
    <row r="65" spans="1:53" x14ac:dyDescent="0.25">
      <c r="A65">
        <v>64</v>
      </c>
      <c r="B65">
        <v>1</v>
      </c>
      <c r="C65" s="13">
        <v>44001</v>
      </c>
      <c r="D65" s="14">
        <v>65</v>
      </c>
      <c r="E65" s="14">
        <v>1</v>
      </c>
      <c r="F65" s="2">
        <v>50</v>
      </c>
      <c r="G65" s="14">
        <v>84</v>
      </c>
      <c r="H65" s="14">
        <v>15</v>
      </c>
      <c r="I65" s="14">
        <v>6</v>
      </c>
      <c r="J65" s="1">
        <v>1</v>
      </c>
      <c r="K65" s="14">
        <v>0</v>
      </c>
      <c r="L65">
        <f t="shared" si="0"/>
        <v>-6</v>
      </c>
      <c r="M65" s="15">
        <v>0</v>
      </c>
      <c r="N65" s="1">
        <v>0</v>
      </c>
      <c r="O65" s="14">
        <v>0</v>
      </c>
      <c r="P65" s="1">
        <v>0</v>
      </c>
      <c r="Q65" s="14">
        <v>0</v>
      </c>
      <c r="R65">
        <v>0</v>
      </c>
      <c r="S65" s="14">
        <v>0</v>
      </c>
      <c r="T65">
        <v>0</v>
      </c>
      <c r="U65" s="14">
        <v>176</v>
      </c>
      <c r="V65" s="14">
        <v>114</v>
      </c>
      <c r="W65">
        <v>134.666666666667</v>
      </c>
      <c r="X65" s="14">
        <v>1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8.1999999999999993</v>
      </c>
      <c r="AE65" s="14">
        <v>13.3</v>
      </c>
      <c r="AF65" s="14">
        <v>36</v>
      </c>
      <c r="AG65" s="14">
        <v>84.4</v>
      </c>
      <c r="AH65">
        <v>0</v>
      </c>
      <c r="AI65" s="14"/>
      <c r="AJ65" s="14"/>
      <c r="AK65" s="14"/>
      <c r="AL65" s="14">
        <v>164</v>
      </c>
      <c r="AM65" s="14">
        <v>1.5</v>
      </c>
      <c r="AN65" s="14">
        <v>22</v>
      </c>
      <c r="AO65" s="14">
        <v>20</v>
      </c>
      <c r="AP65" s="14"/>
      <c r="AQ65" s="14">
        <v>26</v>
      </c>
      <c r="AR65" s="14">
        <v>221</v>
      </c>
      <c r="AS65" s="14">
        <v>0</v>
      </c>
      <c r="AT65" s="13">
        <v>44002</v>
      </c>
      <c r="AU65" s="16">
        <v>0</v>
      </c>
      <c r="AV65" s="16"/>
      <c r="AW65" s="16"/>
      <c r="AX65" s="5">
        <f t="shared" si="2"/>
        <v>1</v>
      </c>
      <c r="AY65" s="15">
        <v>0</v>
      </c>
      <c r="AZ65" s="15"/>
      <c r="BA65" s="15">
        <v>0</v>
      </c>
    </row>
    <row r="66" spans="1:53" x14ac:dyDescent="0.25">
      <c r="A66">
        <v>65</v>
      </c>
      <c r="B66">
        <v>1</v>
      </c>
      <c r="C66" s="13">
        <v>44002</v>
      </c>
      <c r="D66" s="14">
        <v>70</v>
      </c>
      <c r="E66" s="14">
        <v>2</v>
      </c>
      <c r="F66" s="2">
        <v>50</v>
      </c>
      <c r="G66" s="14">
        <v>66</v>
      </c>
      <c r="H66" s="14">
        <v>8.9999999979045207</v>
      </c>
      <c r="I66" s="14">
        <v>7</v>
      </c>
      <c r="J66" s="1">
        <v>1</v>
      </c>
      <c r="K66" s="14">
        <v>0</v>
      </c>
      <c r="L66">
        <f t="shared" ref="L66:L129" si="3">K66-I66</f>
        <v>-7</v>
      </c>
      <c r="M66" s="15">
        <v>0</v>
      </c>
      <c r="N66" s="1">
        <v>0</v>
      </c>
      <c r="O66" s="14">
        <v>0</v>
      </c>
      <c r="P66" s="1">
        <v>0</v>
      </c>
      <c r="Q66" s="14">
        <v>0</v>
      </c>
      <c r="R66">
        <v>0</v>
      </c>
      <c r="S66" s="14">
        <v>0</v>
      </c>
      <c r="T66">
        <v>0</v>
      </c>
      <c r="U66" s="14">
        <v>146</v>
      </c>
      <c r="V66" s="14">
        <v>84</v>
      </c>
      <c r="W66">
        <v>104.666666666667</v>
      </c>
      <c r="X66" s="14">
        <v>1</v>
      </c>
      <c r="Y66" s="14">
        <v>1</v>
      </c>
      <c r="Z66" s="14">
        <v>0</v>
      </c>
      <c r="AA66" s="14">
        <v>0</v>
      </c>
      <c r="AB66" s="14">
        <v>0</v>
      </c>
      <c r="AC66" s="14">
        <v>0</v>
      </c>
      <c r="AD66" s="14">
        <v>9</v>
      </c>
      <c r="AE66" s="14">
        <v>14</v>
      </c>
      <c r="AF66" s="14">
        <v>26.3</v>
      </c>
      <c r="AG66" s="14">
        <v>66.900000000000006</v>
      </c>
      <c r="AH66">
        <v>0</v>
      </c>
      <c r="AI66" s="14"/>
      <c r="AJ66" s="14"/>
      <c r="AK66" s="14"/>
      <c r="AL66" s="14">
        <v>199</v>
      </c>
      <c r="AM66" s="14">
        <v>0.9</v>
      </c>
      <c r="AN66" s="14">
        <v>23</v>
      </c>
      <c r="AO66" s="14">
        <v>16</v>
      </c>
      <c r="AP66" s="14"/>
      <c r="AQ66" s="14">
        <v>29</v>
      </c>
      <c r="AR66" s="14">
        <v>187</v>
      </c>
      <c r="AS66" s="14">
        <v>0</v>
      </c>
      <c r="AT66" s="13">
        <v>44005</v>
      </c>
      <c r="AU66" s="16">
        <v>0</v>
      </c>
      <c r="AV66" s="16"/>
      <c r="AW66" s="16"/>
      <c r="AX66" s="5">
        <f t="shared" si="2"/>
        <v>3</v>
      </c>
      <c r="AY66" s="15">
        <v>0</v>
      </c>
      <c r="AZ66" s="15"/>
      <c r="BA66" s="15">
        <v>0</v>
      </c>
    </row>
    <row r="67" spans="1:53" x14ac:dyDescent="0.25">
      <c r="A67">
        <v>66</v>
      </c>
      <c r="B67">
        <v>1</v>
      </c>
      <c r="C67" s="13">
        <v>44002</v>
      </c>
      <c r="D67" s="14">
        <v>60</v>
      </c>
      <c r="E67" s="14">
        <v>2</v>
      </c>
      <c r="F67" s="2">
        <v>50</v>
      </c>
      <c r="G67" s="14">
        <v>74</v>
      </c>
      <c r="H67" s="14">
        <v>60.000000006984898</v>
      </c>
      <c r="I67" s="14">
        <v>10</v>
      </c>
      <c r="J67" s="1">
        <v>1</v>
      </c>
      <c r="K67" s="14"/>
      <c r="L67">
        <f t="shared" si="3"/>
        <v>-10</v>
      </c>
      <c r="M67" s="15">
        <v>0</v>
      </c>
      <c r="O67" s="14">
        <v>6</v>
      </c>
      <c r="P67" s="1">
        <v>1</v>
      </c>
      <c r="Q67" s="14">
        <v>0</v>
      </c>
      <c r="R67">
        <v>0</v>
      </c>
      <c r="S67" s="14">
        <v>3</v>
      </c>
      <c r="T67">
        <v>1</v>
      </c>
      <c r="U67" s="14">
        <v>178</v>
      </c>
      <c r="V67" s="14">
        <v>106</v>
      </c>
      <c r="W67">
        <v>130</v>
      </c>
      <c r="X67" s="14">
        <v>1</v>
      </c>
      <c r="Y67" s="14">
        <v>1</v>
      </c>
      <c r="Z67" s="14">
        <v>0</v>
      </c>
      <c r="AA67" s="14">
        <v>0</v>
      </c>
      <c r="AB67" s="14">
        <v>0</v>
      </c>
      <c r="AC67" s="14">
        <v>0</v>
      </c>
      <c r="AD67" s="14">
        <v>13.1</v>
      </c>
      <c r="AE67" s="14">
        <v>16.3</v>
      </c>
      <c r="AF67" s="14">
        <v>50.1</v>
      </c>
      <c r="AG67" s="14">
        <v>86</v>
      </c>
      <c r="AH67">
        <v>0</v>
      </c>
      <c r="AI67" s="14"/>
      <c r="AJ67" s="14"/>
      <c r="AK67" s="14"/>
      <c r="AL67" s="14">
        <v>291</v>
      </c>
      <c r="AM67" s="14">
        <v>0.7</v>
      </c>
      <c r="AN67" s="14">
        <v>30</v>
      </c>
      <c r="AO67" s="14">
        <v>23</v>
      </c>
      <c r="AP67" s="14"/>
      <c r="AQ67" s="14">
        <v>28</v>
      </c>
      <c r="AR67" s="14">
        <v>248</v>
      </c>
      <c r="AS67" s="14">
        <v>0</v>
      </c>
      <c r="AT67" s="13">
        <v>44006</v>
      </c>
      <c r="AU67" s="16">
        <v>0</v>
      </c>
      <c r="AV67" s="16"/>
      <c r="AW67" s="16"/>
      <c r="AX67" s="5">
        <f t="shared" si="2"/>
        <v>4</v>
      </c>
      <c r="AY67" s="15">
        <v>0</v>
      </c>
      <c r="AZ67" s="15"/>
      <c r="BA67" s="15">
        <v>0</v>
      </c>
    </row>
    <row r="68" spans="1:53" x14ac:dyDescent="0.25">
      <c r="A68">
        <v>67</v>
      </c>
      <c r="B68">
        <v>1</v>
      </c>
      <c r="C68" s="13">
        <v>43999</v>
      </c>
      <c r="D68" s="14">
        <v>70</v>
      </c>
      <c r="E68" s="14">
        <v>2</v>
      </c>
      <c r="F68" s="2">
        <v>40</v>
      </c>
      <c r="G68" s="14">
        <v>73</v>
      </c>
      <c r="H68" s="14">
        <v>20</v>
      </c>
      <c r="I68" s="14">
        <v>9</v>
      </c>
      <c r="J68" s="1">
        <v>1</v>
      </c>
      <c r="K68" s="14"/>
      <c r="L68">
        <f t="shared" si="3"/>
        <v>-9</v>
      </c>
      <c r="M68" s="15">
        <v>0</v>
      </c>
      <c r="O68" s="14">
        <v>2</v>
      </c>
      <c r="P68" s="1">
        <v>0</v>
      </c>
      <c r="Q68" s="14">
        <v>2</v>
      </c>
      <c r="R68">
        <v>1</v>
      </c>
      <c r="S68" s="14">
        <v>1</v>
      </c>
      <c r="T68">
        <v>0</v>
      </c>
      <c r="U68" s="14">
        <v>126</v>
      </c>
      <c r="V68" s="14">
        <v>74</v>
      </c>
      <c r="W68">
        <v>91.3333333333333</v>
      </c>
      <c r="X68" s="14">
        <v>1</v>
      </c>
      <c r="Y68" s="14">
        <v>1</v>
      </c>
      <c r="Z68" s="14">
        <v>0</v>
      </c>
      <c r="AA68" s="14">
        <v>0</v>
      </c>
      <c r="AB68" s="14">
        <v>0</v>
      </c>
      <c r="AC68" s="14">
        <v>0</v>
      </c>
      <c r="AD68" s="14">
        <v>12.2</v>
      </c>
      <c r="AE68" s="14">
        <v>13.4</v>
      </c>
      <c r="AF68" s="14">
        <v>23.2</v>
      </c>
      <c r="AG68" s="14">
        <v>92</v>
      </c>
      <c r="AH68">
        <v>0</v>
      </c>
      <c r="AI68" s="14"/>
      <c r="AJ68" s="14"/>
      <c r="AK68" s="14">
        <v>40.200000000000003</v>
      </c>
      <c r="AL68" s="14">
        <v>119</v>
      </c>
      <c r="AM68" s="14">
        <v>0.8</v>
      </c>
      <c r="AN68" s="14">
        <v>17</v>
      </c>
      <c r="AO68" s="14">
        <v>14</v>
      </c>
      <c r="AP68" s="14"/>
      <c r="AQ68" s="14">
        <v>31</v>
      </c>
      <c r="AR68" s="14">
        <v>291</v>
      </c>
      <c r="AS68" s="14">
        <v>0</v>
      </c>
      <c r="AT68" s="13">
        <v>44006</v>
      </c>
      <c r="AU68" s="16">
        <v>0</v>
      </c>
      <c r="AV68" s="16"/>
      <c r="AW68" s="16"/>
      <c r="AX68" s="5">
        <f t="shared" si="2"/>
        <v>7</v>
      </c>
      <c r="AY68" s="15">
        <v>0</v>
      </c>
      <c r="AZ68" s="15"/>
      <c r="BA68" s="15">
        <v>0</v>
      </c>
    </row>
    <row r="69" spans="1:53" x14ac:dyDescent="0.25">
      <c r="A69">
        <v>68</v>
      </c>
      <c r="B69">
        <v>1</v>
      </c>
      <c r="C69" s="13">
        <v>44007</v>
      </c>
      <c r="D69" s="14">
        <v>61</v>
      </c>
      <c r="E69" s="14">
        <v>1</v>
      </c>
      <c r="F69" s="2">
        <v>50</v>
      </c>
      <c r="G69" s="14">
        <v>66</v>
      </c>
      <c r="H69" s="14">
        <v>24.999999997671701</v>
      </c>
      <c r="I69" s="14">
        <v>13</v>
      </c>
      <c r="J69" s="1">
        <v>1</v>
      </c>
      <c r="K69" s="14"/>
      <c r="L69">
        <f t="shared" si="3"/>
        <v>-13</v>
      </c>
      <c r="M69" s="15">
        <v>0</v>
      </c>
      <c r="O69" s="14">
        <v>7</v>
      </c>
      <c r="P69" s="1">
        <v>1</v>
      </c>
      <c r="Q69" s="14">
        <v>0</v>
      </c>
      <c r="R69">
        <v>0</v>
      </c>
      <c r="S69" s="14">
        <v>2</v>
      </c>
      <c r="T69">
        <v>1</v>
      </c>
      <c r="U69" s="14">
        <v>100</v>
      </c>
      <c r="V69" s="14">
        <v>81</v>
      </c>
      <c r="W69">
        <v>87.3333333333333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13.4</v>
      </c>
      <c r="AE69" s="14">
        <v>18.600000000000001</v>
      </c>
      <c r="AF69" s="14">
        <v>10.9</v>
      </c>
      <c r="AG69" s="14">
        <v>86.7</v>
      </c>
      <c r="AH69">
        <v>0</v>
      </c>
      <c r="AI69" s="14"/>
      <c r="AJ69" s="14"/>
      <c r="AK69" s="14"/>
      <c r="AL69" s="14">
        <v>136</v>
      </c>
      <c r="AM69" s="14">
        <v>0.9</v>
      </c>
      <c r="AN69" s="14">
        <v>19</v>
      </c>
      <c r="AO69" s="14">
        <v>9</v>
      </c>
      <c r="AP69" s="14"/>
      <c r="AQ69" s="14">
        <v>31</v>
      </c>
      <c r="AR69" s="14">
        <v>245</v>
      </c>
      <c r="AS69" s="14">
        <v>0</v>
      </c>
      <c r="AT69" s="13">
        <v>44005</v>
      </c>
      <c r="AU69" s="16">
        <v>0</v>
      </c>
      <c r="AV69" s="16"/>
      <c r="AW69" s="16"/>
      <c r="AY69" s="15">
        <v>0</v>
      </c>
      <c r="AZ69" s="15"/>
      <c r="BA69" s="15">
        <v>0</v>
      </c>
    </row>
    <row r="70" spans="1:53" x14ac:dyDescent="0.25">
      <c r="A70">
        <v>69</v>
      </c>
      <c r="B70">
        <v>1</v>
      </c>
      <c r="C70" s="13">
        <v>44017</v>
      </c>
      <c r="D70" s="14">
        <v>74</v>
      </c>
      <c r="E70" s="14">
        <v>2</v>
      </c>
      <c r="F70" s="2">
        <v>50</v>
      </c>
      <c r="G70" s="14">
        <v>86</v>
      </c>
      <c r="H70" s="14">
        <v>13</v>
      </c>
      <c r="I70" s="14">
        <v>17</v>
      </c>
      <c r="J70" s="1">
        <v>2</v>
      </c>
      <c r="K70" s="14"/>
      <c r="L70">
        <f t="shared" si="3"/>
        <v>-17</v>
      </c>
      <c r="M70" s="15">
        <v>0</v>
      </c>
      <c r="O70" s="14"/>
      <c r="Q70" s="14">
        <v>0</v>
      </c>
      <c r="R70">
        <v>0</v>
      </c>
      <c r="S70" s="14">
        <v>6</v>
      </c>
      <c r="T70">
        <v>1</v>
      </c>
      <c r="U70" s="14">
        <v>143</v>
      </c>
      <c r="V70" s="14">
        <v>91</v>
      </c>
      <c r="W70">
        <v>108.333333333333</v>
      </c>
      <c r="X70" s="14">
        <v>1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8.5</v>
      </c>
      <c r="AE70" s="14">
        <v>14</v>
      </c>
      <c r="AF70" s="14">
        <v>24.3</v>
      </c>
      <c r="AG70" s="14">
        <v>77</v>
      </c>
      <c r="AH70">
        <v>0</v>
      </c>
      <c r="AI70" s="14"/>
      <c r="AJ70" s="14"/>
      <c r="AK70" s="14"/>
      <c r="AL70" s="14">
        <v>154</v>
      </c>
      <c r="AM70" s="14">
        <v>0.7</v>
      </c>
      <c r="AN70" s="14">
        <v>44</v>
      </c>
      <c r="AO70" s="14">
        <v>29</v>
      </c>
      <c r="AP70" s="14"/>
      <c r="AQ70" s="14">
        <v>29</v>
      </c>
      <c r="AR70" s="14">
        <v>195</v>
      </c>
      <c r="AS70" s="14">
        <v>1</v>
      </c>
      <c r="AT70" s="13">
        <v>44009</v>
      </c>
      <c r="AU70" s="16">
        <v>1</v>
      </c>
      <c r="AV70" s="16"/>
      <c r="AW70" s="16"/>
      <c r="AY70" s="15">
        <v>0</v>
      </c>
      <c r="AZ70" s="15"/>
      <c r="BA70" s="15">
        <v>0</v>
      </c>
    </row>
    <row r="71" spans="1:53" x14ac:dyDescent="0.25">
      <c r="A71">
        <v>70</v>
      </c>
      <c r="B71">
        <v>1</v>
      </c>
      <c r="C71" s="13">
        <v>44009</v>
      </c>
      <c r="D71" s="14">
        <v>69</v>
      </c>
      <c r="E71" s="14">
        <v>2</v>
      </c>
      <c r="F71" s="2">
        <v>50</v>
      </c>
      <c r="G71" s="14">
        <v>68</v>
      </c>
      <c r="H71" s="14">
        <v>15.9999999997672</v>
      </c>
      <c r="I71" s="14">
        <v>13</v>
      </c>
      <c r="J71" s="1">
        <v>1</v>
      </c>
      <c r="K71" s="14"/>
      <c r="L71">
        <f t="shared" si="3"/>
        <v>-13</v>
      </c>
      <c r="M71" s="15">
        <v>0</v>
      </c>
      <c r="O71" s="14">
        <v>5</v>
      </c>
      <c r="P71" s="1">
        <v>1</v>
      </c>
      <c r="Q71" s="14">
        <v>0</v>
      </c>
      <c r="R71">
        <v>0</v>
      </c>
      <c r="S71" s="14">
        <v>2</v>
      </c>
      <c r="T71">
        <v>1</v>
      </c>
      <c r="U71" s="14">
        <v>163</v>
      </c>
      <c r="V71" s="14">
        <v>85</v>
      </c>
      <c r="W71">
        <v>111</v>
      </c>
      <c r="X71" s="14">
        <v>1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10.199999999999999</v>
      </c>
      <c r="AE71" s="14">
        <v>14.6</v>
      </c>
      <c r="AF71" s="14">
        <v>20.5</v>
      </c>
      <c r="AG71" s="14">
        <v>87.9</v>
      </c>
      <c r="AH71">
        <v>0</v>
      </c>
      <c r="AI71" s="14"/>
      <c r="AJ71" s="14"/>
      <c r="AK71" s="14"/>
      <c r="AL71" s="14">
        <v>128</v>
      </c>
      <c r="AM71" s="14">
        <v>0.9</v>
      </c>
      <c r="AN71" s="14">
        <v>24</v>
      </c>
      <c r="AO71" s="14">
        <v>15</v>
      </c>
      <c r="AP71" s="14"/>
      <c r="AQ71" s="14">
        <v>26</v>
      </c>
      <c r="AR71" s="14">
        <v>160</v>
      </c>
      <c r="AS71" s="14">
        <v>0</v>
      </c>
      <c r="AT71" s="13">
        <v>44023</v>
      </c>
      <c r="AU71" s="16">
        <v>0</v>
      </c>
      <c r="AV71" s="16"/>
      <c r="AW71" s="16"/>
      <c r="AX71" s="5">
        <f>AT71-C71</f>
        <v>14</v>
      </c>
      <c r="AY71" s="15">
        <v>0</v>
      </c>
      <c r="AZ71" s="15"/>
      <c r="BA71" s="15">
        <v>0</v>
      </c>
    </row>
    <row r="72" spans="1:53" x14ac:dyDescent="0.25">
      <c r="A72">
        <v>71</v>
      </c>
      <c r="B72">
        <v>1</v>
      </c>
      <c r="C72" s="13">
        <v>44013</v>
      </c>
      <c r="D72" s="14">
        <v>71</v>
      </c>
      <c r="E72" s="14">
        <v>1</v>
      </c>
      <c r="F72" s="2">
        <v>42</v>
      </c>
      <c r="G72" s="14">
        <v>73</v>
      </c>
      <c r="H72" s="14">
        <v>24</v>
      </c>
      <c r="I72" s="14">
        <v>7</v>
      </c>
      <c r="J72" s="1">
        <v>1</v>
      </c>
      <c r="K72" s="14"/>
      <c r="L72">
        <f t="shared" si="3"/>
        <v>-7</v>
      </c>
      <c r="M72" s="15">
        <v>0</v>
      </c>
      <c r="O72" s="14">
        <v>2</v>
      </c>
      <c r="P72" s="1">
        <v>0</v>
      </c>
      <c r="Q72" s="14">
        <v>0</v>
      </c>
      <c r="R72">
        <v>0</v>
      </c>
      <c r="S72" s="14">
        <v>2</v>
      </c>
      <c r="T72">
        <v>1</v>
      </c>
      <c r="U72" s="14">
        <v>241</v>
      </c>
      <c r="V72" s="14">
        <v>103</v>
      </c>
      <c r="W72">
        <v>149</v>
      </c>
      <c r="X72" s="14">
        <v>1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9.1999999999999993</v>
      </c>
      <c r="AE72" s="14">
        <v>15</v>
      </c>
      <c r="AF72" s="14">
        <v>35</v>
      </c>
      <c r="AG72" s="14">
        <v>0</v>
      </c>
      <c r="AI72" s="14"/>
      <c r="AJ72" s="14"/>
      <c r="AK72" s="14"/>
      <c r="AL72" s="14">
        <v>121</v>
      </c>
      <c r="AM72" s="14">
        <v>0.9</v>
      </c>
      <c r="AN72" s="14">
        <v>11</v>
      </c>
      <c r="AO72" s="14">
        <v>7</v>
      </c>
      <c r="AP72" s="14"/>
      <c r="AQ72" s="14">
        <v>29</v>
      </c>
      <c r="AR72" s="14">
        <v>213</v>
      </c>
      <c r="AS72" s="14">
        <v>0</v>
      </c>
      <c r="AT72" s="13">
        <v>44013</v>
      </c>
      <c r="AU72" s="16">
        <v>0</v>
      </c>
      <c r="AV72" s="16"/>
      <c r="AW72" s="16"/>
      <c r="AX72" s="5">
        <f>AT72-C72</f>
        <v>0</v>
      </c>
      <c r="AY72" s="15">
        <v>0</v>
      </c>
      <c r="AZ72" s="15"/>
      <c r="BA72" s="15">
        <v>0</v>
      </c>
    </row>
    <row r="73" spans="1:53" x14ac:dyDescent="0.25">
      <c r="A73">
        <v>72</v>
      </c>
      <c r="B73">
        <v>1</v>
      </c>
      <c r="C73" s="13">
        <v>44004</v>
      </c>
      <c r="D73" s="14">
        <v>80</v>
      </c>
      <c r="E73" s="14">
        <v>1</v>
      </c>
      <c r="F73" s="2">
        <v>50</v>
      </c>
      <c r="G73" s="14">
        <v>76</v>
      </c>
      <c r="H73" s="14">
        <v>37.999999998137397</v>
      </c>
      <c r="I73" s="14">
        <v>10</v>
      </c>
      <c r="J73" s="1">
        <v>1</v>
      </c>
      <c r="K73" s="14">
        <v>0</v>
      </c>
      <c r="L73">
        <f t="shared" si="3"/>
        <v>-10</v>
      </c>
      <c r="M73" s="15">
        <v>0</v>
      </c>
      <c r="N73" s="1">
        <v>0</v>
      </c>
      <c r="O73" s="14"/>
      <c r="Q73" s="14">
        <v>1</v>
      </c>
      <c r="R73">
        <v>0</v>
      </c>
      <c r="S73" s="14">
        <v>6</v>
      </c>
      <c r="T73">
        <v>1</v>
      </c>
      <c r="U73" s="14">
        <v>177</v>
      </c>
      <c r="V73" s="14">
        <v>106</v>
      </c>
      <c r="W73">
        <v>129.666666666667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46.2</v>
      </c>
      <c r="AE73" s="14">
        <v>12.4</v>
      </c>
      <c r="AF73" s="14">
        <v>48.5</v>
      </c>
      <c r="AG73" s="14"/>
      <c r="AH73">
        <v>0</v>
      </c>
      <c r="AI73" s="14"/>
      <c r="AJ73" s="14"/>
      <c r="AK73" s="14"/>
      <c r="AL73" s="14">
        <v>151</v>
      </c>
      <c r="AM73" s="14">
        <v>0.9</v>
      </c>
      <c r="AN73" s="14">
        <v>27</v>
      </c>
      <c r="AO73" s="14">
        <v>39</v>
      </c>
      <c r="AP73" s="14"/>
      <c r="AQ73" s="14">
        <v>32</v>
      </c>
      <c r="AR73" s="14">
        <v>115</v>
      </c>
      <c r="AS73" s="14">
        <v>1</v>
      </c>
      <c r="AT73" s="13">
        <v>44016</v>
      </c>
      <c r="AU73" s="16">
        <v>1</v>
      </c>
      <c r="AV73" s="16"/>
      <c r="AW73" s="16"/>
      <c r="AX73" s="5">
        <f>AT73-C73</f>
        <v>12</v>
      </c>
      <c r="AY73" s="15">
        <v>0</v>
      </c>
      <c r="AZ73" s="15"/>
      <c r="BA73" s="15">
        <v>0</v>
      </c>
    </row>
    <row r="74" spans="1:53" x14ac:dyDescent="0.25">
      <c r="A74">
        <v>73</v>
      </c>
      <c r="B74">
        <v>1</v>
      </c>
      <c r="C74" s="13">
        <v>44021</v>
      </c>
      <c r="D74" s="14">
        <v>62</v>
      </c>
      <c r="E74" s="14">
        <v>1</v>
      </c>
      <c r="F74" s="2">
        <v>50</v>
      </c>
      <c r="G74" s="14">
        <v>72</v>
      </c>
      <c r="H74" s="14">
        <v>15.0000000069849</v>
      </c>
      <c r="I74" s="14">
        <v>9</v>
      </c>
      <c r="J74" s="1">
        <v>1</v>
      </c>
      <c r="K74" s="14"/>
      <c r="L74">
        <f t="shared" si="3"/>
        <v>-9</v>
      </c>
      <c r="M74" s="15">
        <v>2</v>
      </c>
      <c r="O74" s="14">
        <v>8</v>
      </c>
      <c r="P74" s="1">
        <v>1</v>
      </c>
      <c r="Q74" s="14">
        <v>0</v>
      </c>
      <c r="R74">
        <v>0</v>
      </c>
      <c r="S74" s="14">
        <v>3</v>
      </c>
      <c r="T74">
        <v>1</v>
      </c>
      <c r="U74" s="14">
        <v>157</v>
      </c>
      <c r="V74" s="14">
        <v>84</v>
      </c>
      <c r="W74">
        <v>108.333333333333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12.1</v>
      </c>
      <c r="AE74" s="14">
        <v>15.2</v>
      </c>
      <c r="AF74" s="14">
        <v>15.6</v>
      </c>
      <c r="AG74" s="14">
        <v>0</v>
      </c>
      <c r="AI74" s="14"/>
      <c r="AJ74" s="14"/>
      <c r="AK74" s="14"/>
      <c r="AL74" s="14">
        <v>131</v>
      </c>
      <c r="AM74" s="14">
        <v>1.3</v>
      </c>
      <c r="AN74" s="14">
        <v>32</v>
      </c>
      <c r="AO74" s="14">
        <v>20</v>
      </c>
      <c r="AP74" s="14"/>
      <c r="AQ74" s="14">
        <v>29</v>
      </c>
      <c r="AR74" s="14">
        <v>151</v>
      </c>
      <c r="AS74" s="14">
        <v>0</v>
      </c>
      <c r="AT74" s="13">
        <v>44019</v>
      </c>
      <c r="AU74" s="16">
        <v>1</v>
      </c>
      <c r="AV74" s="16"/>
      <c r="AW74" s="16"/>
      <c r="AY74" s="15">
        <v>1</v>
      </c>
      <c r="AZ74" s="15">
        <v>3</v>
      </c>
      <c r="BA74" s="15">
        <v>2</v>
      </c>
    </row>
    <row r="75" spans="1:53" x14ac:dyDescent="0.25">
      <c r="A75">
        <v>74</v>
      </c>
      <c r="B75">
        <v>1</v>
      </c>
      <c r="C75" s="13">
        <v>44010</v>
      </c>
      <c r="D75" s="14">
        <v>60</v>
      </c>
      <c r="E75" s="14">
        <v>2</v>
      </c>
      <c r="F75" s="2">
        <v>50</v>
      </c>
      <c r="G75" s="14">
        <v>74</v>
      </c>
      <c r="H75" s="14">
        <v>17</v>
      </c>
      <c r="I75" s="14">
        <v>4</v>
      </c>
      <c r="J75" s="1">
        <v>0</v>
      </c>
      <c r="K75" s="14">
        <v>0</v>
      </c>
      <c r="L75">
        <f t="shared" si="3"/>
        <v>-4</v>
      </c>
      <c r="M75" s="15">
        <v>0</v>
      </c>
      <c r="N75" s="1">
        <v>0</v>
      </c>
      <c r="O75" s="14">
        <v>0</v>
      </c>
      <c r="P75" s="1">
        <v>0</v>
      </c>
      <c r="Q75" s="14">
        <v>0</v>
      </c>
      <c r="R75">
        <v>0</v>
      </c>
      <c r="S75" s="14">
        <v>0</v>
      </c>
      <c r="T75">
        <v>0</v>
      </c>
      <c r="U75" s="14">
        <v>139</v>
      </c>
      <c r="V75" s="14">
        <v>108</v>
      </c>
      <c r="W75">
        <v>118.333333333333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7</v>
      </c>
      <c r="AE75" s="14"/>
      <c r="AF75" s="14">
        <v>51.4</v>
      </c>
      <c r="AG75" s="14"/>
      <c r="AI75" s="14"/>
      <c r="AJ75" s="14"/>
      <c r="AK75" s="14"/>
      <c r="AL75" s="14">
        <v>119</v>
      </c>
      <c r="AM75" s="14">
        <v>0.7</v>
      </c>
      <c r="AN75" s="14">
        <v>24</v>
      </c>
      <c r="AO75" s="14">
        <v>11</v>
      </c>
      <c r="AP75" s="14"/>
      <c r="AQ75" s="14">
        <v>29</v>
      </c>
      <c r="AR75" s="14">
        <v>210</v>
      </c>
      <c r="AS75" s="14">
        <v>0</v>
      </c>
      <c r="AT75" s="13">
        <v>44026</v>
      </c>
      <c r="AU75" s="16">
        <v>0</v>
      </c>
      <c r="AV75" s="16"/>
      <c r="AW75" s="16"/>
      <c r="AX75" s="5">
        <f>AT75-C75</f>
        <v>16</v>
      </c>
      <c r="AY75" s="15">
        <v>0</v>
      </c>
      <c r="AZ75" s="15"/>
      <c r="BA75" s="15">
        <v>0</v>
      </c>
    </row>
    <row r="76" spans="1:53" x14ac:dyDescent="0.25">
      <c r="A76">
        <v>75</v>
      </c>
      <c r="B76">
        <v>1</v>
      </c>
      <c r="C76" s="13">
        <v>44025</v>
      </c>
      <c r="D76" s="14">
        <v>66</v>
      </c>
      <c r="E76" s="14">
        <v>2</v>
      </c>
      <c r="F76" s="2">
        <v>50</v>
      </c>
      <c r="G76" s="14">
        <v>70</v>
      </c>
      <c r="H76" s="14">
        <v>10.000000001164199</v>
      </c>
      <c r="I76" s="14">
        <v>18</v>
      </c>
      <c r="J76" s="1">
        <v>2</v>
      </c>
      <c r="K76" s="14"/>
      <c r="L76">
        <f t="shared" si="3"/>
        <v>-18</v>
      </c>
      <c r="M76" s="15">
        <v>0</v>
      </c>
      <c r="O76" s="14">
        <v>3</v>
      </c>
      <c r="P76" s="1">
        <v>0</v>
      </c>
      <c r="Q76" s="14">
        <v>0</v>
      </c>
      <c r="R76">
        <v>0</v>
      </c>
      <c r="S76" s="14">
        <v>1</v>
      </c>
      <c r="T76">
        <v>0</v>
      </c>
      <c r="U76" s="14">
        <v>197</v>
      </c>
      <c r="V76" s="14">
        <v>101</v>
      </c>
      <c r="W76">
        <v>133</v>
      </c>
      <c r="X76" s="14">
        <v>1</v>
      </c>
      <c r="Y76" s="14">
        <v>1</v>
      </c>
      <c r="Z76" s="14">
        <v>0</v>
      </c>
      <c r="AA76" s="14">
        <v>0</v>
      </c>
      <c r="AB76" s="14">
        <v>0</v>
      </c>
      <c r="AC76" s="14">
        <v>0</v>
      </c>
      <c r="AD76" s="14">
        <v>10</v>
      </c>
      <c r="AE76" s="14">
        <v>11</v>
      </c>
      <c r="AF76" s="14">
        <v>15.1</v>
      </c>
      <c r="AG76" s="14"/>
      <c r="AH76">
        <v>0</v>
      </c>
      <c r="AI76" s="14"/>
      <c r="AJ76" s="14"/>
      <c r="AK76" s="14"/>
      <c r="AL76" s="14">
        <v>219</v>
      </c>
      <c r="AM76" s="14">
        <v>0.9</v>
      </c>
      <c r="AN76" s="14">
        <v>49</v>
      </c>
      <c r="AO76" s="14">
        <v>62</v>
      </c>
      <c r="AP76" s="14"/>
      <c r="AQ76" s="14">
        <v>43</v>
      </c>
      <c r="AR76" s="14">
        <v>170</v>
      </c>
      <c r="AS76" s="14">
        <v>0</v>
      </c>
      <c r="AT76" s="13">
        <v>44013</v>
      </c>
      <c r="AU76" s="16">
        <v>1</v>
      </c>
      <c r="AV76" s="16"/>
      <c r="AW76" s="16"/>
      <c r="AY76" s="15">
        <v>0</v>
      </c>
      <c r="AZ76" s="15"/>
      <c r="BA76" s="15">
        <v>0</v>
      </c>
    </row>
    <row r="77" spans="1:53" x14ac:dyDescent="0.25">
      <c r="A77">
        <v>76</v>
      </c>
      <c r="B77">
        <v>1</v>
      </c>
      <c r="C77" s="13">
        <v>44021</v>
      </c>
      <c r="D77" s="14">
        <v>79</v>
      </c>
      <c r="E77" s="14">
        <v>2</v>
      </c>
      <c r="F77" s="2">
        <v>50</v>
      </c>
      <c r="G77" s="14">
        <v>68</v>
      </c>
      <c r="H77" s="14">
        <v>14.999999996507499</v>
      </c>
      <c r="I77" s="14">
        <v>5</v>
      </c>
      <c r="J77" s="1">
        <v>1</v>
      </c>
      <c r="K77" s="14"/>
      <c r="L77">
        <f t="shared" si="3"/>
        <v>-5</v>
      </c>
      <c r="M77" s="15">
        <v>0</v>
      </c>
      <c r="O77" s="14">
        <v>2</v>
      </c>
      <c r="P77" s="1">
        <v>0</v>
      </c>
      <c r="Q77" s="14">
        <v>1</v>
      </c>
      <c r="R77">
        <v>0</v>
      </c>
      <c r="S77" s="14">
        <v>1</v>
      </c>
      <c r="T77">
        <v>0</v>
      </c>
      <c r="U77" s="14">
        <v>169</v>
      </c>
      <c r="V77" s="14">
        <v>87</v>
      </c>
      <c r="W77">
        <v>114.333333333333</v>
      </c>
      <c r="X77" s="14">
        <v>1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12.9</v>
      </c>
      <c r="AE77" s="14">
        <v>10.9</v>
      </c>
      <c r="AF77" s="14">
        <v>35.9</v>
      </c>
      <c r="AG77" s="14">
        <v>68.599999999999994</v>
      </c>
      <c r="AI77" s="14"/>
      <c r="AJ77" s="14"/>
      <c r="AK77" s="14"/>
      <c r="AL77" s="14">
        <v>121</v>
      </c>
      <c r="AM77" s="14">
        <v>1.4</v>
      </c>
      <c r="AN77" s="14">
        <v>37</v>
      </c>
      <c r="AO77" s="14">
        <v>21</v>
      </c>
      <c r="AP77" s="14"/>
      <c r="AQ77" s="14">
        <v>28</v>
      </c>
      <c r="AR77" s="14">
        <v>314</v>
      </c>
      <c r="AS77" s="14">
        <v>0</v>
      </c>
      <c r="AT77" s="13">
        <v>44029</v>
      </c>
      <c r="AU77" s="16">
        <v>1</v>
      </c>
      <c r="AV77" s="16"/>
      <c r="AW77" s="16"/>
      <c r="AX77" s="5">
        <f>AT77-C77</f>
        <v>8</v>
      </c>
      <c r="AY77" s="15">
        <v>0</v>
      </c>
      <c r="AZ77" s="15"/>
      <c r="BA77" s="15">
        <v>0</v>
      </c>
    </row>
    <row r="78" spans="1:53" x14ac:dyDescent="0.25">
      <c r="A78">
        <v>77</v>
      </c>
      <c r="B78">
        <v>1</v>
      </c>
      <c r="C78" s="13">
        <v>44027</v>
      </c>
      <c r="D78" s="14">
        <v>45</v>
      </c>
      <c r="E78" s="14">
        <v>1</v>
      </c>
      <c r="F78" s="2">
        <v>50</v>
      </c>
      <c r="G78" s="14">
        <v>71</v>
      </c>
      <c r="H78" s="14">
        <v>59.999999996507498</v>
      </c>
      <c r="I78" s="14">
        <v>4</v>
      </c>
      <c r="J78" s="1">
        <v>0</v>
      </c>
      <c r="K78" s="14"/>
      <c r="L78">
        <f t="shared" si="3"/>
        <v>-4</v>
      </c>
      <c r="M78" s="15">
        <v>0</v>
      </c>
      <c r="O78" s="14">
        <v>2</v>
      </c>
      <c r="P78" s="1">
        <v>0</v>
      </c>
      <c r="Q78" s="14">
        <v>0</v>
      </c>
      <c r="R78">
        <v>0</v>
      </c>
      <c r="S78" s="14">
        <v>1</v>
      </c>
      <c r="T78">
        <v>0</v>
      </c>
      <c r="U78" s="14">
        <v>146</v>
      </c>
      <c r="V78" s="14">
        <v>98</v>
      </c>
      <c r="W78">
        <v>114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9.5</v>
      </c>
      <c r="AE78" s="14">
        <v>15.6</v>
      </c>
      <c r="AF78" s="14">
        <v>35.5</v>
      </c>
      <c r="AG78" s="14"/>
      <c r="AH78">
        <v>0</v>
      </c>
      <c r="AI78" s="14"/>
      <c r="AJ78" s="14"/>
      <c r="AK78" s="14"/>
      <c r="AL78" s="14">
        <v>103</v>
      </c>
      <c r="AM78" s="14">
        <v>1</v>
      </c>
      <c r="AN78" s="14">
        <v>21</v>
      </c>
      <c r="AO78" s="14">
        <v>17</v>
      </c>
      <c r="AP78" s="14"/>
      <c r="AQ78" s="14">
        <v>33</v>
      </c>
      <c r="AR78" s="14">
        <v>213</v>
      </c>
      <c r="AS78" s="14">
        <v>0</v>
      </c>
      <c r="AT78" s="13">
        <v>44030</v>
      </c>
      <c r="AU78" s="16">
        <v>0</v>
      </c>
      <c r="AV78" s="16"/>
      <c r="AW78" s="16"/>
      <c r="AX78" s="5">
        <f>AT78-C78</f>
        <v>3</v>
      </c>
      <c r="AY78" s="15">
        <v>0</v>
      </c>
      <c r="AZ78" s="15"/>
      <c r="BA78" s="15">
        <v>0</v>
      </c>
    </row>
    <row r="79" spans="1:53" x14ac:dyDescent="0.25">
      <c r="A79">
        <v>78</v>
      </c>
      <c r="B79">
        <v>1</v>
      </c>
      <c r="C79" s="13">
        <v>44026</v>
      </c>
      <c r="D79" s="14">
        <v>72</v>
      </c>
      <c r="E79" s="14">
        <v>2</v>
      </c>
      <c r="F79" s="2">
        <v>50</v>
      </c>
      <c r="G79" s="14">
        <v>64</v>
      </c>
      <c r="H79" s="14">
        <v>19.999999991850899</v>
      </c>
      <c r="I79" s="14">
        <v>4</v>
      </c>
      <c r="J79" s="1">
        <v>0</v>
      </c>
      <c r="K79" s="14"/>
      <c r="L79">
        <f t="shared" si="3"/>
        <v>-4</v>
      </c>
      <c r="M79" s="15">
        <v>0</v>
      </c>
      <c r="O79" s="14">
        <v>1</v>
      </c>
      <c r="P79" s="1">
        <v>0</v>
      </c>
      <c r="Q79" s="14">
        <v>0</v>
      </c>
      <c r="R79">
        <v>0</v>
      </c>
      <c r="S79" s="14">
        <v>0</v>
      </c>
      <c r="T79">
        <v>0</v>
      </c>
      <c r="U79" s="14">
        <v>148</v>
      </c>
      <c r="V79" s="14">
        <v>83</v>
      </c>
      <c r="W79">
        <v>104.666666666667</v>
      </c>
      <c r="X79" s="14">
        <v>1</v>
      </c>
      <c r="Y79" s="14">
        <v>1</v>
      </c>
      <c r="Z79" s="14">
        <v>0</v>
      </c>
      <c r="AA79" s="14">
        <v>0</v>
      </c>
      <c r="AB79" s="14">
        <v>0</v>
      </c>
      <c r="AC79" s="14">
        <v>0</v>
      </c>
      <c r="AD79" s="14">
        <v>6.8</v>
      </c>
      <c r="AE79" s="14">
        <v>14.9</v>
      </c>
      <c r="AF79" s="14">
        <v>22</v>
      </c>
      <c r="AG79" s="14">
        <v>0</v>
      </c>
      <c r="AH79">
        <v>0</v>
      </c>
      <c r="AI79" s="14"/>
      <c r="AJ79" s="14"/>
      <c r="AK79" s="14">
        <v>0</v>
      </c>
      <c r="AL79" s="14">
        <v>119</v>
      </c>
      <c r="AM79" s="14">
        <v>0.8</v>
      </c>
      <c r="AN79" s="14">
        <v>17</v>
      </c>
      <c r="AO79" s="14">
        <v>12</v>
      </c>
      <c r="AP79" s="14"/>
      <c r="AQ79" s="14">
        <v>30</v>
      </c>
      <c r="AR79" s="14">
        <v>111</v>
      </c>
      <c r="AS79" s="14">
        <v>0</v>
      </c>
      <c r="AT79" s="13">
        <v>44030</v>
      </c>
      <c r="AU79" s="16">
        <v>1</v>
      </c>
      <c r="AV79" s="16"/>
      <c r="AW79" s="16"/>
      <c r="AX79" s="5">
        <f>AT79-C79</f>
        <v>4</v>
      </c>
      <c r="AY79" s="15">
        <v>0</v>
      </c>
      <c r="AZ79" s="15"/>
      <c r="BA79" s="15">
        <v>0</v>
      </c>
    </row>
    <row r="80" spans="1:53" x14ac:dyDescent="0.25">
      <c r="A80">
        <v>79</v>
      </c>
      <c r="B80">
        <v>1</v>
      </c>
      <c r="C80" s="13">
        <v>44032</v>
      </c>
      <c r="D80" s="14">
        <v>68</v>
      </c>
      <c r="E80" s="14">
        <v>1</v>
      </c>
      <c r="F80" s="2">
        <v>40</v>
      </c>
      <c r="G80" s="14">
        <v>76</v>
      </c>
      <c r="H80" s="14">
        <v>20.000000002328299</v>
      </c>
      <c r="I80" s="14">
        <v>9</v>
      </c>
      <c r="J80" s="1">
        <v>1</v>
      </c>
      <c r="K80" s="14">
        <v>5</v>
      </c>
      <c r="L80">
        <f t="shared" si="3"/>
        <v>-4</v>
      </c>
      <c r="M80" s="15">
        <v>0</v>
      </c>
      <c r="N80" s="1">
        <v>1</v>
      </c>
      <c r="O80" s="14">
        <v>5</v>
      </c>
      <c r="P80" s="1">
        <v>1</v>
      </c>
      <c r="Q80" s="14">
        <v>0</v>
      </c>
      <c r="R80">
        <v>0</v>
      </c>
      <c r="S80" s="14">
        <v>1</v>
      </c>
      <c r="T80">
        <v>0</v>
      </c>
      <c r="U80" s="14">
        <v>158</v>
      </c>
      <c r="V80" s="14">
        <v>83</v>
      </c>
      <c r="W80">
        <v>108</v>
      </c>
      <c r="X80" s="14">
        <v>1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7.8</v>
      </c>
      <c r="AE80" s="14">
        <v>14.7</v>
      </c>
      <c r="AF80" s="14">
        <v>25.5</v>
      </c>
      <c r="AG80" s="14">
        <v>72.599999999999994</v>
      </c>
      <c r="AH80">
        <v>0</v>
      </c>
      <c r="AI80" s="14"/>
      <c r="AJ80" s="14"/>
      <c r="AK80" s="14">
        <v>5</v>
      </c>
      <c r="AL80" s="14">
        <v>113</v>
      </c>
      <c r="AM80" s="14">
        <v>0.8</v>
      </c>
      <c r="AN80" s="14">
        <v>46</v>
      </c>
      <c r="AO80" s="14">
        <v>40</v>
      </c>
      <c r="AP80" s="14"/>
      <c r="AQ80" s="14">
        <v>31</v>
      </c>
      <c r="AR80" s="14">
        <v>127</v>
      </c>
      <c r="AS80" s="14">
        <v>0</v>
      </c>
      <c r="AT80" s="13">
        <v>44032</v>
      </c>
      <c r="AU80" s="16">
        <v>1</v>
      </c>
      <c r="AV80" s="16"/>
      <c r="AW80" s="16"/>
      <c r="AX80" s="5">
        <f>AT80-C80</f>
        <v>0</v>
      </c>
      <c r="AY80" s="15">
        <v>0</v>
      </c>
      <c r="AZ80" s="15"/>
      <c r="BA80" s="15">
        <v>0</v>
      </c>
    </row>
    <row r="81" spans="1:53" x14ac:dyDescent="0.25">
      <c r="A81">
        <v>80</v>
      </c>
      <c r="B81">
        <v>1</v>
      </c>
      <c r="C81" s="13">
        <v>44032</v>
      </c>
      <c r="D81" s="14">
        <v>71</v>
      </c>
      <c r="E81" s="14">
        <v>1</v>
      </c>
      <c r="F81" s="2">
        <v>50</v>
      </c>
      <c r="G81" s="14">
        <v>68</v>
      </c>
      <c r="H81" s="14">
        <v>13.999999993247901</v>
      </c>
      <c r="I81" s="14">
        <v>20</v>
      </c>
      <c r="J81" s="1">
        <v>2</v>
      </c>
      <c r="K81" s="14">
        <v>5</v>
      </c>
      <c r="L81">
        <f t="shared" si="3"/>
        <v>-15</v>
      </c>
      <c r="M81" s="15">
        <v>0</v>
      </c>
      <c r="N81" s="1">
        <v>1</v>
      </c>
      <c r="O81" s="14"/>
      <c r="Q81" s="14">
        <v>0</v>
      </c>
      <c r="R81">
        <v>0</v>
      </c>
      <c r="S81" s="14"/>
      <c r="U81" s="14">
        <v>158</v>
      </c>
      <c r="V81" s="14">
        <v>78</v>
      </c>
      <c r="W81">
        <v>104.666666666667</v>
      </c>
      <c r="X81" s="14">
        <v>1</v>
      </c>
      <c r="Y81" s="14">
        <v>0</v>
      </c>
      <c r="Z81" s="14">
        <v>0</v>
      </c>
      <c r="AA81" s="14"/>
      <c r="AB81" s="14">
        <v>0</v>
      </c>
      <c r="AC81" s="14">
        <v>0</v>
      </c>
      <c r="AD81" s="14">
        <v>9.1</v>
      </c>
      <c r="AE81" s="14">
        <v>14.5</v>
      </c>
      <c r="AF81" s="14">
        <v>24.7</v>
      </c>
      <c r="AG81" s="14">
        <v>68.099999999999994</v>
      </c>
      <c r="AH81">
        <v>0</v>
      </c>
      <c r="AI81" s="14"/>
      <c r="AJ81" s="14"/>
      <c r="AK81" s="14">
        <v>5.0999999999999996</v>
      </c>
      <c r="AL81" s="14">
        <v>173</v>
      </c>
      <c r="AM81" s="14">
        <v>0.9</v>
      </c>
      <c r="AN81" s="14">
        <v>160</v>
      </c>
      <c r="AO81" s="14">
        <v>219</v>
      </c>
      <c r="AP81" s="14"/>
      <c r="AQ81" s="14">
        <v>38</v>
      </c>
      <c r="AR81" s="14">
        <v>187</v>
      </c>
      <c r="AS81" s="14">
        <v>0</v>
      </c>
      <c r="AT81" s="13">
        <v>44034</v>
      </c>
      <c r="AU81" s="16">
        <v>1</v>
      </c>
      <c r="AV81" s="16"/>
      <c r="AW81" s="16"/>
      <c r="AX81" s="5">
        <f>AT81-C81</f>
        <v>2</v>
      </c>
      <c r="AY81" s="15">
        <v>0</v>
      </c>
      <c r="AZ81" s="15"/>
      <c r="BA81" s="15">
        <v>0</v>
      </c>
    </row>
    <row r="82" spans="1:53" x14ac:dyDescent="0.25">
      <c r="A82">
        <v>81</v>
      </c>
      <c r="B82">
        <v>1</v>
      </c>
      <c r="C82" s="13">
        <v>44037</v>
      </c>
      <c r="D82" s="14">
        <v>79</v>
      </c>
      <c r="E82" s="14">
        <v>1</v>
      </c>
      <c r="F82" s="2">
        <v>50</v>
      </c>
      <c r="G82" s="14">
        <v>65</v>
      </c>
      <c r="H82" s="14">
        <v>24.999999997671701</v>
      </c>
      <c r="I82" s="14">
        <v>11</v>
      </c>
      <c r="J82" s="1">
        <v>1</v>
      </c>
      <c r="K82" s="14">
        <v>6</v>
      </c>
      <c r="L82">
        <f t="shared" si="3"/>
        <v>-5</v>
      </c>
      <c r="M82" s="15">
        <v>0</v>
      </c>
      <c r="N82" s="1">
        <v>1</v>
      </c>
      <c r="O82" s="14">
        <v>3</v>
      </c>
      <c r="P82" s="1">
        <v>0</v>
      </c>
      <c r="Q82" s="14">
        <v>1</v>
      </c>
      <c r="R82">
        <v>0</v>
      </c>
      <c r="S82" s="14">
        <v>2</v>
      </c>
      <c r="T82">
        <v>1</v>
      </c>
      <c r="U82" s="14">
        <v>163</v>
      </c>
      <c r="V82" s="14">
        <v>91</v>
      </c>
      <c r="W82">
        <v>115</v>
      </c>
      <c r="X82" s="14">
        <v>1</v>
      </c>
      <c r="Y82" s="14">
        <v>1</v>
      </c>
      <c r="Z82" s="14">
        <v>0</v>
      </c>
      <c r="AA82" s="14">
        <v>0</v>
      </c>
      <c r="AB82" s="14">
        <v>0</v>
      </c>
      <c r="AC82" s="14">
        <v>0</v>
      </c>
      <c r="AD82" s="14">
        <v>6.3</v>
      </c>
      <c r="AE82" s="14">
        <v>11.3</v>
      </c>
      <c r="AF82" s="14">
        <v>30.9</v>
      </c>
      <c r="AG82" s="14">
        <v>71.2</v>
      </c>
      <c r="AH82">
        <v>0</v>
      </c>
      <c r="AI82" s="14"/>
      <c r="AJ82" s="14"/>
      <c r="AK82" s="14">
        <v>10.8</v>
      </c>
      <c r="AL82" s="14">
        <v>181</v>
      </c>
      <c r="AM82" s="14">
        <v>1.3</v>
      </c>
      <c r="AN82" s="14">
        <v>21</v>
      </c>
      <c r="AO82" s="14">
        <v>12</v>
      </c>
      <c r="AP82" s="14">
        <v>72</v>
      </c>
      <c r="AQ82" s="14">
        <v>30</v>
      </c>
      <c r="AR82" s="14">
        <v>130</v>
      </c>
      <c r="AS82" s="14">
        <v>0</v>
      </c>
      <c r="AT82" s="13"/>
      <c r="AU82" s="16">
        <v>0</v>
      </c>
      <c r="AV82" s="16"/>
      <c r="AW82" s="16"/>
      <c r="AY82" s="15">
        <v>0</v>
      </c>
      <c r="AZ82" s="15"/>
      <c r="BA82" s="15">
        <v>0</v>
      </c>
    </row>
    <row r="83" spans="1:53" x14ac:dyDescent="0.25">
      <c r="A83">
        <v>82</v>
      </c>
      <c r="B83">
        <v>1</v>
      </c>
      <c r="C83" s="13">
        <v>44034</v>
      </c>
      <c r="D83" s="14">
        <v>71</v>
      </c>
      <c r="E83" s="14">
        <v>1</v>
      </c>
      <c r="F83" s="2">
        <v>50</v>
      </c>
      <c r="G83" s="14">
        <v>68</v>
      </c>
      <c r="H83" s="14">
        <v>20.000000002328299</v>
      </c>
      <c r="I83" s="14">
        <v>6</v>
      </c>
      <c r="J83" s="1">
        <v>1</v>
      </c>
      <c r="K83" s="14">
        <v>8</v>
      </c>
      <c r="L83">
        <f t="shared" si="3"/>
        <v>2</v>
      </c>
      <c r="M83" s="15">
        <v>0</v>
      </c>
      <c r="N83" s="1">
        <v>1</v>
      </c>
      <c r="O83" s="14">
        <v>2</v>
      </c>
      <c r="P83" s="1">
        <v>0</v>
      </c>
      <c r="Q83" s="14">
        <v>0</v>
      </c>
      <c r="R83">
        <v>0</v>
      </c>
      <c r="S83" s="14">
        <v>0</v>
      </c>
      <c r="T83">
        <v>0</v>
      </c>
      <c r="U83" s="14">
        <v>134</v>
      </c>
      <c r="V83" s="14">
        <v>68</v>
      </c>
      <c r="W83">
        <v>90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9</v>
      </c>
      <c r="AE83" s="14">
        <v>13.2</v>
      </c>
      <c r="AF83" s="14">
        <v>13.8</v>
      </c>
      <c r="AG83" s="14">
        <v>82.1</v>
      </c>
      <c r="AH83">
        <v>0</v>
      </c>
      <c r="AI83" s="14"/>
      <c r="AJ83" s="14"/>
      <c r="AK83" s="14">
        <v>5</v>
      </c>
      <c r="AL83" s="14">
        <v>117</v>
      </c>
      <c r="AM83" s="14">
        <v>0.9</v>
      </c>
      <c r="AN83" s="14">
        <v>28</v>
      </c>
      <c r="AO83" s="14">
        <v>14</v>
      </c>
      <c r="AP83" s="14"/>
      <c r="AQ83" s="14">
        <v>28</v>
      </c>
      <c r="AR83" s="14">
        <v>156</v>
      </c>
      <c r="AS83" s="14">
        <v>0</v>
      </c>
      <c r="AT83" s="13">
        <v>44040</v>
      </c>
      <c r="AU83" s="16">
        <v>0</v>
      </c>
      <c r="AV83" s="16"/>
      <c r="AW83" s="16"/>
      <c r="AX83" s="5">
        <f>AT83-C83</f>
        <v>6</v>
      </c>
      <c r="AY83" s="15">
        <v>0</v>
      </c>
      <c r="AZ83" s="15"/>
      <c r="BA83" s="15">
        <v>0</v>
      </c>
    </row>
    <row r="84" spans="1:53" x14ac:dyDescent="0.25">
      <c r="A84">
        <v>83</v>
      </c>
      <c r="B84">
        <v>1</v>
      </c>
      <c r="C84" s="13">
        <v>44025</v>
      </c>
      <c r="D84" s="14">
        <v>73</v>
      </c>
      <c r="E84" s="14">
        <v>2</v>
      </c>
      <c r="F84" s="2">
        <v>50</v>
      </c>
      <c r="G84" s="14">
        <v>78</v>
      </c>
      <c r="H84" s="14">
        <v>12.000000007683401</v>
      </c>
      <c r="I84" s="14">
        <v>26</v>
      </c>
      <c r="J84" s="1">
        <v>3</v>
      </c>
      <c r="K84" s="14">
        <v>22</v>
      </c>
      <c r="L84">
        <f t="shared" si="3"/>
        <v>-4</v>
      </c>
      <c r="M84" s="15">
        <v>0</v>
      </c>
      <c r="N84" s="1">
        <v>2</v>
      </c>
      <c r="O84" s="14">
        <v>20</v>
      </c>
      <c r="P84" s="1">
        <v>2</v>
      </c>
      <c r="Q84" s="14">
        <v>0</v>
      </c>
      <c r="R84">
        <v>0</v>
      </c>
      <c r="S84" s="14">
        <v>5</v>
      </c>
      <c r="T84">
        <v>1</v>
      </c>
      <c r="U84" s="14">
        <v>191</v>
      </c>
      <c r="V84" s="14">
        <v>98</v>
      </c>
      <c r="W84">
        <v>129</v>
      </c>
      <c r="X84" s="14">
        <v>1</v>
      </c>
      <c r="Y84" s="14">
        <v>1</v>
      </c>
      <c r="Z84" s="14">
        <v>0</v>
      </c>
      <c r="AA84" s="14">
        <v>0</v>
      </c>
      <c r="AB84" s="14">
        <v>0</v>
      </c>
      <c r="AC84" s="14">
        <v>0</v>
      </c>
      <c r="AD84" s="14">
        <v>16.5</v>
      </c>
      <c r="AE84" s="14">
        <v>15.7</v>
      </c>
      <c r="AF84" s="14">
        <v>39</v>
      </c>
      <c r="AG84" s="14">
        <v>92</v>
      </c>
      <c r="AH84">
        <v>0</v>
      </c>
      <c r="AI84" s="14">
        <v>13.7</v>
      </c>
      <c r="AJ84" s="14">
        <v>5.3</v>
      </c>
      <c r="AK84" s="14">
        <v>13.7</v>
      </c>
      <c r="AL84" s="14">
        <v>172</v>
      </c>
      <c r="AM84" s="14">
        <v>0.5</v>
      </c>
      <c r="AN84" s="14">
        <v>107</v>
      </c>
      <c r="AO84" s="14">
        <v>103</v>
      </c>
      <c r="AP84" s="14"/>
      <c r="AQ84" s="14">
        <v>34</v>
      </c>
      <c r="AR84" s="14">
        <v>180</v>
      </c>
      <c r="AS84" s="14">
        <v>0</v>
      </c>
      <c r="AT84" s="13">
        <v>44038</v>
      </c>
      <c r="AU84" s="16">
        <v>1</v>
      </c>
      <c r="AV84" s="16"/>
      <c r="AW84" s="16"/>
      <c r="AX84" s="5">
        <f>AT84-C84</f>
        <v>13</v>
      </c>
      <c r="AY84" s="15">
        <v>0</v>
      </c>
      <c r="AZ84" s="15"/>
      <c r="BA84" s="15">
        <v>0</v>
      </c>
    </row>
    <row r="85" spans="1:53" x14ac:dyDescent="0.25">
      <c r="A85">
        <v>84</v>
      </c>
      <c r="B85">
        <v>1</v>
      </c>
      <c r="C85" s="13">
        <v>44044</v>
      </c>
      <c r="D85" s="14">
        <v>65</v>
      </c>
      <c r="E85" s="14">
        <v>1</v>
      </c>
      <c r="F85" s="2">
        <v>50</v>
      </c>
      <c r="G85" s="14">
        <v>63</v>
      </c>
      <c r="H85" s="14">
        <v>15</v>
      </c>
      <c r="I85" s="14">
        <v>18</v>
      </c>
      <c r="J85" s="1">
        <v>2</v>
      </c>
      <c r="K85" s="14">
        <v>5</v>
      </c>
      <c r="L85">
        <f t="shared" si="3"/>
        <v>-13</v>
      </c>
      <c r="M85" s="15">
        <v>0</v>
      </c>
      <c r="N85" s="1">
        <v>1</v>
      </c>
      <c r="O85" s="14">
        <v>3</v>
      </c>
      <c r="P85" s="1">
        <v>0</v>
      </c>
      <c r="Q85" s="14">
        <v>0</v>
      </c>
      <c r="R85">
        <v>0</v>
      </c>
      <c r="S85" s="14">
        <v>2</v>
      </c>
      <c r="T85">
        <v>1</v>
      </c>
      <c r="U85" s="14">
        <v>156</v>
      </c>
      <c r="V85" s="14">
        <v>84</v>
      </c>
      <c r="W85">
        <v>108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3.9</v>
      </c>
      <c r="AE85" s="14">
        <v>13.7</v>
      </c>
      <c r="AF85" s="14">
        <v>31.8</v>
      </c>
      <c r="AG85" s="14">
        <v>64.3</v>
      </c>
      <c r="AH85">
        <v>0</v>
      </c>
      <c r="AI85" s="14"/>
      <c r="AJ85" s="14"/>
      <c r="AK85" s="14">
        <v>5.7</v>
      </c>
      <c r="AL85" s="14">
        <v>99</v>
      </c>
      <c r="AM85" s="14">
        <v>0.9</v>
      </c>
      <c r="AN85" s="14">
        <v>22</v>
      </c>
      <c r="AO85" s="14">
        <v>18</v>
      </c>
      <c r="AP85" s="14"/>
      <c r="AQ85" s="14">
        <v>29</v>
      </c>
      <c r="AR85" s="14">
        <v>209</v>
      </c>
      <c r="AS85" s="14">
        <v>0</v>
      </c>
      <c r="AT85" s="13">
        <v>44048</v>
      </c>
      <c r="AU85" s="16">
        <v>0</v>
      </c>
      <c r="AV85" s="16"/>
      <c r="AW85" s="16"/>
      <c r="AX85" s="5">
        <f>AT85-C85</f>
        <v>4</v>
      </c>
      <c r="AY85" s="15">
        <v>0</v>
      </c>
      <c r="AZ85" s="15"/>
      <c r="BA85" s="15">
        <v>0</v>
      </c>
    </row>
    <row r="86" spans="1:53" x14ac:dyDescent="0.25">
      <c r="A86">
        <v>85</v>
      </c>
      <c r="B86">
        <v>1</v>
      </c>
      <c r="C86" s="13">
        <v>44025</v>
      </c>
      <c r="D86" s="14">
        <v>85</v>
      </c>
      <c r="E86" s="14">
        <v>2</v>
      </c>
      <c r="F86" s="2">
        <v>50</v>
      </c>
      <c r="G86" s="14">
        <v>75</v>
      </c>
      <c r="H86" s="14">
        <v>30</v>
      </c>
      <c r="I86" s="14">
        <v>30</v>
      </c>
      <c r="J86" s="1">
        <v>3</v>
      </c>
      <c r="K86" s="14">
        <v>22</v>
      </c>
      <c r="L86">
        <f t="shared" si="3"/>
        <v>-8</v>
      </c>
      <c r="M86" s="15">
        <v>0</v>
      </c>
      <c r="N86" s="1">
        <v>2</v>
      </c>
      <c r="O86" s="14">
        <v>22</v>
      </c>
      <c r="P86" s="1">
        <v>2</v>
      </c>
      <c r="Q86" s="14">
        <v>1</v>
      </c>
      <c r="R86">
        <v>0</v>
      </c>
      <c r="S86" s="14">
        <v>5</v>
      </c>
      <c r="T86">
        <v>1</v>
      </c>
      <c r="U86" s="14">
        <v>149</v>
      </c>
      <c r="V86" s="14">
        <v>78</v>
      </c>
      <c r="W86">
        <v>101.666666666667</v>
      </c>
      <c r="X86" s="14">
        <v>1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10.199999999999999</v>
      </c>
      <c r="AE86" s="14">
        <v>12.1</v>
      </c>
      <c r="AF86" s="14">
        <v>22.4</v>
      </c>
      <c r="AG86" s="14">
        <v>84.1</v>
      </c>
      <c r="AI86" s="14"/>
      <c r="AJ86" s="14"/>
      <c r="AK86" s="14"/>
      <c r="AL86" s="14">
        <v>229</v>
      </c>
      <c r="AM86" s="14">
        <v>1.3</v>
      </c>
      <c r="AN86" s="14">
        <v>43</v>
      </c>
      <c r="AO86" s="14">
        <v>29</v>
      </c>
      <c r="AP86" s="14"/>
      <c r="AQ86" s="14">
        <v>33</v>
      </c>
      <c r="AR86" s="14">
        <v>182</v>
      </c>
      <c r="AS86" s="14">
        <v>0</v>
      </c>
      <c r="AT86" s="13">
        <v>44047</v>
      </c>
      <c r="AU86" s="16">
        <v>0</v>
      </c>
      <c r="AV86" s="16"/>
      <c r="AW86" s="16"/>
      <c r="AX86" s="5">
        <f>AT86-C86</f>
        <v>22</v>
      </c>
      <c r="AY86" s="15">
        <v>0</v>
      </c>
      <c r="AZ86" s="15"/>
      <c r="BA86" s="15">
        <v>0</v>
      </c>
    </row>
    <row r="87" spans="1:53" x14ac:dyDescent="0.25">
      <c r="A87">
        <v>86</v>
      </c>
      <c r="B87">
        <v>1</v>
      </c>
      <c r="C87" s="13">
        <v>44035</v>
      </c>
      <c r="D87" s="14">
        <v>81</v>
      </c>
      <c r="E87" s="14">
        <v>2</v>
      </c>
      <c r="F87" s="2">
        <v>50</v>
      </c>
      <c r="G87" s="14">
        <v>81</v>
      </c>
      <c r="H87" s="14">
        <v>10.000000001164199</v>
      </c>
      <c r="I87" s="14">
        <v>12</v>
      </c>
      <c r="J87" s="1">
        <v>1</v>
      </c>
      <c r="K87" s="14">
        <v>11</v>
      </c>
      <c r="L87">
        <f t="shared" si="3"/>
        <v>-1</v>
      </c>
      <c r="M87" s="15">
        <v>0</v>
      </c>
      <c r="N87" s="1">
        <v>1</v>
      </c>
      <c r="O87" s="14">
        <v>13</v>
      </c>
      <c r="P87" s="1">
        <v>1</v>
      </c>
      <c r="Q87" s="14">
        <v>1</v>
      </c>
      <c r="R87">
        <v>0</v>
      </c>
      <c r="S87" s="14">
        <v>4</v>
      </c>
      <c r="T87">
        <v>1</v>
      </c>
      <c r="U87" s="14">
        <v>151</v>
      </c>
      <c r="V87" s="14">
        <v>93</v>
      </c>
      <c r="W87">
        <v>112.333333333333</v>
      </c>
      <c r="X87" s="14">
        <v>1</v>
      </c>
      <c r="Y87" s="14">
        <v>1</v>
      </c>
      <c r="Z87" s="14">
        <v>0</v>
      </c>
      <c r="AA87" s="14">
        <v>0</v>
      </c>
      <c r="AB87" s="14">
        <v>0</v>
      </c>
      <c r="AC87" s="14">
        <v>0</v>
      </c>
      <c r="AD87" s="14">
        <v>36</v>
      </c>
      <c r="AE87" s="14">
        <v>12.9</v>
      </c>
      <c r="AF87" s="14">
        <v>22.7</v>
      </c>
      <c r="AG87" s="14"/>
      <c r="AH87">
        <v>0</v>
      </c>
      <c r="AI87" s="14"/>
      <c r="AJ87" s="14"/>
      <c r="AK87" s="14"/>
      <c r="AL87" s="14">
        <v>193</v>
      </c>
      <c r="AM87" s="14">
        <v>3</v>
      </c>
      <c r="AN87" s="14">
        <v>83</v>
      </c>
      <c r="AO87" s="14">
        <v>51</v>
      </c>
      <c r="AP87" s="14">
        <v>468</v>
      </c>
      <c r="AQ87" s="14">
        <v>33</v>
      </c>
      <c r="AR87" s="14">
        <v>113</v>
      </c>
      <c r="AS87" s="14">
        <v>0</v>
      </c>
      <c r="AT87" s="13">
        <v>44047</v>
      </c>
      <c r="AU87" s="16">
        <v>1</v>
      </c>
      <c r="AV87" s="16"/>
      <c r="AW87" s="16"/>
      <c r="AX87" s="5">
        <f>AT87-C87</f>
        <v>12</v>
      </c>
      <c r="AY87" s="15">
        <v>0</v>
      </c>
      <c r="AZ87" s="15"/>
      <c r="BA87" s="15">
        <v>0</v>
      </c>
    </row>
    <row r="88" spans="1:53" x14ac:dyDescent="0.25">
      <c r="A88">
        <v>87</v>
      </c>
      <c r="B88">
        <v>1</v>
      </c>
      <c r="C88" s="13">
        <v>44058</v>
      </c>
      <c r="D88" s="14">
        <v>80</v>
      </c>
      <c r="E88" s="14">
        <v>1</v>
      </c>
      <c r="F88" s="2">
        <v>50</v>
      </c>
      <c r="G88" s="14">
        <v>68</v>
      </c>
      <c r="H88" s="14">
        <v>25</v>
      </c>
      <c r="I88" s="14">
        <v>23</v>
      </c>
      <c r="J88" s="1">
        <v>3</v>
      </c>
      <c r="K88" s="14"/>
      <c r="L88">
        <f t="shared" si="3"/>
        <v>-23</v>
      </c>
      <c r="M88" s="15">
        <v>0</v>
      </c>
      <c r="O88" s="14"/>
      <c r="Q88" s="14">
        <v>1</v>
      </c>
      <c r="R88">
        <v>0</v>
      </c>
      <c r="S88" s="14"/>
      <c r="U88" s="14">
        <v>146</v>
      </c>
      <c r="V88" s="14">
        <v>85</v>
      </c>
      <c r="W88">
        <v>105.333333333333</v>
      </c>
      <c r="X88" s="14">
        <v>1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11.8</v>
      </c>
      <c r="AE88" s="14">
        <v>14.8</v>
      </c>
      <c r="AF88" s="14">
        <v>15</v>
      </c>
      <c r="AG88" s="14">
        <v>84.7</v>
      </c>
      <c r="AI88" s="14"/>
      <c r="AJ88" s="14"/>
      <c r="AK88" s="14"/>
      <c r="AL88" s="14">
        <v>119</v>
      </c>
      <c r="AM88" s="14">
        <v>0.8</v>
      </c>
      <c r="AN88" s="14">
        <v>41</v>
      </c>
      <c r="AO88" s="14">
        <v>33</v>
      </c>
      <c r="AP88" s="14"/>
      <c r="AQ88" s="14">
        <v>31</v>
      </c>
      <c r="AR88" s="14">
        <v>114</v>
      </c>
      <c r="AS88" s="14">
        <v>0</v>
      </c>
      <c r="AT88" s="13">
        <v>44044</v>
      </c>
      <c r="AU88" s="16">
        <v>0</v>
      </c>
      <c r="AV88" s="16"/>
      <c r="AW88" s="16"/>
      <c r="AY88" s="15">
        <v>0</v>
      </c>
      <c r="AZ88" s="15"/>
      <c r="BA88" s="15">
        <v>0</v>
      </c>
    </row>
    <row r="89" spans="1:53" x14ac:dyDescent="0.25">
      <c r="A89">
        <v>88</v>
      </c>
      <c r="B89">
        <v>1</v>
      </c>
      <c r="C89" s="13">
        <v>44051</v>
      </c>
      <c r="D89" s="14">
        <v>62</v>
      </c>
      <c r="E89" s="14">
        <v>1</v>
      </c>
      <c r="F89" s="2">
        <v>50</v>
      </c>
      <c r="G89" s="14">
        <v>64</v>
      </c>
      <c r="H89" s="14">
        <v>15</v>
      </c>
      <c r="I89" s="14">
        <v>11</v>
      </c>
      <c r="J89" s="1">
        <v>1</v>
      </c>
      <c r="K89" s="14">
        <v>8</v>
      </c>
      <c r="L89">
        <f t="shared" si="3"/>
        <v>-3</v>
      </c>
      <c r="M89" s="15">
        <v>0</v>
      </c>
      <c r="N89" s="1">
        <v>1</v>
      </c>
      <c r="O89" s="14">
        <v>11</v>
      </c>
      <c r="P89" s="1">
        <v>1</v>
      </c>
      <c r="Q89" s="14">
        <v>2</v>
      </c>
      <c r="R89">
        <v>1</v>
      </c>
      <c r="S89" s="14">
        <v>5</v>
      </c>
      <c r="T89">
        <v>1</v>
      </c>
      <c r="U89" s="14">
        <v>163</v>
      </c>
      <c r="V89" s="14">
        <v>84</v>
      </c>
      <c r="W89">
        <v>110.333333333333</v>
      </c>
      <c r="X89" s="14">
        <v>1</v>
      </c>
      <c r="Y89" s="14">
        <v>0</v>
      </c>
      <c r="Z89" s="14">
        <v>0</v>
      </c>
      <c r="AA89" s="14">
        <v>0</v>
      </c>
      <c r="AB89" s="14">
        <v>1</v>
      </c>
      <c r="AC89" s="14">
        <v>0</v>
      </c>
      <c r="AD89" s="14">
        <v>13.3</v>
      </c>
      <c r="AE89" s="14">
        <v>14.3</v>
      </c>
      <c r="AF89" s="14">
        <v>20</v>
      </c>
      <c r="AG89" s="14"/>
      <c r="AI89" s="14"/>
      <c r="AJ89" s="14"/>
      <c r="AK89" s="14">
        <v>14.2</v>
      </c>
      <c r="AL89" s="14">
        <v>124</v>
      </c>
      <c r="AM89" s="14">
        <v>1.8</v>
      </c>
      <c r="AN89" s="14">
        <v>19</v>
      </c>
      <c r="AO89" s="14">
        <v>13</v>
      </c>
      <c r="AP89" s="14"/>
      <c r="AQ89" s="14">
        <v>29</v>
      </c>
      <c r="AR89" s="14">
        <v>175</v>
      </c>
      <c r="AS89" s="14">
        <v>0</v>
      </c>
      <c r="AT89" s="13">
        <v>44065</v>
      </c>
      <c r="AU89" s="16">
        <v>0</v>
      </c>
      <c r="AV89" s="16"/>
      <c r="AW89" s="16"/>
      <c r="AX89" s="5">
        <f>AT89-C89</f>
        <v>14</v>
      </c>
      <c r="AY89" s="15">
        <v>0</v>
      </c>
      <c r="AZ89" s="15"/>
      <c r="BA89" s="15">
        <v>0</v>
      </c>
    </row>
    <row r="90" spans="1:53" x14ac:dyDescent="0.25">
      <c r="A90">
        <v>89</v>
      </c>
      <c r="B90">
        <v>1</v>
      </c>
      <c r="C90" s="13">
        <v>44059</v>
      </c>
      <c r="D90" s="14">
        <v>78</v>
      </c>
      <c r="E90" s="14">
        <v>2</v>
      </c>
      <c r="F90" s="2">
        <v>50</v>
      </c>
      <c r="G90" s="14">
        <v>63</v>
      </c>
      <c r="H90" s="14">
        <v>20.999999995110599</v>
      </c>
      <c r="I90" s="14">
        <v>16</v>
      </c>
      <c r="J90" s="1">
        <v>2</v>
      </c>
      <c r="K90" s="14">
        <v>24</v>
      </c>
      <c r="L90">
        <f t="shared" si="3"/>
        <v>8</v>
      </c>
      <c r="M90" s="15">
        <v>0</v>
      </c>
      <c r="N90" s="1">
        <v>2</v>
      </c>
      <c r="O90" s="14"/>
      <c r="Q90" s="14">
        <v>0</v>
      </c>
      <c r="R90">
        <v>0</v>
      </c>
      <c r="S90" s="14">
        <v>6</v>
      </c>
      <c r="T90">
        <v>1</v>
      </c>
      <c r="U90" s="14">
        <v>166</v>
      </c>
      <c r="V90" s="14">
        <v>118</v>
      </c>
      <c r="W90">
        <v>134</v>
      </c>
      <c r="X90" s="14">
        <v>1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15.9</v>
      </c>
      <c r="AE90" s="14">
        <v>13</v>
      </c>
      <c r="AF90" s="14"/>
      <c r="AG90" s="14"/>
      <c r="AH90">
        <v>0</v>
      </c>
      <c r="AI90" s="14"/>
      <c r="AJ90" s="14"/>
      <c r="AK90" s="14"/>
      <c r="AL90" s="14">
        <v>126</v>
      </c>
      <c r="AM90" s="14">
        <v>1.1000000000000001</v>
      </c>
      <c r="AN90" s="14">
        <v>46</v>
      </c>
      <c r="AO90" s="14">
        <v>9</v>
      </c>
      <c r="AP90" s="14"/>
      <c r="AQ90" s="14">
        <v>30</v>
      </c>
      <c r="AR90" s="14">
        <v>246</v>
      </c>
      <c r="AS90" s="14">
        <v>1</v>
      </c>
      <c r="AT90" s="13">
        <v>44060</v>
      </c>
      <c r="AU90" s="16">
        <v>1</v>
      </c>
      <c r="AV90" s="16"/>
      <c r="AW90" s="16"/>
      <c r="AX90" s="5">
        <f>AT90-C90</f>
        <v>1</v>
      </c>
      <c r="AY90" s="15">
        <v>0</v>
      </c>
      <c r="AZ90" s="15"/>
      <c r="BA90" s="15">
        <v>0</v>
      </c>
    </row>
    <row r="91" spans="1:53" x14ac:dyDescent="0.25">
      <c r="A91">
        <v>90</v>
      </c>
      <c r="B91">
        <v>1</v>
      </c>
      <c r="C91" s="13">
        <v>44061</v>
      </c>
      <c r="D91" s="14">
        <v>80</v>
      </c>
      <c r="E91" s="14">
        <v>1</v>
      </c>
      <c r="F91" s="2">
        <v>50</v>
      </c>
      <c r="G91" s="14">
        <v>68</v>
      </c>
      <c r="H91" s="14">
        <v>30.000000003492499</v>
      </c>
      <c r="I91" s="14">
        <v>9</v>
      </c>
      <c r="J91" s="1">
        <v>1</v>
      </c>
      <c r="K91" s="14"/>
      <c r="L91">
        <f t="shared" si="3"/>
        <v>-9</v>
      </c>
      <c r="M91" s="15">
        <v>0</v>
      </c>
      <c r="O91" s="14"/>
      <c r="Q91" s="14">
        <v>0</v>
      </c>
      <c r="R91">
        <v>0</v>
      </c>
      <c r="S91" s="14">
        <v>2</v>
      </c>
      <c r="T91">
        <v>1</v>
      </c>
      <c r="U91" s="14">
        <v>119</v>
      </c>
      <c r="V91" s="14">
        <v>68</v>
      </c>
      <c r="W91">
        <v>85</v>
      </c>
      <c r="X91" s="14">
        <v>1</v>
      </c>
      <c r="Y91" s="14">
        <v>1</v>
      </c>
      <c r="Z91" s="14">
        <v>0</v>
      </c>
      <c r="AA91" s="14">
        <v>0</v>
      </c>
      <c r="AB91" s="14">
        <v>0</v>
      </c>
      <c r="AC91" s="14">
        <v>0</v>
      </c>
      <c r="AD91" s="14">
        <v>6.1</v>
      </c>
      <c r="AE91" s="14">
        <v>11.8</v>
      </c>
      <c r="AF91" s="14">
        <v>35.6</v>
      </c>
      <c r="AG91" s="14">
        <v>62.5</v>
      </c>
      <c r="AH91">
        <v>0</v>
      </c>
      <c r="AI91" s="14"/>
      <c r="AJ91" s="14"/>
      <c r="AK91" s="14">
        <v>3.9</v>
      </c>
      <c r="AL91" s="14">
        <v>289</v>
      </c>
      <c r="AM91" s="14">
        <v>1.8</v>
      </c>
      <c r="AN91" s="14">
        <v>27</v>
      </c>
      <c r="AO91" s="14">
        <v>24</v>
      </c>
      <c r="AP91" s="14"/>
      <c r="AQ91" s="14">
        <v>40</v>
      </c>
      <c r="AR91" s="14">
        <v>144</v>
      </c>
      <c r="AS91" s="14">
        <v>0</v>
      </c>
      <c r="AT91" s="13">
        <v>44064</v>
      </c>
      <c r="AU91" s="16">
        <v>0</v>
      </c>
      <c r="AV91" s="16"/>
      <c r="AW91" s="16"/>
      <c r="AX91" s="5">
        <f>AT91-C91</f>
        <v>3</v>
      </c>
      <c r="AY91" s="15">
        <v>0</v>
      </c>
      <c r="AZ91" s="15"/>
      <c r="BA91" s="15">
        <v>0</v>
      </c>
    </row>
    <row r="92" spans="1:53" x14ac:dyDescent="0.25">
      <c r="A92">
        <v>91</v>
      </c>
      <c r="B92">
        <v>1</v>
      </c>
      <c r="C92" s="13">
        <v>44067</v>
      </c>
      <c r="D92" s="14">
        <v>66</v>
      </c>
      <c r="E92" s="14">
        <v>1</v>
      </c>
      <c r="F92" s="2">
        <v>50</v>
      </c>
      <c r="G92" s="14">
        <v>78</v>
      </c>
      <c r="H92" s="14">
        <v>14</v>
      </c>
      <c r="I92" s="14">
        <v>13</v>
      </c>
      <c r="J92" s="1">
        <v>1</v>
      </c>
      <c r="K92" s="14"/>
      <c r="L92">
        <f t="shared" si="3"/>
        <v>-13</v>
      </c>
      <c r="M92" s="15">
        <v>0</v>
      </c>
      <c r="O92" s="14"/>
      <c r="Q92" s="14">
        <v>0</v>
      </c>
      <c r="R92">
        <v>0</v>
      </c>
      <c r="S92" s="14">
        <v>3</v>
      </c>
      <c r="T92">
        <v>1</v>
      </c>
      <c r="U92" s="14">
        <v>200</v>
      </c>
      <c r="V92" s="14">
        <v>110</v>
      </c>
      <c r="W92">
        <v>140</v>
      </c>
      <c r="X92" s="14">
        <v>1</v>
      </c>
      <c r="Y92" s="14">
        <v>0</v>
      </c>
      <c r="Z92" s="14">
        <v>0</v>
      </c>
      <c r="AA92" s="14">
        <v>0</v>
      </c>
      <c r="AB92" s="14">
        <v>1</v>
      </c>
      <c r="AC92" s="14">
        <v>0</v>
      </c>
      <c r="AD92" s="14">
        <v>12.2</v>
      </c>
      <c r="AE92" s="14">
        <v>14.6</v>
      </c>
      <c r="AF92" s="14">
        <v>14.1</v>
      </c>
      <c r="AG92" s="14">
        <v>83.1</v>
      </c>
      <c r="AI92" s="14"/>
      <c r="AJ92" s="14"/>
      <c r="AK92" s="14">
        <v>8</v>
      </c>
      <c r="AL92" s="14">
        <v>127</v>
      </c>
      <c r="AM92" s="14">
        <v>1.2</v>
      </c>
      <c r="AN92" s="14">
        <v>27</v>
      </c>
      <c r="AO92" s="14">
        <v>12</v>
      </c>
      <c r="AP92" s="14"/>
      <c r="AQ92" s="14">
        <v>29</v>
      </c>
      <c r="AR92" s="14">
        <v>244</v>
      </c>
      <c r="AS92" s="14">
        <v>0</v>
      </c>
      <c r="AT92" s="13">
        <v>44064</v>
      </c>
      <c r="AU92" s="16">
        <v>0</v>
      </c>
      <c r="AV92" s="16"/>
      <c r="AW92" s="16"/>
      <c r="AY92" s="15">
        <v>0</v>
      </c>
      <c r="AZ92" s="15"/>
      <c r="BA92" s="15">
        <v>0</v>
      </c>
    </row>
    <row r="93" spans="1:53" x14ac:dyDescent="0.25">
      <c r="A93">
        <v>92</v>
      </c>
      <c r="B93">
        <v>1</v>
      </c>
      <c r="C93" s="13">
        <v>44069</v>
      </c>
      <c r="D93" s="14">
        <v>43</v>
      </c>
      <c r="E93" s="14">
        <v>2</v>
      </c>
      <c r="F93" s="2">
        <v>50</v>
      </c>
      <c r="G93" s="14">
        <v>64</v>
      </c>
      <c r="H93" s="14">
        <v>17</v>
      </c>
      <c r="I93" s="14">
        <v>15</v>
      </c>
      <c r="J93" s="1">
        <v>1</v>
      </c>
      <c r="K93" s="14"/>
      <c r="L93">
        <f t="shared" si="3"/>
        <v>-15</v>
      </c>
      <c r="M93" s="15">
        <v>0</v>
      </c>
      <c r="O93" s="14">
        <v>7</v>
      </c>
      <c r="P93" s="1">
        <v>1</v>
      </c>
      <c r="Q93" s="14">
        <v>0</v>
      </c>
      <c r="R93">
        <v>0</v>
      </c>
      <c r="S93" s="14">
        <v>3</v>
      </c>
      <c r="T93">
        <v>1</v>
      </c>
      <c r="U93" s="14">
        <v>139</v>
      </c>
      <c r="V93" s="14">
        <v>98</v>
      </c>
      <c r="W93">
        <v>111.666666666667</v>
      </c>
      <c r="X93" s="14">
        <v>1</v>
      </c>
      <c r="Y93" s="14">
        <v>1</v>
      </c>
      <c r="Z93" s="14">
        <v>0</v>
      </c>
      <c r="AA93" s="14">
        <v>0</v>
      </c>
      <c r="AB93" s="14">
        <v>0</v>
      </c>
      <c r="AC93" s="14">
        <v>0</v>
      </c>
      <c r="AD93" s="14">
        <v>7.7</v>
      </c>
      <c r="AE93" s="14">
        <v>12.9</v>
      </c>
      <c r="AF93" s="14"/>
      <c r="AG93" s="14"/>
      <c r="AH93">
        <v>0</v>
      </c>
      <c r="AI93" s="14">
        <v>11</v>
      </c>
      <c r="AJ93" s="14">
        <v>4.7</v>
      </c>
      <c r="AK93" s="14">
        <v>11</v>
      </c>
      <c r="AL93" s="14">
        <v>147</v>
      </c>
      <c r="AM93" s="14">
        <v>0.9</v>
      </c>
      <c r="AN93" s="14">
        <v>26</v>
      </c>
      <c r="AO93" s="14">
        <v>12</v>
      </c>
      <c r="AP93" s="14"/>
      <c r="AQ93" s="14">
        <v>28</v>
      </c>
      <c r="AR93" s="14">
        <v>224</v>
      </c>
      <c r="AS93" s="14">
        <v>0</v>
      </c>
      <c r="AT93" s="13">
        <v>44070</v>
      </c>
      <c r="AU93" s="16">
        <v>0</v>
      </c>
      <c r="AV93" s="16"/>
      <c r="AW93" s="16"/>
      <c r="AX93" s="5">
        <f>AT93-C93</f>
        <v>1</v>
      </c>
      <c r="AY93" s="15">
        <v>0</v>
      </c>
      <c r="AZ93" s="15"/>
      <c r="BA93" s="15">
        <v>0</v>
      </c>
    </row>
    <row r="94" spans="1:53" x14ac:dyDescent="0.25">
      <c r="A94">
        <v>93</v>
      </c>
      <c r="B94">
        <v>1</v>
      </c>
      <c r="C94" s="13">
        <v>44070</v>
      </c>
      <c r="D94" s="14">
        <v>75</v>
      </c>
      <c r="E94" s="14">
        <v>2</v>
      </c>
      <c r="F94" s="2">
        <v>50</v>
      </c>
      <c r="G94" s="14">
        <v>65</v>
      </c>
      <c r="H94" s="14">
        <v>12</v>
      </c>
      <c r="I94" s="14">
        <v>3</v>
      </c>
      <c r="J94" s="1">
        <v>0</v>
      </c>
      <c r="K94" s="14">
        <v>3</v>
      </c>
      <c r="L94">
        <f t="shared" si="3"/>
        <v>0</v>
      </c>
      <c r="M94" s="15">
        <v>0</v>
      </c>
      <c r="N94" s="1">
        <v>0</v>
      </c>
      <c r="O94" s="14">
        <v>3</v>
      </c>
      <c r="P94" s="1">
        <v>0</v>
      </c>
      <c r="Q94" s="14">
        <v>0</v>
      </c>
      <c r="R94">
        <v>0</v>
      </c>
      <c r="S94" s="14">
        <v>1</v>
      </c>
      <c r="T94">
        <v>0</v>
      </c>
      <c r="U94" s="14">
        <v>168</v>
      </c>
      <c r="V94" s="14">
        <v>84</v>
      </c>
      <c r="W94">
        <v>112</v>
      </c>
      <c r="X94" s="14">
        <v>1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14.5</v>
      </c>
      <c r="AE94" s="14">
        <v>14.9</v>
      </c>
      <c r="AF94" s="14">
        <v>22.9</v>
      </c>
      <c r="AG94" s="14">
        <v>0</v>
      </c>
      <c r="AH94">
        <v>0</v>
      </c>
      <c r="AI94" s="14"/>
      <c r="AJ94" s="14"/>
      <c r="AK94" s="14"/>
      <c r="AL94" s="14">
        <v>121</v>
      </c>
      <c r="AM94" s="14">
        <v>1.5</v>
      </c>
      <c r="AN94" s="14"/>
      <c r="AO94" s="14"/>
      <c r="AP94" s="14"/>
      <c r="AQ94" s="14">
        <v>31</v>
      </c>
      <c r="AR94" s="14">
        <v>279</v>
      </c>
      <c r="AS94" s="14">
        <v>0</v>
      </c>
      <c r="AT94" s="13">
        <v>44072</v>
      </c>
      <c r="AU94" s="16">
        <v>0</v>
      </c>
      <c r="AV94" s="16"/>
      <c r="AW94" s="16"/>
      <c r="AX94" s="5">
        <f>AT94-C94</f>
        <v>2</v>
      </c>
      <c r="AY94" s="15">
        <v>0</v>
      </c>
      <c r="AZ94" s="15"/>
      <c r="BA94" s="15">
        <v>0</v>
      </c>
    </row>
    <row r="95" spans="1:53" x14ac:dyDescent="0.25">
      <c r="A95">
        <v>94</v>
      </c>
      <c r="B95">
        <v>1</v>
      </c>
      <c r="C95" s="13">
        <v>44070</v>
      </c>
      <c r="D95" s="14">
        <v>93</v>
      </c>
      <c r="E95" s="14">
        <v>1</v>
      </c>
      <c r="F95" s="2">
        <v>13</v>
      </c>
      <c r="G95" s="14">
        <v>64</v>
      </c>
      <c r="H95" s="14">
        <v>13.0000000004657</v>
      </c>
      <c r="I95" s="14">
        <v>18</v>
      </c>
      <c r="J95" s="1">
        <v>2</v>
      </c>
      <c r="K95" s="14"/>
      <c r="L95">
        <f t="shared" si="3"/>
        <v>-18</v>
      </c>
      <c r="M95" s="15">
        <v>0</v>
      </c>
      <c r="O95" s="14">
        <v>3</v>
      </c>
      <c r="P95" s="1">
        <v>0</v>
      </c>
      <c r="Q95" s="14">
        <v>0</v>
      </c>
      <c r="R95">
        <v>0</v>
      </c>
      <c r="S95" s="14">
        <v>1</v>
      </c>
      <c r="T95">
        <v>0</v>
      </c>
      <c r="U95" s="14">
        <v>129</v>
      </c>
      <c r="V95" s="14">
        <v>81</v>
      </c>
      <c r="W95">
        <v>97</v>
      </c>
      <c r="X95" s="14">
        <v>1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6.6</v>
      </c>
      <c r="AE95" s="14">
        <v>13.8</v>
      </c>
      <c r="AF95" s="14">
        <v>38.5</v>
      </c>
      <c r="AG95" s="14">
        <v>73.7</v>
      </c>
      <c r="AH95">
        <v>0</v>
      </c>
      <c r="AI95" s="14"/>
      <c r="AJ95" s="14"/>
      <c r="AK95" s="14"/>
      <c r="AL95" s="14">
        <v>124</v>
      </c>
      <c r="AM95" s="14">
        <v>1</v>
      </c>
      <c r="AN95" s="14">
        <v>46</v>
      </c>
      <c r="AO95" s="14">
        <v>16</v>
      </c>
      <c r="AP95" s="14"/>
      <c r="AQ95" s="14">
        <v>27</v>
      </c>
      <c r="AR95" s="14">
        <v>142</v>
      </c>
      <c r="AS95" s="14">
        <v>0</v>
      </c>
      <c r="AT95" s="13">
        <v>44074</v>
      </c>
      <c r="AU95" s="16">
        <v>0</v>
      </c>
      <c r="AV95" s="16"/>
      <c r="AW95" s="16"/>
      <c r="AX95" s="5">
        <f>AT95-C95</f>
        <v>4</v>
      </c>
      <c r="AY95" s="15">
        <v>0</v>
      </c>
      <c r="AZ95" s="15"/>
      <c r="BA95" s="15">
        <v>0</v>
      </c>
    </row>
    <row r="96" spans="1:53" x14ac:dyDescent="0.25">
      <c r="A96">
        <v>95</v>
      </c>
      <c r="B96">
        <v>1</v>
      </c>
      <c r="C96" s="13">
        <v>44070</v>
      </c>
      <c r="D96" s="14">
        <v>58</v>
      </c>
      <c r="E96" s="14">
        <v>1</v>
      </c>
      <c r="F96" s="2">
        <v>50</v>
      </c>
      <c r="G96" s="14">
        <v>66</v>
      </c>
      <c r="H96" s="14">
        <v>12</v>
      </c>
      <c r="I96" s="14">
        <v>27</v>
      </c>
      <c r="J96" s="1">
        <v>3</v>
      </c>
      <c r="K96" s="14"/>
      <c r="L96">
        <f t="shared" si="3"/>
        <v>-27</v>
      </c>
      <c r="M96" s="15">
        <v>0</v>
      </c>
      <c r="O96" s="14"/>
      <c r="Q96" s="14">
        <v>0</v>
      </c>
      <c r="R96">
        <v>0</v>
      </c>
      <c r="S96" s="14"/>
      <c r="U96" s="14">
        <v>138</v>
      </c>
      <c r="V96" s="14">
        <v>83</v>
      </c>
      <c r="W96">
        <v>101.333333333333</v>
      </c>
      <c r="X96" s="14">
        <v>1</v>
      </c>
      <c r="Y96" s="14">
        <v>0</v>
      </c>
      <c r="Z96" s="14">
        <v>0</v>
      </c>
      <c r="AA96" s="14"/>
      <c r="AB96" s="14">
        <v>0</v>
      </c>
      <c r="AC96" s="14">
        <v>0</v>
      </c>
      <c r="AD96" s="14">
        <v>13.1</v>
      </c>
      <c r="AE96" s="14">
        <v>13.5</v>
      </c>
      <c r="AF96" s="14">
        <v>7</v>
      </c>
      <c r="AG96" s="14">
        <v>91.9</v>
      </c>
      <c r="AI96" s="14"/>
      <c r="AJ96" s="14"/>
      <c r="AK96" s="14">
        <v>41</v>
      </c>
      <c r="AL96" s="14"/>
      <c r="AM96" s="14">
        <v>0.5</v>
      </c>
      <c r="AN96" s="14"/>
      <c r="AO96" s="14"/>
      <c r="AP96" s="14"/>
      <c r="AQ96" s="14">
        <v>45</v>
      </c>
      <c r="AR96" s="14">
        <v>328</v>
      </c>
      <c r="AS96" s="14">
        <v>1</v>
      </c>
      <c r="AT96" s="13">
        <v>44074</v>
      </c>
      <c r="AU96" s="16">
        <v>0</v>
      </c>
      <c r="AV96" s="16"/>
      <c r="AW96" s="16"/>
      <c r="AX96" s="5">
        <f>AT96-C96</f>
        <v>4</v>
      </c>
      <c r="AY96" s="15">
        <v>0</v>
      </c>
      <c r="AZ96" s="15"/>
      <c r="BA96" s="15">
        <v>0</v>
      </c>
    </row>
    <row r="97" spans="1:53" x14ac:dyDescent="0.25">
      <c r="A97">
        <v>96</v>
      </c>
      <c r="B97">
        <v>1</v>
      </c>
      <c r="C97" s="13">
        <v>44052</v>
      </c>
      <c r="D97" s="14">
        <v>88</v>
      </c>
      <c r="E97" s="14">
        <v>1</v>
      </c>
      <c r="F97" s="2">
        <v>40</v>
      </c>
      <c r="G97" s="14">
        <v>74</v>
      </c>
      <c r="H97" s="14">
        <v>22</v>
      </c>
      <c r="I97" s="14">
        <v>13</v>
      </c>
      <c r="J97" s="1">
        <v>1</v>
      </c>
      <c r="K97" s="14">
        <v>5</v>
      </c>
      <c r="L97">
        <f t="shared" si="3"/>
        <v>-8</v>
      </c>
      <c r="M97" s="15">
        <v>0</v>
      </c>
      <c r="N97" s="1">
        <v>1</v>
      </c>
      <c r="O97" s="14">
        <v>0</v>
      </c>
      <c r="P97" s="1">
        <v>0</v>
      </c>
      <c r="Q97" s="14">
        <v>0</v>
      </c>
      <c r="R97">
        <v>0</v>
      </c>
      <c r="S97" s="14">
        <v>0</v>
      </c>
      <c r="T97">
        <v>0</v>
      </c>
      <c r="U97" s="14">
        <v>156</v>
      </c>
      <c r="V97" s="14">
        <v>84</v>
      </c>
      <c r="W97">
        <v>108</v>
      </c>
      <c r="X97" s="14">
        <v>1</v>
      </c>
      <c r="Y97" s="14">
        <v>0</v>
      </c>
      <c r="Z97" s="14">
        <v>0</v>
      </c>
      <c r="AA97" s="14">
        <v>1</v>
      </c>
      <c r="AB97" s="14">
        <v>0</v>
      </c>
      <c r="AC97" s="14">
        <v>0</v>
      </c>
      <c r="AD97" s="14">
        <v>4.8</v>
      </c>
      <c r="AE97" s="14">
        <v>12.9</v>
      </c>
      <c r="AF97" s="14">
        <v>32.299999999999997</v>
      </c>
      <c r="AG97" s="14"/>
      <c r="AH97">
        <v>0</v>
      </c>
      <c r="AI97" s="14"/>
      <c r="AJ97" s="14"/>
      <c r="AK97" s="14">
        <v>4.2</v>
      </c>
      <c r="AL97" s="14">
        <v>128</v>
      </c>
      <c r="AM97" s="14">
        <v>0.9</v>
      </c>
      <c r="AN97" s="14">
        <v>27</v>
      </c>
      <c r="AO97" s="14">
        <v>17</v>
      </c>
      <c r="AP97" s="14"/>
      <c r="AQ97" s="14">
        <v>35</v>
      </c>
      <c r="AR97" s="14">
        <v>120</v>
      </c>
      <c r="AS97" s="14">
        <v>0</v>
      </c>
      <c r="AT97" s="13"/>
      <c r="AU97" s="16">
        <v>0</v>
      </c>
      <c r="AV97" s="16"/>
      <c r="AW97" s="16"/>
      <c r="AY97" s="15">
        <v>0</v>
      </c>
      <c r="AZ97" s="15"/>
      <c r="BA97" s="15">
        <v>0</v>
      </c>
    </row>
    <row r="98" spans="1:53" x14ac:dyDescent="0.25">
      <c r="A98">
        <v>97</v>
      </c>
      <c r="B98">
        <v>1</v>
      </c>
      <c r="C98" s="13">
        <v>44073</v>
      </c>
      <c r="D98" s="14">
        <v>51</v>
      </c>
      <c r="E98" s="14">
        <v>1</v>
      </c>
      <c r="F98" s="2">
        <v>50</v>
      </c>
      <c r="G98" s="14">
        <v>68</v>
      </c>
      <c r="H98" s="14">
        <v>11</v>
      </c>
      <c r="I98" s="14">
        <v>8</v>
      </c>
      <c r="J98" s="1">
        <v>1</v>
      </c>
      <c r="K98" s="14">
        <v>7</v>
      </c>
      <c r="L98">
        <f t="shared" si="3"/>
        <v>-1</v>
      </c>
      <c r="M98" s="15">
        <v>0</v>
      </c>
      <c r="N98" s="1">
        <v>1</v>
      </c>
      <c r="O98" s="14">
        <v>7</v>
      </c>
      <c r="P98" s="1">
        <v>1</v>
      </c>
      <c r="Q98" s="14">
        <v>0</v>
      </c>
      <c r="R98">
        <v>0</v>
      </c>
      <c r="S98" s="14">
        <v>0</v>
      </c>
      <c r="T98">
        <v>0</v>
      </c>
      <c r="U98" s="14">
        <v>130</v>
      </c>
      <c r="V98" s="14">
        <v>87</v>
      </c>
      <c r="W98">
        <v>101.333333333333</v>
      </c>
      <c r="X98" s="14">
        <v>0</v>
      </c>
      <c r="Y98" s="14">
        <v>0</v>
      </c>
      <c r="Z98" s="14">
        <v>0</v>
      </c>
      <c r="AA98" s="14">
        <v>0</v>
      </c>
      <c r="AB98" s="14">
        <v>1</v>
      </c>
      <c r="AC98" s="14">
        <v>0</v>
      </c>
      <c r="AD98" s="14">
        <v>10.1</v>
      </c>
      <c r="AE98" s="14">
        <v>15.2</v>
      </c>
      <c r="AF98" s="14">
        <v>44</v>
      </c>
      <c r="AG98" s="14">
        <v>55.4</v>
      </c>
      <c r="AH98">
        <v>0</v>
      </c>
      <c r="AI98" s="14"/>
      <c r="AJ98" s="14"/>
      <c r="AK98" s="14">
        <v>10</v>
      </c>
      <c r="AL98" s="14">
        <v>103</v>
      </c>
      <c r="AM98" s="14">
        <v>0.8</v>
      </c>
      <c r="AN98" s="14">
        <v>49</v>
      </c>
      <c r="AO98" s="14"/>
      <c r="AP98" s="14"/>
      <c r="AQ98" s="14">
        <v>29</v>
      </c>
      <c r="AR98" s="14">
        <v>296</v>
      </c>
      <c r="AS98" s="14">
        <v>0</v>
      </c>
      <c r="AT98" s="13">
        <v>44056</v>
      </c>
      <c r="AU98" s="16">
        <v>0</v>
      </c>
      <c r="AV98" s="16"/>
      <c r="AW98" s="16"/>
      <c r="AY98" s="15">
        <v>0</v>
      </c>
      <c r="AZ98" s="15"/>
      <c r="BA98" s="15">
        <v>0</v>
      </c>
    </row>
    <row r="99" spans="1:53" x14ac:dyDescent="0.25">
      <c r="A99">
        <v>98</v>
      </c>
      <c r="B99">
        <v>1</v>
      </c>
      <c r="C99" s="13">
        <v>44069</v>
      </c>
      <c r="D99" s="14">
        <v>66</v>
      </c>
      <c r="E99" s="14">
        <v>2</v>
      </c>
      <c r="F99" s="2">
        <v>40</v>
      </c>
      <c r="G99" s="14">
        <v>53</v>
      </c>
      <c r="H99" s="14">
        <v>18.999999999068699</v>
      </c>
      <c r="I99" s="14">
        <v>12</v>
      </c>
      <c r="J99" s="1">
        <v>1</v>
      </c>
      <c r="K99" s="14"/>
      <c r="L99">
        <f t="shared" si="3"/>
        <v>-12</v>
      </c>
      <c r="M99" s="15">
        <v>0</v>
      </c>
      <c r="O99" s="14"/>
      <c r="Q99" s="14">
        <v>0</v>
      </c>
      <c r="R99">
        <v>0</v>
      </c>
      <c r="S99" s="14">
        <v>3</v>
      </c>
      <c r="T99">
        <v>1</v>
      </c>
      <c r="U99" s="14">
        <v>153</v>
      </c>
      <c r="V99" s="14">
        <v>95</v>
      </c>
      <c r="W99">
        <v>114.333333333333</v>
      </c>
      <c r="X99" s="14">
        <v>0</v>
      </c>
      <c r="Y99" s="14">
        <v>0</v>
      </c>
      <c r="Z99" s="14">
        <v>0</v>
      </c>
      <c r="AA99" s="14">
        <v>1</v>
      </c>
      <c r="AB99" s="14">
        <v>0</v>
      </c>
      <c r="AC99" s="14">
        <v>0</v>
      </c>
      <c r="AD99" s="14">
        <v>9.5</v>
      </c>
      <c r="AE99" s="14">
        <v>12</v>
      </c>
      <c r="AF99" s="14">
        <v>0</v>
      </c>
      <c r="AG99" s="14">
        <v>0</v>
      </c>
      <c r="AH99">
        <v>0</v>
      </c>
      <c r="AI99" s="14"/>
      <c r="AJ99" s="14"/>
      <c r="AK99" s="14">
        <v>14</v>
      </c>
      <c r="AL99" s="14">
        <v>101</v>
      </c>
      <c r="AM99" s="14">
        <v>0.9</v>
      </c>
      <c r="AN99" s="14">
        <v>409</v>
      </c>
      <c r="AO99" s="14">
        <v>122</v>
      </c>
      <c r="AP99" s="14"/>
      <c r="AQ99" s="14">
        <v>34</v>
      </c>
      <c r="AR99" s="14">
        <v>131</v>
      </c>
      <c r="AS99" s="14">
        <v>0</v>
      </c>
      <c r="AT99" s="13">
        <v>44076</v>
      </c>
      <c r="AU99" s="16">
        <v>0</v>
      </c>
      <c r="AV99" s="16"/>
      <c r="AW99" s="16"/>
      <c r="AX99" s="5">
        <f>AT99-C99</f>
        <v>7</v>
      </c>
      <c r="AY99" s="15">
        <v>0</v>
      </c>
      <c r="AZ99" s="15"/>
      <c r="BA99" s="15">
        <v>0</v>
      </c>
    </row>
    <row r="100" spans="1:53" x14ac:dyDescent="0.25">
      <c r="A100">
        <v>99</v>
      </c>
      <c r="B100">
        <v>1</v>
      </c>
      <c r="C100" s="13">
        <v>44068</v>
      </c>
      <c r="D100" s="14">
        <v>82</v>
      </c>
      <c r="E100" s="14">
        <v>1</v>
      </c>
      <c r="F100" s="2">
        <v>50</v>
      </c>
      <c r="G100" s="14">
        <v>66</v>
      </c>
      <c r="H100" s="14">
        <v>145.00000000116401</v>
      </c>
      <c r="I100" s="14">
        <v>6</v>
      </c>
      <c r="J100" s="1">
        <v>1</v>
      </c>
      <c r="K100" s="14"/>
      <c r="L100">
        <f t="shared" si="3"/>
        <v>-6</v>
      </c>
      <c r="M100" s="15">
        <v>0</v>
      </c>
      <c r="O100" s="14"/>
      <c r="Q100" s="14">
        <v>1</v>
      </c>
      <c r="R100">
        <v>0</v>
      </c>
      <c r="S100" s="14">
        <v>1</v>
      </c>
      <c r="T100">
        <v>0</v>
      </c>
      <c r="U100" s="14">
        <v>159</v>
      </c>
      <c r="V100" s="14">
        <v>88</v>
      </c>
      <c r="W100">
        <v>111.666666666667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12.7</v>
      </c>
      <c r="AE100" s="14">
        <v>14.1</v>
      </c>
      <c r="AF100" s="14">
        <v>33</v>
      </c>
      <c r="AG100" s="14">
        <v>60.3</v>
      </c>
      <c r="AH100">
        <v>0</v>
      </c>
      <c r="AI100" s="14"/>
      <c r="AJ100" s="14"/>
      <c r="AK100" s="14"/>
      <c r="AL100" s="14">
        <v>117</v>
      </c>
      <c r="AM100" s="14">
        <v>1.2</v>
      </c>
      <c r="AN100" s="14">
        <v>64</v>
      </c>
      <c r="AO100" s="14">
        <v>23</v>
      </c>
      <c r="AP100" s="14"/>
      <c r="AQ100" s="14">
        <v>31</v>
      </c>
      <c r="AR100" s="14">
        <v>253</v>
      </c>
      <c r="AS100" s="14">
        <v>0</v>
      </c>
      <c r="AT100" s="13">
        <v>44076</v>
      </c>
      <c r="AU100" s="16">
        <v>0</v>
      </c>
      <c r="AV100" s="16"/>
      <c r="AW100" s="16"/>
      <c r="AX100" s="5">
        <f>AT100-C100</f>
        <v>8</v>
      </c>
      <c r="AY100" s="15">
        <v>0</v>
      </c>
      <c r="AZ100" s="15"/>
      <c r="BA100" s="15">
        <v>0</v>
      </c>
    </row>
    <row r="101" spans="1:53" x14ac:dyDescent="0.25">
      <c r="A101">
        <v>100</v>
      </c>
      <c r="B101">
        <v>1</v>
      </c>
      <c r="C101" s="13">
        <v>44076</v>
      </c>
      <c r="D101" s="14">
        <v>53</v>
      </c>
      <c r="E101" s="14">
        <v>1</v>
      </c>
      <c r="F101" s="2">
        <v>50</v>
      </c>
      <c r="G101" s="14">
        <v>61</v>
      </c>
      <c r="H101" s="14">
        <v>10</v>
      </c>
      <c r="I101" s="14">
        <v>17</v>
      </c>
      <c r="J101" s="1">
        <v>2</v>
      </c>
      <c r="K101" s="14"/>
      <c r="L101">
        <f t="shared" si="3"/>
        <v>-17</v>
      </c>
      <c r="M101" s="15">
        <v>0</v>
      </c>
      <c r="O101" s="14"/>
      <c r="Q101" s="14">
        <v>0</v>
      </c>
      <c r="R101">
        <v>0</v>
      </c>
      <c r="S101" s="14">
        <v>4</v>
      </c>
      <c r="T101">
        <v>1</v>
      </c>
      <c r="U101" s="14">
        <v>136</v>
      </c>
      <c r="V101" s="14">
        <v>96</v>
      </c>
      <c r="W101">
        <v>109.333333333333</v>
      </c>
      <c r="X101" s="14">
        <v>0</v>
      </c>
      <c r="Y101" s="14">
        <v>0</v>
      </c>
      <c r="Z101" s="14">
        <v>0</v>
      </c>
      <c r="AA101" s="14">
        <v>0</v>
      </c>
      <c r="AB101" s="14">
        <v>1</v>
      </c>
      <c r="AC101" s="14">
        <v>0</v>
      </c>
      <c r="AD101" s="14">
        <v>11.7</v>
      </c>
      <c r="AE101" s="14">
        <v>15.5</v>
      </c>
      <c r="AF101" s="14">
        <v>21.5</v>
      </c>
      <c r="AG101" s="14">
        <v>76.8</v>
      </c>
      <c r="AH101">
        <v>0</v>
      </c>
      <c r="AI101" s="14">
        <v>8</v>
      </c>
      <c r="AJ101" s="14">
        <v>4.9000000000000004</v>
      </c>
      <c r="AK101" s="14">
        <v>8</v>
      </c>
      <c r="AL101" s="14">
        <v>119</v>
      </c>
      <c r="AM101" s="14">
        <v>1</v>
      </c>
      <c r="AN101" s="14">
        <v>20</v>
      </c>
      <c r="AO101" s="14">
        <v>46</v>
      </c>
      <c r="AP101" s="14"/>
      <c r="AQ101" s="14">
        <v>29</v>
      </c>
      <c r="AR101" s="14">
        <v>276</v>
      </c>
      <c r="AS101" s="14">
        <v>0</v>
      </c>
      <c r="AT101" s="13">
        <v>44070</v>
      </c>
      <c r="AU101" s="16">
        <v>1</v>
      </c>
      <c r="AV101" s="16"/>
      <c r="AW101" s="16"/>
      <c r="AY101" s="15">
        <v>0</v>
      </c>
      <c r="AZ101" s="15"/>
      <c r="BA101" s="15">
        <v>0</v>
      </c>
    </row>
    <row r="102" spans="1:53" x14ac:dyDescent="0.25">
      <c r="A102">
        <v>101</v>
      </c>
      <c r="B102">
        <v>1</v>
      </c>
      <c r="C102" s="13">
        <v>44084</v>
      </c>
      <c r="D102" s="14">
        <v>62</v>
      </c>
      <c r="E102" s="14">
        <v>1</v>
      </c>
      <c r="F102" s="2">
        <v>45</v>
      </c>
      <c r="G102" s="14">
        <v>76</v>
      </c>
      <c r="H102" s="14">
        <v>20.000000002328299</v>
      </c>
      <c r="I102" s="14">
        <v>4</v>
      </c>
      <c r="J102" s="1">
        <v>0</v>
      </c>
      <c r="K102" s="14">
        <v>3</v>
      </c>
      <c r="L102">
        <f t="shared" si="3"/>
        <v>-1</v>
      </c>
      <c r="M102" s="15">
        <v>0</v>
      </c>
      <c r="N102" s="1">
        <v>0</v>
      </c>
      <c r="O102" s="14">
        <v>0</v>
      </c>
      <c r="P102" s="1">
        <v>0</v>
      </c>
      <c r="Q102" s="14">
        <v>0</v>
      </c>
      <c r="R102">
        <v>0</v>
      </c>
      <c r="S102" s="14">
        <v>0</v>
      </c>
      <c r="T102">
        <v>0</v>
      </c>
      <c r="U102" s="14">
        <v>139</v>
      </c>
      <c r="V102" s="14">
        <v>82</v>
      </c>
      <c r="W102">
        <v>101</v>
      </c>
      <c r="X102" s="14">
        <v>1</v>
      </c>
      <c r="Y102" s="14">
        <v>1</v>
      </c>
      <c r="Z102" s="14">
        <v>0</v>
      </c>
      <c r="AA102" s="14">
        <v>0</v>
      </c>
      <c r="AB102" s="14">
        <v>0</v>
      </c>
      <c r="AC102" s="14">
        <v>0</v>
      </c>
      <c r="AD102" s="14">
        <v>12.7</v>
      </c>
      <c r="AE102" s="14">
        <v>17.2</v>
      </c>
      <c r="AF102" s="14">
        <v>24</v>
      </c>
      <c r="AG102" s="14">
        <v>78.5</v>
      </c>
      <c r="AH102">
        <v>0</v>
      </c>
      <c r="AI102" s="14"/>
      <c r="AJ102" s="14"/>
      <c r="AK102" s="14"/>
      <c r="AL102" s="14">
        <v>109</v>
      </c>
      <c r="AM102" s="14">
        <v>1.2</v>
      </c>
      <c r="AN102" s="14">
        <v>29</v>
      </c>
      <c r="AO102" s="14"/>
      <c r="AP102" s="14"/>
      <c r="AQ102" s="14">
        <v>33</v>
      </c>
      <c r="AR102" s="14">
        <v>179</v>
      </c>
      <c r="AS102" s="14">
        <v>0</v>
      </c>
      <c r="AT102" s="13">
        <v>44080</v>
      </c>
      <c r="AU102" s="16">
        <v>1</v>
      </c>
      <c r="AV102" s="16"/>
      <c r="AW102" s="16"/>
      <c r="AY102" s="15">
        <v>0</v>
      </c>
      <c r="AZ102" s="15"/>
      <c r="BA102" s="15">
        <v>0</v>
      </c>
    </row>
    <row r="103" spans="1:53" x14ac:dyDescent="0.25">
      <c r="A103">
        <v>102</v>
      </c>
      <c r="B103">
        <v>1</v>
      </c>
      <c r="C103" s="13">
        <v>44062</v>
      </c>
      <c r="D103" s="14">
        <v>61</v>
      </c>
      <c r="E103" s="14">
        <v>2</v>
      </c>
      <c r="F103" s="2">
        <v>40</v>
      </c>
      <c r="G103" s="14">
        <v>54</v>
      </c>
      <c r="H103" s="14">
        <v>42.000000000698499</v>
      </c>
      <c r="I103" s="14">
        <v>28</v>
      </c>
      <c r="J103" s="1">
        <v>3</v>
      </c>
      <c r="K103" s="14"/>
      <c r="L103">
        <f t="shared" si="3"/>
        <v>-28</v>
      </c>
      <c r="M103" s="15">
        <v>0</v>
      </c>
      <c r="O103" s="14"/>
      <c r="Q103" s="14">
        <v>0</v>
      </c>
      <c r="R103">
        <v>0</v>
      </c>
      <c r="S103" s="14"/>
      <c r="U103" s="14">
        <v>146</v>
      </c>
      <c r="V103" s="14">
        <v>93</v>
      </c>
      <c r="W103">
        <v>110.666666666667</v>
      </c>
      <c r="X103" s="14">
        <v>1</v>
      </c>
      <c r="Y103" s="14">
        <v>0</v>
      </c>
      <c r="Z103" s="14">
        <v>0</v>
      </c>
      <c r="AA103" s="14"/>
      <c r="AB103" s="14">
        <v>0</v>
      </c>
      <c r="AC103" s="14">
        <v>0</v>
      </c>
      <c r="AD103" s="14">
        <v>12.2</v>
      </c>
      <c r="AE103" s="14">
        <v>15.2</v>
      </c>
      <c r="AF103" s="14">
        <v>44.4</v>
      </c>
      <c r="AG103" s="14">
        <v>83.1</v>
      </c>
      <c r="AH103">
        <v>0</v>
      </c>
      <c r="AI103" s="14"/>
      <c r="AJ103" s="14"/>
      <c r="AK103" s="14">
        <v>4.3</v>
      </c>
      <c r="AL103" s="14">
        <v>122</v>
      </c>
      <c r="AM103" s="14"/>
      <c r="AN103" s="14"/>
      <c r="AO103" s="14"/>
      <c r="AP103" s="14"/>
      <c r="AQ103" s="14">
        <v>32</v>
      </c>
      <c r="AR103" s="14">
        <v>119</v>
      </c>
      <c r="AS103" s="14">
        <v>0</v>
      </c>
      <c r="AT103" s="13">
        <v>44089</v>
      </c>
      <c r="AU103" s="16">
        <v>1</v>
      </c>
      <c r="AV103" s="16"/>
      <c r="AW103" s="16"/>
      <c r="AX103" s="5">
        <f>AT103-C103</f>
        <v>27</v>
      </c>
      <c r="AY103" s="15">
        <v>0</v>
      </c>
      <c r="AZ103" s="15"/>
      <c r="BA103" s="15">
        <v>0</v>
      </c>
    </row>
    <row r="104" spans="1:53" x14ac:dyDescent="0.25">
      <c r="A104">
        <v>103</v>
      </c>
      <c r="B104">
        <v>1</v>
      </c>
      <c r="C104" s="13">
        <v>44095</v>
      </c>
      <c r="D104" s="14">
        <v>72</v>
      </c>
      <c r="E104" s="14">
        <v>1</v>
      </c>
      <c r="F104" s="2">
        <v>18</v>
      </c>
      <c r="G104" s="14">
        <v>78</v>
      </c>
      <c r="H104" s="14">
        <v>17.999999995808999</v>
      </c>
      <c r="I104" s="14">
        <v>14</v>
      </c>
      <c r="J104" s="1">
        <v>1</v>
      </c>
      <c r="K104" s="14"/>
      <c r="L104">
        <f t="shared" si="3"/>
        <v>-14</v>
      </c>
      <c r="M104" s="15">
        <v>0</v>
      </c>
      <c r="O104" s="14"/>
      <c r="Q104" s="14">
        <v>0</v>
      </c>
      <c r="R104">
        <v>0</v>
      </c>
      <c r="S104" s="14"/>
      <c r="U104" s="14">
        <v>149</v>
      </c>
      <c r="V104" s="14">
        <v>79</v>
      </c>
      <c r="W104">
        <v>102.333333333333</v>
      </c>
      <c r="X104" s="14">
        <v>1</v>
      </c>
      <c r="Y104" s="14">
        <v>1</v>
      </c>
      <c r="Z104" s="14">
        <v>0</v>
      </c>
      <c r="AA104" s="14"/>
      <c r="AB104" s="14">
        <v>1</v>
      </c>
      <c r="AC104" s="14">
        <v>1</v>
      </c>
      <c r="AD104" s="14">
        <v>7.2</v>
      </c>
      <c r="AE104" s="14">
        <v>15.9</v>
      </c>
      <c r="AF104" s="14">
        <v>14.6</v>
      </c>
      <c r="AG104" s="14">
        <v>73.2</v>
      </c>
      <c r="AH104">
        <v>0</v>
      </c>
      <c r="AI104" s="14"/>
      <c r="AJ104" s="14"/>
      <c r="AK104" s="14"/>
      <c r="AL104" s="14">
        <v>205</v>
      </c>
      <c r="AM104" s="14">
        <v>1.6</v>
      </c>
      <c r="AN104" s="14">
        <v>18</v>
      </c>
      <c r="AO104" s="14">
        <v>18</v>
      </c>
      <c r="AP104" s="14"/>
      <c r="AQ104" s="14">
        <v>37</v>
      </c>
      <c r="AR104" s="14">
        <v>104</v>
      </c>
      <c r="AS104" s="14">
        <v>0</v>
      </c>
      <c r="AT104" s="13"/>
      <c r="AU104" s="16">
        <v>0</v>
      </c>
      <c r="AV104" s="16"/>
      <c r="AW104" s="16"/>
      <c r="AY104" s="15">
        <v>0</v>
      </c>
      <c r="AZ104" s="15"/>
      <c r="BA104" s="15">
        <v>0</v>
      </c>
    </row>
    <row r="105" spans="1:53" x14ac:dyDescent="0.25">
      <c r="A105">
        <v>104</v>
      </c>
      <c r="B105">
        <v>1</v>
      </c>
      <c r="C105" s="13">
        <v>44073</v>
      </c>
      <c r="D105" s="14">
        <v>74</v>
      </c>
      <c r="E105" s="14">
        <v>2</v>
      </c>
      <c r="F105" s="2">
        <v>60</v>
      </c>
      <c r="G105" s="14">
        <v>76</v>
      </c>
      <c r="H105" s="14">
        <v>14.000000003725299</v>
      </c>
      <c r="I105" s="14">
        <v>24</v>
      </c>
      <c r="J105" s="1">
        <v>3</v>
      </c>
      <c r="K105" s="14">
        <v>24</v>
      </c>
      <c r="L105">
        <f t="shared" si="3"/>
        <v>0</v>
      </c>
      <c r="M105" s="15">
        <v>0</v>
      </c>
      <c r="N105" s="1">
        <v>2</v>
      </c>
      <c r="O105" s="14"/>
      <c r="Q105" s="14">
        <v>1</v>
      </c>
      <c r="R105">
        <v>0</v>
      </c>
      <c r="S105" s="14"/>
      <c r="U105" s="14">
        <v>148</v>
      </c>
      <c r="V105" s="14">
        <v>83</v>
      </c>
      <c r="W105">
        <v>104.666666666667</v>
      </c>
      <c r="X105" s="14">
        <v>1</v>
      </c>
      <c r="Y105" s="14">
        <v>0</v>
      </c>
      <c r="Z105" s="14">
        <v>0</v>
      </c>
      <c r="AA105" s="14"/>
      <c r="AB105" s="14">
        <v>0</v>
      </c>
      <c r="AC105" s="14">
        <v>0</v>
      </c>
      <c r="AD105" s="14">
        <v>6.5</v>
      </c>
      <c r="AE105" s="14">
        <v>13.2</v>
      </c>
      <c r="AF105" s="14">
        <v>28.8</v>
      </c>
      <c r="AG105" s="14">
        <v>68.599999999999994</v>
      </c>
      <c r="AH105">
        <v>0</v>
      </c>
      <c r="AI105" s="14">
        <v>21</v>
      </c>
      <c r="AJ105" s="14">
        <v>10.199999999999999</v>
      </c>
      <c r="AK105" s="14">
        <v>21</v>
      </c>
      <c r="AL105" s="14">
        <v>99</v>
      </c>
      <c r="AM105" s="14">
        <v>1.8</v>
      </c>
      <c r="AN105" s="14">
        <v>25</v>
      </c>
      <c r="AO105" s="14">
        <v>20</v>
      </c>
      <c r="AP105" s="14">
        <v>80</v>
      </c>
      <c r="AQ105" s="14">
        <v>24</v>
      </c>
      <c r="AR105" s="14">
        <v>197</v>
      </c>
      <c r="AS105" s="14">
        <v>0</v>
      </c>
      <c r="AT105" s="13"/>
      <c r="AU105" s="16">
        <v>0</v>
      </c>
      <c r="AV105" s="16"/>
      <c r="AW105" s="16"/>
      <c r="AY105" s="15">
        <v>0</v>
      </c>
      <c r="AZ105" s="15"/>
      <c r="BA105" s="15">
        <v>0</v>
      </c>
    </row>
    <row r="106" spans="1:53" x14ac:dyDescent="0.25">
      <c r="A106">
        <v>105</v>
      </c>
      <c r="B106">
        <v>1</v>
      </c>
      <c r="C106" s="13">
        <v>44094</v>
      </c>
      <c r="D106" s="14">
        <v>46</v>
      </c>
      <c r="E106" s="14">
        <v>1</v>
      </c>
      <c r="F106" s="2">
        <v>50</v>
      </c>
      <c r="G106" s="14">
        <v>86</v>
      </c>
      <c r="H106" s="14">
        <v>24.999999997671701</v>
      </c>
      <c r="I106" s="14">
        <v>7</v>
      </c>
      <c r="J106" s="1">
        <v>1</v>
      </c>
      <c r="K106" s="14"/>
      <c r="L106">
        <f t="shared" si="3"/>
        <v>-7</v>
      </c>
      <c r="M106" s="15">
        <v>0</v>
      </c>
      <c r="O106" s="14"/>
      <c r="Q106" s="14">
        <v>0</v>
      </c>
      <c r="R106">
        <v>0</v>
      </c>
      <c r="S106" s="14"/>
      <c r="U106" s="14">
        <v>111</v>
      </c>
      <c r="V106" s="14">
        <v>74</v>
      </c>
      <c r="W106">
        <v>86.3333333333333</v>
      </c>
      <c r="X106" s="14">
        <v>0</v>
      </c>
      <c r="Y106" s="14">
        <v>0</v>
      </c>
      <c r="Z106" s="14">
        <v>0</v>
      </c>
      <c r="AA106" s="14"/>
      <c r="AB106" s="14">
        <v>0</v>
      </c>
      <c r="AC106" s="14">
        <v>0</v>
      </c>
      <c r="AD106" s="14">
        <v>9.1</v>
      </c>
      <c r="AE106" s="14">
        <v>17.7</v>
      </c>
      <c r="AF106" s="14">
        <v>32.799999999999997</v>
      </c>
      <c r="AG106" s="14">
        <v>64.2</v>
      </c>
      <c r="AI106" s="14">
        <v>0</v>
      </c>
      <c r="AJ106" s="14">
        <v>0</v>
      </c>
      <c r="AK106" s="14">
        <v>0</v>
      </c>
      <c r="AL106" s="14">
        <v>95</v>
      </c>
      <c r="AM106" s="14">
        <v>1.2</v>
      </c>
      <c r="AN106" s="14"/>
      <c r="AO106" s="14"/>
      <c r="AP106" s="14"/>
      <c r="AQ106" s="14">
        <v>45</v>
      </c>
      <c r="AR106" s="14">
        <v>257</v>
      </c>
      <c r="AS106" s="14">
        <v>0</v>
      </c>
      <c r="AT106" s="13"/>
      <c r="AU106" s="16">
        <v>0</v>
      </c>
      <c r="AV106" s="16"/>
      <c r="AW106" s="16"/>
      <c r="AY106" s="15">
        <v>0</v>
      </c>
      <c r="AZ106" s="15"/>
      <c r="BA106" s="15">
        <v>0</v>
      </c>
    </row>
    <row r="107" spans="1:53" x14ac:dyDescent="0.25">
      <c r="A107">
        <v>106</v>
      </c>
      <c r="B107">
        <v>1</v>
      </c>
      <c r="C107" s="13">
        <v>44088</v>
      </c>
      <c r="D107" s="14">
        <v>91</v>
      </c>
      <c r="E107" s="14">
        <v>2</v>
      </c>
      <c r="F107" s="2">
        <v>24</v>
      </c>
      <c r="G107" s="14">
        <v>46</v>
      </c>
      <c r="H107" s="14">
        <v>30.000000003492499</v>
      </c>
      <c r="I107" s="14">
        <v>13</v>
      </c>
      <c r="J107" s="1">
        <v>1</v>
      </c>
      <c r="K107" s="14"/>
      <c r="L107">
        <f t="shared" si="3"/>
        <v>-13</v>
      </c>
      <c r="M107" s="15">
        <v>0</v>
      </c>
      <c r="O107" s="14"/>
      <c r="Q107" s="14">
        <v>0</v>
      </c>
      <c r="R107">
        <v>0</v>
      </c>
      <c r="S107" s="14"/>
      <c r="U107" s="14">
        <v>168</v>
      </c>
      <c r="V107" s="14">
        <v>86</v>
      </c>
      <c r="W107">
        <v>113.333333333333</v>
      </c>
      <c r="X107" s="14">
        <v>1</v>
      </c>
      <c r="Y107" s="14">
        <v>0</v>
      </c>
      <c r="Z107" s="14">
        <v>0</v>
      </c>
      <c r="AA107" s="14"/>
      <c r="AB107" s="14">
        <v>0</v>
      </c>
      <c r="AC107" s="14">
        <v>0</v>
      </c>
      <c r="AD107" s="14">
        <v>16.8</v>
      </c>
      <c r="AE107" s="14">
        <v>11.9</v>
      </c>
      <c r="AF107" s="14"/>
      <c r="AG107" s="14"/>
      <c r="AH107">
        <v>0</v>
      </c>
      <c r="AI107" s="14"/>
      <c r="AJ107" s="14"/>
      <c r="AK107" s="14"/>
      <c r="AL107" s="14">
        <v>125</v>
      </c>
      <c r="AM107" s="14">
        <v>1.2</v>
      </c>
      <c r="AN107" s="14">
        <v>29</v>
      </c>
      <c r="AO107" s="14">
        <v>12</v>
      </c>
      <c r="AP107" s="14">
        <v>803</v>
      </c>
      <c r="AQ107" s="14">
        <v>28</v>
      </c>
      <c r="AR107" s="14">
        <v>254</v>
      </c>
      <c r="AS107" s="14">
        <v>0</v>
      </c>
      <c r="AT107" s="13"/>
      <c r="AU107" s="16">
        <v>1</v>
      </c>
      <c r="AV107" s="16"/>
      <c r="AW107" s="16"/>
      <c r="AY107" s="15">
        <v>0</v>
      </c>
      <c r="AZ107" s="15"/>
      <c r="BA107" s="15">
        <v>0</v>
      </c>
    </row>
    <row r="108" spans="1:53" x14ac:dyDescent="0.25">
      <c r="A108">
        <v>107</v>
      </c>
      <c r="B108">
        <v>1</v>
      </c>
      <c r="C108" s="13">
        <v>44085</v>
      </c>
      <c r="D108" s="14">
        <v>86</v>
      </c>
      <c r="E108" s="14">
        <v>1</v>
      </c>
      <c r="F108" s="2">
        <v>40</v>
      </c>
      <c r="G108" s="14">
        <v>56</v>
      </c>
      <c r="H108" s="14">
        <v>47.999999999301501</v>
      </c>
      <c r="I108" s="14">
        <v>10</v>
      </c>
      <c r="J108" s="1">
        <v>1</v>
      </c>
      <c r="K108" s="14">
        <v>5</v>
      </c>
      <c r="L108">
        <f t="shared" si="3"/>
        <v>-5</v>
      </c>
      <c r="M108" s="15">
        <v>0</v>
      </c>
      <c r="N108" s="1">
        <v>1</v>
      </c>
      <c r="O108" s="14">
        <v>4</v>
      </c>
      <c r="P108" s="1">
        <v>0</v>
      </c>
      <c r="Q108" s="14">
        <v>0</v>
      </c>
      <c r="R108">
        <v>0</v>
      </c>
      <c r="S108" s="14">
        <v>3</v>
      </c>
      <c r="T108">
        <v>1</v>
      </c>
      <c r="U108" s="14">
        <v>110</v>
      </c>
      <c r="V108" s="14">
        <v>70</v>
      </c>
      <c r="W108">
        <v>83.3333333333333</v>
      </c>
      <c r="X108" s="14">
        <v>0</v>
      </c>
      <c r="Y108" s="14">
        <v>0</v>
      </c>
      <c r="Z108" s="14">
        <v>0</v>
      </c>
      <c r="AA108" s="14">
        <v>1</v>
      </c>
      <c r="AB108" s="14">
        <v>0</v>
      </c>
      <c r="AC108" s="14">
        <v>0</v>
      </c>
      <c r="AD108" s="14">
        <v>6.6</v>
      </c>
      <c r="AE108" s="14">
        <v>10.5</v>
      </c>
      <c r="AF108" s="14">
        <v>23.3</v>
      </c>
      <c r="AG108" s="14">
        <v>78.8</v>
      </c>
      <c r="AH108">
        <v>0</v>
      </c>
      <c r="AI108" s="14">
        <v>0</v>
      </c>
      <c r="AJ108" s="14">
        <v>0</v>
      </c>
      <c r="AK108" s="14">
        <v>0</v>
      </c>
      <c r="AL108" s="14">
        <v>128</v>
      </c>
      <c r="AM108" s="14">
        <v>1.1000000000000001</v>
      </c>
      <c r="AN108" s="14">
        <v>18</v>
      </c>
      <c r="AO108" s="14">
        <v>12</v>
      </c>
      <c r="AP108" s="14">
        <v>260</v>
      </c>
      <c r="AQ108" s="14">
        <v>33</v>
      </c>
      <c r="AR108" s="14">
        <v>277</v>
      </c>
      <c r="AS108" s="14">
        <v>0</v>
      </c>
      <c r="AT108" s="13"/>
      <c r="AU108" s="16">
        <v>1</v>
      </c>
      <c r="AV108" s="16"/>
      <c r="AW108" s="16"/>
      <c r="AY108" s="15">
        <v>0</v>
      </c>
      <c r="AZ108" s="15"/>
      <c r="BA108" s="15">
        <v>0</v>
      </c>
    </row>
    <row r="109" spans="1:53" x14ac:dyDescent="0.25">
      <c r="A109">
        <v>108</v>
      </c>
      <c r="B109">
        <v>1</v>
      </c>
      <c r="C109" s="13">
        <v>44087</v>
      </c>
      <c r="D109" s="14">
        <v>71</v>
      </c>
      <c r="E109" s="14">
        <v>1</v>
      </c>
      <c r="F109" s="2">
        <v>36</v>
      </c>
      <c r="G109" s="14">
        <v>66</v>
      </c>
      <c r="H109" s="14">
        <v>81.000000002095504</v>
      </c>
      <c r="I109" s="14">
        <v>4</v>
      </c>
      <c r="J109" s="1">
        <v>0</v>
      </c>
      <c r="K109" s="14">
        <v>6</v>
      </c>
      <c r="L109">
        <f t="shared" si="3"/>
        <v>2</v>
      </c>
      <c r="M109" s="15">
        <v>0</v>
      </c>
      <c r="N109" s="1">
        <v>1</v>
      </c>
      <c r="O109" s="14"/>
      <c r="Q109" s="14">
        <v>0</v>
      </c>
      <c r="R109">
        <v>0</v>
      </c>
      <c r="S109" s="14">
        <v>1</v>
      </c>
      <c r="T109">
        <v>0</v>
      </c>
      <c r="U109" s="14">
        <v>186</v>
      </c>
      <c r="V109" s="14">
        <v>91</v>
      </c>
      <c r="W109">
        <v>122.666666666667</v>
      </c>
      <c r="X109" s="14">
        <v>1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8.1</v>
      </c>
      <c r="AE109" s="14">
        <v>12.8</v>
      </c>
      <c r="AF109" s="14">
        <v>30.2</v>
      </c>
      <c r="AG109" s="14">
        <v>69.5</v>
      </c>
      <c r="AI109" s="14">
        <v>0</v>
      </c>
      <c r="AJ109" s="14">
        <v>0</v>
      </c>
      <c r="AK109" s="14">
        <v>0</v>
      </c>
      <c r="AL109" s="14">
        <v>102</v>
      </c>
      <c r="AM109" s="14">
        <v>1.2</v>
      </c>
      <c r="AN109" s="14">
        <v>25</v>
      </c>
      <c r="AO109" s="14">
        <v>13</v>
      </c>
      <c r="AP109" s="14"/>
      <c r="AQ109" s="14">
        <v>28</v>
      </c>
      <c r="AR109" s="14">
        <v>256</v>
      </c>
      <c r="AS109" s="14">
        <v>0</v>
      </c>
      <c r="AT109" s="13">
        <v>44090</v>
      </c>
      <c r="AU109" s="16">
        <v>0</v>
      </c>
      <c r="AV109" s="16"/>
      <c r="AW109" s="16"/>
      <c r="AX109" s="5">
        <f>AT109-C109</f>
        <v>3</v>
      </c>
      <c r="AY109" s="15">
        <v>0</v>
      </c>
      <c r="AZ109" s="15"/>
      <c r="BA109" s="15">
        <v>0</v>
      </c>
    </row>
    <row r="110" spans="1:53" x14ac:dyDescent="0.25">
      <c r="A110">
        <v>109</v>
      </c>
      <c r="B110">
        <v>1</v>
      </c>
      <c r="C110" s="13">
        <v>44068</v>
      </c>
      <c r="D110" s="14">
        <v>82</v>
      </c>
      <c r="E110" s="14">
        <v>2</v>
      </c>
      <c r="F110" s="2">
        <v>50</v>
      </c>
      <c r="G110" s="14">
        <v>63</v>
      </c>
      <c r="H110" s="14">
        <v>14.999999996507499</v>
      </c>
      <c r="I110" s="14">
        <v>12</v>
      </c>
      <c r="J110" s="1">
        <v>1</v>
      </c>
      <c r="K110" s="14">
        <v>13</v>
      </c>
      <c r="L110">
        <f t="shared" si="3"/>
        <v>1</v>
      </c>
      <c r="M110" s="15">
        <v>0</v>
      </c>
      <c r="N110" s="1">
        <v>1</v>
      </c>
      <c r="O110" s="14"/>
      <c r="Q110" s="14">
        <v>1</v>
      </c>
      <c r="R110">
        <v>0</v>
      </c>
      <c r="S110" s="14">
        <v>3</v>
      </c>
      <c r="T110">
        <v>1</v>
      </c>
      <c r="U110" s="14">
        <v>168</v>
      </c>
      <c r="V110" s="14">
        <v>86</v>
      </c>
      <c r="W110">
        <v>113.333333333333</v>
      </c>
      <c r="X110" s="14">
        <v>1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10.7</v>
      </c>
      <c r="AE110" s="14">
        <v>13.2</v>
      </c>
      <c r="AF110" s="14"/>
      <c r="AG110" s="14"/>
      <c r="AH110">
        <v>0</v>
      </c>
      <c r="AI110" s="14"/>
      <c r="AJ110" s="14"/>
      <c r="AK110" s="14"/>
      <c r="AL110" s="14">
        <v>114</v>
      </c>
      <c r="AM110" s="14">
        <v>0.7</v>
      </c>
      <c r="AN110" s="14"/>
      <c r="AO110" s="14"/>
      <c r="AP110" s="14"/>
      <c r="AQ110" s="14">
        <v>27</v>
      </c>
      <c r="AR110" s="14">
        <v>236</v>
      </c>
      <c r="AS110" s="14">
        <v>0</v>
      </c>
      <c r="AT110" s="13">
        <v>44091</v>
      </c>
      <c r="AU110" s="16">
        <v>0</v>
      </c>
      <c r="AV110" s="16"/>
      <c r="AW110" s="16"/>
      <c r="AX110" s="5">
        <f>AT110-C110</f>
        <v>23</v>
      </c>
      <c r="AY110" s="15">
        <v>0</v>
      </c>
      <c r="AZ110" s="15"/>
      <c r="BA110" s="15">
        <v>0</v>
      </c>
    </row>
    <row r="111" spans="1:53" x14ac:dyDescent="0.25">
      <c r="A111">
        <v>110</v>
      </c>
      <c r="B111">
        <v>1</v>
      </c>
      <c r="C111" s="13">
        <v>44078</v>
      </c>
      <c r="D111" s="14">
        <v>87</v>
      </c>
      <c r="E111" s="14">
        <v>2</v>
      </c>
      <c r="F111" s="2">
        <v>45</v>
      </c>
      <c r="G111" s="14">
        <v>56</v>
      </c>
      <c r="H111" s="14">
        <v>8.0000000051222706</v>
      </c>
      <c r="I111" s="14">
        <v>19</v>
      </c>
      <c r="J111" s="1">
        <v>2</v>
      </c>
      <c r="K111" s="14">
        <v>16</v>
      </c>
      <c r="L111">
        <f t="shared" si="3"/>
        <v>-3</v>
      </c>
      <c r="M111" s="15">
        <v>0</v>
      </c>
      <c r="N111" s="1">
        <v>2</v>
      </c>
      <c r="O111" s="14">
        <v>16</v>
      </c>
      <c r="P111" s="1">
        <v>2</v>
      </c>
      <c r="Q111" s="14">
        <v>1</v>
      </c>
      <c r="R111">
        <v>0</v>
      </c>
      <c r="S111" s="14">
        <v>4</v>
      </c>
      <c r="T111">
        <v>1</v>
      </c>
      <c r="U111" s="14">
        <v>168</v>
      </c>
      <c r="V111" s="14">
        <v>103</v>
      </c>
      <c r="W111">
        <v>124.666666666667</v>
      </c>
      <c r="X111" s="14">
        <v>1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9.1999999999999993</v>
      </c>
      <c r="AE111" s="14">
        <v>11.8</v>
      </c>
      <c r="AF111" s="14">
        <v>40.200000000000003</v>
      </c>
      <c r="AG111" s="14">
        <v>72.7</v>
      </c>
      <c r="AH111">
        <v>0</v>
      </c>
      <c r="AI111" s="14">
        <v>0</v>
      </c>
      <c r="AJ111" s="14">
        <v>0</v>
      </c>
      <c r="AK111" s="14">
        <v>0</v>
      </c>
      <c r="AL111" s="14">
        <v>128</v>
      </c>
      <c r="AM111" s="14">
        <v>0.9</v>
      </c>
      <c r="AN111" s="14">
        <v>27</v>
      </c>
      <c r="AO111" s="14">
        <v>12</v>
      </c>
      <c r="AP111" s="14"/>
      <c r="AQ111" s="14">
        <v>31</v>
      </c>
      <c r="AR111" s="14">
        <v>149</v>
      </c>
      <c r="AS111" s="14">
        <v>0</v>
      </c>
      <c r="AT111" s="13">
        <v>44083</v>
      </c>
      <c r="AU111" s="16">
        <v>0</v>
      </c>
      <c r="AV111" s="16"/>
      <c r="AW111" s="16"/>
      <c r="AX111" s="5">
        <f>AT111-C111</f>
        <v>5</v>
      </c>
      <c r="AY111" s="15">
        <v>0</v>
      </c>
      <c r="AZ111" s="15"/>
      <c r="BA111" s="15">
        <v>0</v>
      </c>
    </row>
    <row r="112" spans="1:53" x14ac:dyDescent="0.25">
      <c r="A112">
        <v>111</v>
      </c>
      <c r="B112">
        <v>1</v>
      </c>
      <c r="C112" s="13">
        <v>44072</v>
      </c>
      <c r="D112" s="14">
        <v>87</v>
      </c>
      <c r="E112" s="14">
        <v>2</v>
      </c>
      <c r="F112" s="2">
        <v>50</v>
      </c>
      <c r="G112" s="14">
        <v>63</v>
      </c>
      <c r="H112" s="14">
        <v>30.000000003492499</v>
      </c>
      <c r="I112" s="14">
        <v>13</v>
      </c>
      <c r="J112" s="1">
        <v>1</v>
      </c>
      <c r="K112" s="14">
        <v>15</v>
      </c>
      <c r="L112">
        <f t="shared" si="3"/>
        <v>2</v>
      </c>
      <c r="M112" s="15">
        <v>0</v>
      </c>
      <c r="N112" s="1">
        <v>1</v>
      </c>
      <c r="O112" s="14"/>
      <c r="Q112" s="14">
        <v>0</v>
      </c>
      <c r="R112">
        <v>0</v>
      </c>
      <c r="S112" s="14">
        <v>6</v>
      </c>
      <c r="T112">
        <v>1</v>
      </c>
      <c r="U112" s="14">
        <v>183</v>
      </c>
      <c r="V112" s="14">
        <v>128</v>
      </c>
      <c r="W112">
        <v>146.333333333333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9.6999999999999993</v>
      </c>
      <c r="AE112" s="14">
        <v>13.9</v>
      </c>
      <c r="AF112" s="14">
        <v>31.9</v>
      </c>
      <c r="AG112" s="14">
        <v>88.8</v>
      </c>
      <c r="AH112">
        <v>0</v>
      </c>
      <c r="AI112" s="14"/>
      <c r="AJ112" s="14"/>
      <c r="AK112" s="14">
        <v>6</v>
      </c>
      <c r="AL112" s="14">
        <v>124</v>
      </c>
      <c r="AM112" s="14">
        <v>0.9</v>
      </c>
      <c r="AN112" s="14"/>
      <c r="AO112" s="14"/>
      <c r="AP112" s="14"/>
      <c r="AQ112" s="14">
        <v>25</v>
      </c>
      <c r="AR112" s="14">
        <v>172</v>
      </c>
      <c r="AS112" s="14">
        <v>1</v>
      </c>
      <c r="AT112" s="13">
        <v>44081</v>
      </c>
      <c r="AU112" s="16">
        <v>0</v>
      </c>
      <c r="AV112" s="16"/>
      <c r="AW112" s="16"/>
      <c r="AX112" s="5">
        <f>AT112-C112</f>
        <v>9</v>
      </c>
      <c r="AY112" s="15">
        <v>0</v>
      </c>
      <c r="AZ112" s="15"/>
      <c r="BA112" s="15">
        <v>0</v>
      </c>
    </row>
    <row r="113" spans="1:54" x14ac:dyDescent="0.25">
      <c r="A113">
        <v>112</v>
      </c>
      <c r="B113">
        <v>1</v>
      </c>
      <c r="C113" s="13">
        <v>44084</v>
      </c>
      <c r="D113" s="14">
        <v>84</v>
      </c>
      <c r="E113" s="14">
        <v>1</v>
      </c>
      <c r="F113" s="2">
        <v>50</v>
      </c>
      <c r="G113" s="14">
        <v>66</v>
      </c>
      <c r="H113" s="14">
        <v>15.9999999997672</v>
      </c>
      <c r="I113" s="14">
        <v>11</v>
      </c>
      <c r="J113" s="1">
        <v>1</v>
      </c>
      <c r="K113" s="14">
        <v>2</v>
      </c>
      <c r="L113">
        <f t="shared" si="3"/>
        <v>-9</v>
      </c>
      <c r="M113" s="15">
        <v>0</v>
      </c>
      <c r="N113" s="1">
        <v>0</v>
      </c>
      <c r="O113" s="14">
        <v>0</v>
      </c>
      <c r="P113" s="1">
        <v>0</v>
      </c>
      <c r="Q113" s="14">
        <v>0</v>
      </c>
      <c r="R113">
        <v>0</v>
      </c>
      <c r="S113" s="14">
        <v>0</v>
      </c>
      <c r="T113">
        <v>0</v>
      </c>
      <c r="U113" s="14">
        <v>159</v>
      </c>
      <c r="V113" s="14">
        <v>89</v>
      </c>
      <c r="W113">
        <v>112.333333333333</v>
      </c>
      <c r="X113" s="14">
        <v>1</v>
      </c>
      <c r="Y113" s="14">
        <v>0</v>
      </c>
      <c r="Z113" s="14">
        <v>0</v>
      </c>
      <c r="AA113" s="14">
        <v>1</v>
      </c>
      <c r="AB113" s="14">
        <v>0</v>
      </c>
      <c r="AC113" s="14">
        <v>0</v>
      </c>
      <c r="AD113" s="14">
        <v>4.2</v>
      </c>
      <c r="AE113" s="14">
        <v>12.1</v>
      </c>
      <c r="AF113" s="14">
        <v>33.700000000000003</v>
      </c>
      <c r="AG113" s="14">
        <v>55.4</v>
      </c>
      <c r="AH113">
        <v>0</v>
      </c>
      <c r="AI113" s="14"/>
      <c r="AJ113" s="14"/>
      <c r="AK113" s="14"/>
      <c r="AL113" s="14">
        <v>143</v>
      </c>
      <c r="AM113" s="14">
        <v>1</v>
      </c>
      <c r="AN113" s="14"/>
      <c r="AO113" s="14"/>
      <c r="AP113" s="14"/>
      <c r="AQ113" s="14">
        <v>29</v>
      </c>
      <c r="AR113" s="14">
        <v>116</v>
      </c>
      <c r="AS113" s="14">
        <v>0</v>
      </c>
      <c r="AT113" s="13">
        <v>44078</v>
      </c>
      <c r="AU113" s="16">
        <v>0</v>
      </c>
      <c r="AV113" s="16"/>
      <c r="AW113" s="16"/>
      <c r="AY113" s="15">
        <v>0</v>
      </c>
      <c r="AZ113" s="15"/>
      <c r="BA113" s="15">
        <v>0</v>
      </c>
    </row>
    <row r="114" spans="1:54" x14ac:dyDescent="0.25">
      <c r="A114">
        <v>113</v>
      </c>
      <c r="B114">
        <v>1</v>
      </c>
      <c r="C114" s="13">
        <v>44060</v>
      </c>
      <c r="D114" s="14">
        <v>46</v>
      </c>
      <c r="E114" s="14">
        <v>2</v>
      </c>
      <c r="F114" s="2">
        <v>50</v>
      </c>
      <c r="G114" s="14">
        <v>74</v>
      </c>
      <c r="H114" s="14">
        <v>15.9999999997672</v>
      </c>
      <c r="I114" s="14">
        <v>17</v>
      </c>
      <c r="J114" s="1">
        <v>2</v>
      </c>
      <c r="K114" s="14"/>
      <c r="L114">
        <f t="shared" si="3"/>
        <v>-17</v>
      </c>
      <c r="M114" s="15">
        <v>0</v>
      </c>
      <c r="O114" s="14">
        <v>9</v>
      </c>
      <c r="P114" s="1">
        <v>1</v>
      </c>
      <c r="Q114" s="14">
        <v>0</v>
      </c>
      <c r="R114">
        <v>0</v>
      </c>
      <c r="S114" s="14">
        <v>4</v>
      </c>
      <c r="T114">
        <v>1</v>
      </c>
      <c r="U114" s="14">
        <v>153</v>
      </c>
      <c r="V114" s="14">
        <v>89</v>
      </c>
      <c r="W114">
        <v>110.333333333333</v>
      </c>
      <c r="X114" s="14">
        <v>0</v>
      </c>
      <c r="Y114" s="14">
        <v>0</v>
      </c>
      <c r="Z114" s="14">
        <v>0</v>
      </c>
      <c r="AA114" s="14">
        <v>1</v>
      </c>
      <c r="AB114" s="14">
        <v>0</v>
      </c>
      <c r="AC114" s="14">
        <v>0</v>
      </c>
      <c r="AD114" s="14">
        <v>15.9</v>
      </c>
      <c r="AE114" s="14">
        <v>12.1</v>
      </c>
      <c r="AF114" s="14">
        <v>23.2</v>
      </c>
      <c r="AG114" s="14">
        <v>83.5</v>
      </c>
      <c r="AH114">
        <v>0</v>
      </c>
      <c r="AI114" s="14">
        <v>0</v>
      </c>
      <c r="AJ114" s="14">
        <v>0</v>
      </c>
      <c r="AK114" s="14">
        <v>24.7</v>
      </c>
      <c r="AL114" s="14">
        <v>103</v>
      </c>
      <c r="AM114" s="14">
        <v>0.8</v>
      </c>
      <c r="AN114" s="14">
        <v>35</v>
      </c>
      <c r="AO114" s="14">
        <v>15</v>
      </c>
      <c r="AP114" s="14"/>
      <c r="AQ114" s="14">
        <v>52</v>
      </c>
      <c r="AR114" s="14">
        <v>487</v>
      </c>
      <c r="AS114" s="14">
        <v>0</v>
      </c>
      <c r="AT114" s="13">
        <v>44089</v>
      </c>
      <c r="AU114" s="16">
        <v>0</v>
      </c>
      <c r="AV114" s="16"/>
      <c r="AW114" s="16"/>
      <c r="AX114" s="5">
        <f>AT114-C114</f>
        <v>29</v>
      </c>
      <c r="AY114" s="15">
        <v>0</v>
      </c>
      <c r="AZ114" s="15"/>
      <c r="BA114" s="15">
        <v>0</v>
      </c>
    </row>
    <row r="115" spans="1:54" x14ac:dyDescent="0.25">
      <c r="A115">
        <v>114</v>
      </c>
      <c r="B115">
        <v>1</v>
      </c>
      <c r="C115" s="13">
        <v>44097</v>
      </c>
      <c r="D115" s="14">
        <v>65</v>
      </c>
      <c r="E115" s="14">
        <v>1</v>
      </c>
      <c r="F115" s="2">
        <v>50</v>
      </c>
      <c r="G115" s="14">
        <v>89</v>
      </c>
      <c r="H115" s="14">
        <v>27.999999996973202</v>
      </c>
      <c r="I115" s="14">
        <v>12</v>
      </c>
      <c r="J115" s="1">
        <v>1</v>
      </c>
      <c r="K115" s="14"/>
      <c r="L115">
        <f t="shared" si="3"/>
        <v>-12</v>
      </c>
      <c r="M115" s="15">
        <v>0</v>
      </c>
      <c r="O115" s="14"/>
      <c r="Q115" s="14">
        <v>0</v>
      </c>
      <c r="R115">
        <v>0</v>
      </c>
      <c r="S115" s="14">
        <v>1</v>
      </c>
      <c r="T115">
        <v>0</v>
      </c>
      <c r="U115" s="14">
        <v>131</v>
      </c>
      <c r="V115" s="14">
        <v>76</v>
      </c>
      <c r="W115">
        <v>94.3333333333333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8.4</v>
      </c>
      <c r="AE115" s="14">
        <v>16.600000000000001</v>
      </c>
      <c r="AF115" s="14">
        <v>11.6</v>
      </c>
      <c r="AG115" s="14">
        <v>80.400000000000006</v>
      </c>
      <c r="AH115">
        <v>0</v>
      </c>
      <c r="AI115" s="14"/>
      <c r="AJ115" s="14"/>
      <c r="AK115" s="14"/>
      <c r="AL115" s="14">
        <v>103</v>
      </c>
      <c r="AM115" s="14">
        <v>1.1000000000000001</v>
      </c>
      <c r="AN115" s="14">
        <v>28</v>
      </c>
      <c r="AO115" s="14">
        <v>20</v>
      </c>
      <c r="AP115" s="14"/>
      <c r="AQ115" s="14">
        <v>31</v>
      </c>
      <c r="AR115" s="14">
        <v>194</v>
      </c>
      <c r="AS115" s="14">
        <v>0</v>
      </c>
      <c r="AT115" s="13">
        <v>44090</v>
      </c>
      <c r="AU115" s="16">
        <v>0</v>
      </c>
      <c r="AV115" s="16"/>
      <c r="AW115" s="16"/>
      <c r="AY115" s="15">
        <v>0</v>
      </c>
      <c r="AZ115" s="15"/>
      <c r="BA115" s="15">
        <v>0</v>
      </c>
    </row>
    <row r="116" spans="1:54" x14ac:dyDescent="0.25">
      <c r="A116">
        <v>115</v>
      </c>
      <c r="B116">
        <v>1</v>
      </c>
      <c r="C116" s="13">
        <v>44096</v>
      </c>
      <c r="D116" s="14">
        <v>45</v>
      </c>
      <c r="E116" s="14">
        <v>1</v>
      </c>
      <c r="F116" s="2">
        <v>50</v>
      </c>
      <c r="G116" s="14">
        <v>62</v>
      </c>
      <c r="H116" s="14">
        <v>20</v>
      </c>
      <c r="I116" s="14">
        <v>6</v>
      </c>
      <c r="J116" s="1">
        <v>1</v>
      </c>
      <c r="K116" s="14">
        <v>0</v>
      </c>
      <c r="L116">
        <f t="shared" si="3"/>
        <v>-6</v>
      </c>
      <c r="M116" s="15">
        <v>0</v>
      </c>
      <c r="N116" s="1">
        <v>0</v>
      </c>
      <c r="O116" s="14">
        <v>0</v>
      </c>
      <c r="P116" s="1">
        <v>0</v>
      </c>
      <c r="Q116" s="14">
        <v>0</v>
      </c>
      <c r="R116">
        <v>0</v>
      </c>
      <c r="S116" s="14">
        <v>0</v>
      </c>
      <c r="T116">
        <v>0</v>
      </c>
      <c r="U116" s="14">
        <v>119</v>
      </c>
      <c r="V116" s="14">
        <v>82</v>
      </c>
      <c r="W116">
        <v>94.3333333333333</v>
      </c>
      <c r="X116" s="14">
        <v>0</v>
      </c>
      <c r="Y116" s="14">
        <v>0</v>
      </c>
      <c r="Z116" s="14">
        <v>0</v>
      </c>
      <c r="AA116" s="14">
        <v>0</v>
      </c>
      <c r="AB116" s="14">
        <v>1</v>
      </c>
      <c r="AC116" s="14">
        <v>0</v>
      </c>
      <c r="AD116" s="14">
        <v>10.199999999999999</v>
      </c>
      <c r="AE116" s="14">
        <v>16.399999999999999</v>
      </c>
      <c r="AF116" s="14">
        <v>51.5</v>
      </c>
      <c r="AG116" s="14">
        <v>43.4</v>
      </c>
      <c r="AH116">
        <v>0</v>
      </c>
      <c r="AI116" s="14">
        <v>0</v>
      </c>
      <c r="AJ116" s="14">
        <v>0</v>
      </c>
      <c r="AK116" s="14">
        <v>0</v>
      </c>
      <c r="AL116" s="14">
        <v>109</v>
      </c>
      <c r="AM116" s="14">
        <v>1.2</v>
      </c>
      <c r="AN116" s="14">
        <v>42</v>
      </c>
      <c r="AO116" s="14">
        <v>35</v>
      </c>
      <c r="AP116" s="14"/>
      <c r="AQ116" s="14">
        <v>29</v>
      </c>
      <c r="AR116" s="14">
        <v>198</v>
      </c>
      <c r="AS116" s="14">
        <v>0</v>
      </c>
      <c r="AT116" s="13">
        <v>44099</v>
      </c>
      <c r="AU116" s="16">
        <v>0</v>
      </c>
      <c r="AV116" s="16"/>
      <c r="AW116" s="16"/>
      <c r="AX116" s="5">
        <f>AT116-C116</f>
        <v>3</v>
      </c>
      <c r="AY116" s="15">
        <v>0</v>
      </c>
      <c r="AZ116" s="15"/>
      <c r="BA116" s="15">
        <v>0</v>
      </c>
    </row>
    <row r="117" spans="1:54" x14ac:dyDescent="0.25">
      <c r="A117">
        <v>116</v>
      </c>
      <c r="B117">
        <v>1</v>
      </c>
      <c r="C117" s="13">
        <v>44101</v>
      </c>
      <c r="D117" s="14">
        <v>78</v>
      </c>
      <c r="E117" s="14">
        <v>2</v>
      </c>
      <c r="F117" s="2">
        <v>50</v>
      </c>
      <c r="G117" s="14">
        <v>73</v>
      </c>
      <c r="H117" s="14">
        <v>30.000000003492499</v>
      </c>
      <c r="I117" s="14">
        <v>15</v>
      </c>
      <c r="J117" s="1">
        <v>1</v>
      </c>
      <c r="K117" s="14"/>
      <c r="L117">
        <f t="shared" si="3"/>
        <v>-15</v>
      </c>
      <c r="M117" s="15">
        <v>0</v>
      </c>
      <c r="O117" s="14"/>
      <c r="Q117" s="14">
        <v>0</v>
      </c>
      <c r="R117">
        <v>0</v>
      </c>
      <c r="S117" s="14"/>
      <c r="U117" s="14">
        <v>210</v>
      </c>
      <c r="V117" s="14">
        <v>100</v>
      </c>
      <c r="W117">
        <v>136.666666666667</v>
      </c>
      <c r="X117" s="14">
        <v>1</v>
      </c>
      <c r="Y117" s="14">
        <v>1</v>
      </c>
      <c r="Z117" s="14">
        <v>0</v>
      </c>
      <c r="AA117" s="14"/>
      <c r="AB117" s="14">
        <v>0</v>
      </c>
      <c r="AC117" s="14">
        <v>0</v>
      </c>
      <c r="AD117" s="14">
        <v>0</v>
      </c>
      <c r="AE117" s="14">
        <v>12.6</v>
      </c>
      <c r="AF117" s="14">
        <v>0</v>
      </c>
      <c r="AG117" s="14">
        <v>0</v>
      </c>
      <c r="AH117">
        <v>0</v>
      </c>
      <c r="AI117" s="14"/>
      <c r="AJ117" s="14"/>
      <c r="AK117" s="14"/>
      <c r="AL117" s="14">
        <v>274</v>
      </c>
      <c r="AM117" s="14">
        <v>1.2</v>
      </c>
      <c r="AN117" s="14"/>
      <c r="AO117" s="14"/>
      <c r="AP117" s="14"/>
      <c r="AQ117" s="14">
        <v>26</v>
      </c>
      <c r="AR117" s="14">
        <v>311</v>
      </c>
      <c r="AS117" s="14">
        <v>1</v>
      </c>
      <c r="AT117" s="13">
        <v>44098</v>
      </c>
      <c r="AU117" s="16">
        <v>0</v>
      </c>
      <c r="AV117" s="16"/>
      <c r="AW117" s="16"/>
      <c r="AY117" s="15">
        <v>0</v>
      </c>
      <c r="AZ117" s="15"/>
      <c r="BA117" s="15">
        <v>0</v>
      </c>
    </row>
    <row r="118" spans="1:54" x14ac:dyDescent="0.25">
      <c r="A118">
        <v>117</v>
      </c>
      <c r="B118">
        <v>1</v>
      </c>
      <c r="C118" s="13">
        <v>44101</v>
      </c>
      <c r="D118" s="14">
        <v>79</v>
      </c>
      <c r="E118" s="14">
        <v>2</v>
      </c>
      <c r="F118" s="2">
        <v>50</v>
      </c>
      <c r="G118" s="14">
        <v>63</v>
      </c>
      <c r="H118" s="14">
        <v>23.0000000016298</v>
      </c>
      <c r="I118" s="14">
        <v>6</v>
      </c>
      <c r="J118" s="1">
        <v>1</v>
      </c>
      <c r="K118" s="14">
        <v>4</v>
      </c>
      <c r="L118">
        <f t="shared" si="3"/>
        <v>-2</v>
      </c>
      <c r="M118" s="15">
        <v>0</v>
      </c>
      <c r="N118" s="1">
        <v>0</v>
      </c>
      <c r="O118" s="14"/>
      <c r="Q118" s="14">
        <v>0</v>
      </c>
      <c r="R118">
        <v>0</v>
      </c>
      <c r="S118" s="14"/>
      <c r="U118" s="14">
        <v>186</v>
      </c>
      <c r="V118" s="14">
        <v>100</v>
      </c>
      <c r="W118">
        <v>128.666666666667</v>
      </c>
      <c r="X118" s="14">
        <v>1</v>
      </c>
      <c r="Y118" s="14">
        <v>0</v>
      </c>
      <c r="Z118" s="14">
        <v>0</v>
      </c>
      <c r="AA118" s="14"/>
      <c r="AB118" s="14">
        <v>0</v>
      </c>
      <c r="AC118" s="14">
        <v>0</v>
      </c>
      <c r="AD118" s="14">
        <v>5.8</v>
      </c>
      <c r="AE118" s="14">
        <v>12.6</v>
      </c>
      <c r="AF118" s="14">
        <v>31.2</v>
      </c>
      <c r="AG118" s="14">
        <v>77</v>
      </c>
      <c r="AH118">
        <v>0</v>
      </c>
      <c r="AI118" s="14"/>
      <c r="AJ118" s="14"/>
      <c r="AK118" s="14"/>
      <c r="AL118" s="14">
        <v>128</v>
      </c>
      <c r="AM118" s="14">
        <v>1.2</v>
      </c>
      <c r="AN118" s="14"/>
      <c r="AO118" s="14"/>
      <c r="AP118" s="14"/>
      <c r="AQ118" s="14">
        <v>26</v>
      </c>
      <c r="AR118" s="14">
        <v>172</v>
      </c>
      <c r="AS118" s="14">
        <v>0</v>
      </c>
      <c r="AT118" s="13"/>
      <c r="AU118" s="16">
        <v>0</v>
      </c>
      <c r="AV118" s="16"/>
      <c r="AW118" s="16"/>
      <c r="AY118" s="15">
        <v>0</v>
      </c>
      <c r="AZ118" s="15"/>
      <c r="BA118" s="15">
        <v>0</v>
      </c>
    </row>
    <row r="119" spans="1:54" x14ac:dyDescent="0.25">
      <c r="A119">
        <v>118</v>
      </c>
      <c r="B119">
        <v>1</v>
      </c>
      <c r="C119" s="13">
        <v>44101</v>
      </c>
      <c r="D119" s="14">
        <v>66</v>
      </c>
      <c r="E119" s="14">
        <v>2</v>
      </c>
      <c r="F119" s="2">
        <v>50</v>
      </c>
      <c r="G119" s="14">
        <v>61</v>
      </c>
      <c r="H119" s="14">
        <v>30.000000003492499</v>
      </c>
      <c r="I119" s="14">
        <v>32</v>
      </c>
      <c r="J119" s="1">
        <v>3</v>
      </c>
      <c r="K119" s="14"/>
      <c r="L119">
        <f t="shared" si="3"/>
        <v>-32</v>
      </c>
      <c r="M119" s="15">
        <v>0</v>
      </c>
      <c r="O119" s="14"/>
      <c r="Q119" s="14">
        <v>0</v>
      </c>
      <c r="R119">
        <v>0</v>
      </c>
      <c r="S119" s="14"/>
      <c r="U119" s="14">
        <v>171</v>
      </c>
      <c r="V119" s="14">
        <v>68</v>
      </c>
      <c r="W119">
        <v>102.333333333333</v>
      </c>
      <c r="X119" s="14">
        <v>1</v>
      </c>
      <c r="Y119" s="14">
        <v>0</v>
      </c>
      <c r="Z119" s="14">
        <v>0</v>
      </c>
      <c r="AA119" s="14"/>
      <c r="AB119" s="14">
        <v>0</v>
      </c>
      <c r="AC119" s="14">
        <v>0</v>
      </c>
      <c r="AD119" s="14">
        <v>14.7</v>
      </c>
      <c r="AE119" s="14">
        <v>13.5</v>
      </c>
      <c r="AF119" s="14">
        <v>39</v>
      </c>
      <c r="AG119" s="14">
        <v>86</v>
      </c>
      <c r="AH119">
        <v>0</v>
      </c>
      <c r="AI119" s="14"/>
      <c r="AJ119" s="14"/>
      <c r="AK119" s="14"/>
      <c r="AL119" s="14">
        <v>78</v>
      </c>
      <c r="AM119" s="14">
        <v>0.7</v>
      </c>
      <c r="AN119" s="14"/>
      <c r="AO119" s="14"/>
      <c r="AP119" s="14"/>
      <c r="AQ119" s="14">
        <v>25</v>
      </c>
      <c r="AR119" s="14">
        <v>185</v>
      </c>
      <c r="AS119" s="14">
        <v>1</v>
      </c>
      <c r="AT119" s="13"/>
      <c r="AU119" s="16">
        <v>0</v>
      </c>
      <c r="AV119" s="16"/>
      <c r="AW119" s="16"/>
      <c r="AY119" s="15">
        <v>0</v>
      </c>
      <c r="AZ119" s="15"/>
      <c r="BA119" s="15">
        <v>0</v>
      </c>
    </row>
    <row r="120" spans="1:54" x14ac:dyDescent="0.25">
      <c r="A120">
        <v>119</v>
      </c>
      <c r="B120">
        <v>1</v>
      </c>
      <c r="C120" s="13">
        <v>44099</v>
      </c>
      <c r="D120" s="14">
        <v>88</v>
      </c>
      <c r="E120" s="14">
        <v>2</v>
      </c>
      <c r="F120" s="2">
        <v>40</v>
      </c>
      <c r="G120" s="14">
        <v>67</v>
      </c>
      <c r="H120" s="14">
        <v>14.999999996507499</v>
      </c>
      <c r="I120" s="14">
        <v>27</v>
      </c>
      <c r="J120" s="1">
        <v>3</v>
      </c>
      <c r="K120" s="14"/>
      <c r="L120">
        <f t="shared" si="3"/>
        <v>-27</v>
      </c>
      <c r="M120" s="15">
        <v>0</v>
      </c>
      <c r="O120" s="14"/>
      <c r="Q120" s="14">
        <v>1</v>
      </c>
      <c r="R120">
        <v>0</v>
      </c>
      <c r="S120" s="14"/>
      <c r="U120" s="14">
        <v>148</v>
      </c>
      <c r="V120" s="14">
        <v>85</v>
      </c>
      <c r="W120">
        <v>106</v>
      </c>
      <c r="X120" s="14">
        <v>1</v>
      </c>
      <c r="Y120" s="14">
        <v>0</v>
      </c>
      <c r="Z120" s="14">
        <v>0</v>
      </c>
      <c r="AA120" s="14"/>
      <c r="AB120" s="14">
        <v>0</v>
      </c>
      <c r="AC120" s="14">
        <v>0</v>
      </c>
      <c r="AD120" s="14">
        <v>8.6</v>
      </c>
      <c r="AE120" s="14">
        <v>12.2</v>
      </c>
      <c r="AF120" s="14">
        <v>37.9</v>
      </c>
      <c r="AG120" s="14">
        <v>81.900000000000006</v>
      </c>
      <c r="AH120">
        <v>0</v>
      </c>
      <c r="AI120" s="14">
        <v>0</v>
      </c>
      <c r="AJ120" s="14">
        <v>0</v>
      </c>
      <c r="AK120" s="14">
        <v>0</v>
      </c>
      <c r="AL120" s="14">
        <v>98</v>
      </c>
      <c r="AM120" s="14">
        <v>1.1000000000000001</v>
      </c>
      <c r="AN120" s="14">
        <v>35</v>
      </c>
      <c r="AO120" s="14"/>
      <c r="AP120" s="14"/>
      <c r="AQ120" s="14">
        <v>26</v>
      </c>
      <c r="AR120" s="14">
        <v>214</v>
      </c>
      <c r="AS120" s="14">
        <v>1</v>
      </c>
      <c r="AT120" s="13"/>
      <c r="AU120" s="16">
        <v>0</v>
      </c>
      <c r="AV120" s="16"/>
      <c r="AW120" s="16"/>
      <c r="AY120" s="15">
        <v>0</v>
      </c>
      <c r="AZ120" s="15"/>
      <c r="BA120" s="15">
        <v>0</v>
      </c>
    </row>
    <row r="121" spans="1:54" x14ac:dyDescent="0.25">
      <c r="A121">
        <v>120</v>
      </c>
      <c r="B121">
        <v>1</v>
      </c>
      <c r="C121" s="13">
        <v>44098</v>
      </c>
      <c r="D121" s="14">
        <v>52</v>
      </c>
      <c r="E121" s="14">
        <v>2</v>
      </c>
      <c r="F121" s="2">
        <v>30</v>
      </c>
      <c r="G121" s="14">
        <v>62</v>
      </c>
      <c r="H121" s="14">
        <v>23.9999999944121</v>
      </c>
      <c r="I121" s="14">
        <v>10</v>
      </c>
      <c r="J121" s="1">
        <v>1</v>
      </c>
      <c r="K121" s="14"/>
      <c r="L121">
        <f t="shared" si="3"/>
        <v>-10</v>
      </c>
      <c r="M121" s="15">
        <v>0</v>
      </c>
      <c r="O121" s="14"/>
      <c r="Q121" s="14">
        <v>0</v>
      </c>
      <c r="R121">
        <v>0</v>
      </c>
      <c r="S121" s="14"/>
      <c r="U121" s="14">
        <v>149</v>
      </c>
      <c r="V121" s="14">
        <v>84</v>
      </c>
      <c r="W121">
        <v>105.666666666667</v>
      </c>
      <c r="X121" s="14">
        <v>1</v>
      </c>
      <c r="Y121" s="14">
        <v>0</v>
      </c>
      <c r="Z121" s="14">
        <v>0</v>
      </c>
      <c r="AA121" s="14"/>
      <c r="AB121" s="14">
        <v>0</v>
      </c>
      <c r="AC121" s="14">
        <v>0</v>
      </c>
      <c r="AD121" s="14">
        <v>12</v>
      </c>
      <c r="AE121" s="14">
        <v>13.2</v>
      </c>
      <c r="AF121" s="14">
        <v>24.3</v>
      </c>
      <c r="AG121" s="14">
        <v>86.4</v>
      </c>
      <c r="AH121">
        <v>0</v>
      </c>
      <c r="AI121" s="14"/>
      <c r="AJ121" s="14"/>
      <c r="AK121" s="14"/>
      <c r="AL121" s="14"/>
      <c r="AM121" s="14">
        <v>0.6</v>
      </c>
      <c r="AN121" s="14">
        <v>22</v>
      </c>
      <c r="AO121" s="14">
        <v>13</v>
      </c>
      <c r="AP121" s="14"/>
      <c r="AQ121" s="14">
        <v>34</v>
      </c>
      <c r="AR121" s="14">
        <v>160</v>
      </c>
      <c r="AS121" s="14">
        <v>1</v>
      </c>
      <c r="AT121" s="13"/>
      <c r="AU121" s="16">
        <v>0</v>
      </c>
      <c r="AV121" s="16"/>
      <c r="AW121" s="16"/>
      <c r="AY121" s="15">
        <v>0</v>
      </c>
      <c r="AZ121" s="15"/>
      <c r="BA121" s="15">
        <v>0</v>
      </c>
    </row>
    <row r="122" spans="1:54" x14ac:dyDescent="0.25">
      <c r="A122">
        <v>121</v>
      </c>
      <c r="B122">
        <v>1</v>
      </c>
      <c r="C122" s="13">
        <v>44100</v>
      </c>
      <c r="D122" s="14">
        <v>42</v>
      </c>
      <c r="E122" s="14">
        <v>1</v>
      </c>
      <c r="F122" s="2">
        <v>50</v>
      </c>
      <c r="G122" s="14">
        <v>82</v>
      </c>
      <c r="H122" s="14">
        <v>21.0000000055879</v>
      </c>
      <c r="I122" s="14">
        <v>11</v>
      </c>
      <c r="J122" s="1">
        <v>1</v>
      </c>
      <c r="K122" s="14"/>
      <c r="L122">
        <f t="shared" si="3"/>
        <v>-11</v>
      </c>
      <c r="M122" s="15">
        <v>0</v>
      </c>
      <c r="O122" s="14"/>
      <c r="Q122" s="14">
        <v>0</v>
      </c>
      <c r="R122">
        <v>0</v>
      </c>
      <c r="S122" s="14"/>
      <c r="U122" s="14">
        <v>121</v>
      </c>
      <c r="V122" s="14">
        <v>87</v>
      </c>
      <c r="W122">
        <v>98.3333333333333</v>
      </c>
      <c r="X122" s="14">
        <v>0</v>
      </c>
      <c r="Y122" s="14">
        <v>0</v>
      </c>
      <c r="Z122" s="14">
        <v>0</v>
      </c>
      <c r="AA122" s="14"/>
      <c r="AB122" s="14">
        <v>1</v>
      </c>
      <c r="AC122" s="14">
        <v>0</v>
      </c>
      <c r="AD122" s="14">
        <v>9.6</v>
      </c>
      <c r="AE122" s="14">
        <v>16.7</v>
      </c>
      <c r="AF122" s="14">
        <v>36.1</v>
      </c>
      <c r="AG122" s="14">
        <v>55.8</v>
      </c>
      <c r="AH122">
        <v>0</v>
      </c>
      <c r="AI122" s="14"/>
      <c r="AJ122" s="14"/>
      <c r="AK122" s="14"/>
      <c r="AL122" s="14">
        <v>94</v>
      </c>
      <c r="AM122" s="14">
        <v>1</v>
      </c>
      <c r="AN122" s="14"/>
      <c r="AO122" s="14"/>
      <c r="AP122" s="14"/>
      <c r="AQ122" s="14">
        <v>25</v>
      </c>
      <c r="AR122" s="14">
        <v>225</v>
      </c>
      <c r="AS122" s="14">
        <v>0</v>
      </c>
      <c r="AT122" s="13"/>
      <c r="AU122" s="16">
        <v>0</v>
      </c>
      <c r="AV122" s="16"/>
      <c r="AW122" s="16"/>
      <c r="AY122" s="15">
        <v>0</v>
      </c>
      <c r="AZ122" s="15"/>
      <c r="BA122" s="15">
        <v>0</v>
      </c>
    </row>
    <row r="123" spans="1:54" x14ac:dyDescent="0.25">
      <c r="A123">
        <v>122</v>
      </c>
      <c r="B123">
        <v>1</v>
      </c>
      <c r="C123" s="13">
        <v>44104</v>
      </c>
      <c r="D123" s="14">
        <v>49</v>
      </c>
      <c r="E123" s="14">
        <v>2</v>
      </c>
      <c r="F123" s="2">
        <v>50</v>
      </c>
      <c r="G123" s="14"/>
      <c r="H123" s="14">
        <v>14</v>
      </c>
      <c r="I123" s="14"/>
      <c r="K123" s="14"/>
      <c r="L123">
        <f t="shared" si="3"/>
        <v>0</v>
      </c>
      <c r="M123" s="15">
        <v>0</v>
      </c>
      <c r="O123" s="14"/>
      <c r="Q123" s="14"/>
      <c r="S123" s="14"/>
      <c r="U123" s="14"/>
      <c r="V123" s="14"/>
      <c r="X123" s="14"/>
      <c r="Y123" s="14"/>
      <c r="Z123" s="14"/>
      <c r="AA123" s="14"/>
      <c r="AB123" s="14"/>
      <c r="AC123" s="14"/>
      <c r="AD123" s="14">
        <v>11.9</v>
      </c>
      <c r="AE123" s="14">
        <v>11.1</v>
      </c>
      <c r="AF123" s="14">
        <v>40.4</v>
      </c>
      <c r="AG123" s="14">
        <v>59.8</v>
      </c>
      <c r="AH123">
        <v>0</v>
      </c>
      <c r="AI123" s="14">
        <v>0</v>
      </c>
      <c r="AJ123" s="14">
        <v>0</v>
      </c>
      <c r="AK123" s="14">
        <v>9</v>
      </c>
      <c r="AL123" s="14"/>
      <c r="AM123" s="14">
        <v>1</v>
      </c>
      <c r="AN123" s="14">
        <v>28</v>
      </c>
      <c r="AO123" s="14">
        <v>10</v>
      </c>
      <c r="AP123" s="14"/>
      <c r="AQ123" s="14">
        <v>30</v>
      </c>
      <c r="AR123" s="14">
        <v>388</v>
      </c>
      <c r="AS123" s="14">
        <v>1</v>
      </c>
      <c r="AT123" s="13"/>
      <c r="AU123" s="16">
        <v>0</v>
      </c>
      <c r="AV123" s="16"/>
      <c r="AW123" s="16"/>
      <c r="AY123" s="15">
        <v>0</v>
      </c>
      <c r="AZ123" s="15"/>
      <c r="BA123" s="15">
        <v>0</v>
      </c>
    </row>
    <row r="124" spans="1:54" x14ac:dyDescent="0.25">
      <c r="A124">
        <v>123</v>
      </c>
      <c r="B124">
        <v>1</v>
      </c>
      <c r="C124" s="13">
        <v>44103</v>
      </c>
      <c r="D124" s="14">
        <v>80</v>
      </c>
      <c r="E124" s="14">
        <v>1</v>
      </c>
      <c r="F124" s="2">
        <v>50</v>
      </c>
      <c r="G124" s="14"/>
      <c r="H124" s="14">
        <v>11</v>
      </c>
      <c r="I124" s="14"/>
      <c r="K124" s="14"/>
      <c r="L124">
        <f t="shared" si="3"/>
        <v>0</v>
      </c>
      <c r="M124" s="15">
        <v>0</v>
      </c>
      <c r="O124" s="14"/>
      <c r="Q124" s="14"/>
      <c r="S124" s="14"/>
      <c r="U124" s="14"/>
      <c r="V124" s="14"/>
      <c r="X124" s="14"/>
      <c r="Y124" s="14"/>
      <c r="Z124" s="14"/>
      <c r="AA124" s="14"/>
      <c r="AB124" s="14"/>
      <c r="AC124" s="14"/>
      <c r="AD124" s="14">
        <v>8.1999999999999993</v>
      </c>
      <c r="AE124" s="14">
        <v>13.6</v>
      </c>
      <c r="AF124" s="14">
        <v>22.6</v>
      </c>
      <c r="AG124" s="14">
        <v>70.8</v>
      </c>
      <c r="AH124">
        <v>0</v>
      </c>
      <c r="AI124" s="14"/>
      <c r="AJ124" s="14"/>
      <c r="AK124" s="14">
        <v>9</v>
      </c>
      <c r="AL124" s="14"/>
      <c r="AM124" s="14">
        <v>0.8</v>
      </c>
      <c r="AN124" s="14"/>
      <c r="AO124" s="14"/>
      <c r="AP124" s="14"/>
      <c r="AQ124" s="14">
        <v>33</v>
      </c>
      <c r="AR124" s="14">
        <v>264</v>
      </c>
      <c r="AS124" s="14">
        <v>0</v>
      </c>
      <c r="AT124" s="13"/>
      <c r="AU124" s="16">
        <v>0</v>
      </c>
      <c r="AV124" s="16"/>
      <c r="AW124" s="16"/>
      <c r="AY124" s="15">
        <v>0</v>
      </c>
      <c r="AZ124" s="15"/>
      <c r="BA124" s="15">
        <v>0</v>
      </c>
    </row>
    <row r="125" spans="1:54" x14ac:dyDescent="0.25">
      <c r="A125">
        <v>124</v>
      </c>
      <c r="B125">
        <v>1</v>
      </c>
      <c r="C125" s="13">
        <v>43893</v>
      </c>
      <c r="D125" s="14">
        <v>52</v>
      </c>
      <c r="E125" s="14">
        <v>1</v>
      </c>
      <c r="F125" s="2">
        <v>50</v>
      </c>
      <c r="G125" s="14">
        <v>63</v>
      </c>
      <c r="H125" s="14">
        <v>30</v>
      </c>
      <c r="I125" s="14">
        <v>4</v>
      </c>
      <c r="J125" s="1">
        <v>0</v>
      </c>
      <c r="K125" s="14"/>
      <c r="L125">
        <f t="shared" si="3"/>
        <v>-4</v>
      </c>
      <c r="M125" s="15">
        <v>0</v>
      </c>
      <c r="O125" s="14"/>
      <c r="Q125" s="14">
        <v>0</v>
      </c>
      <c r="R125">
        <v>0</v>
      </c>
      <c r="S125" s="14"/>
      <c r="U125" s="14">
        <v>149</v>
      </c>
      <c r="V125" s="14">
        <v>86</v>
      </c>
      <c r="W125">
        <v>107</v>
      </c>
      <c r="X125" s="14">
        <v>0</v>
      </c>
      <c r="Y125" s="14">
        <v>0</v>
      </c>
      <c r="Z125" s="14">
        <v>0</v>
      </c>
      <c r="AA125" s="14"/>
      <c r="AB125" s="14"/>
      <c r="AC125" s="14"/>
      <c r="AD125" s="14">
        <v>7</v>
      </c>
      <c r="AE125" s="14">
        <v>15.1</v>
      </c>
      <c r="AF125" s="14">
        <v>23.6</v>
      </c>
      <c r="AG125" s="14">
        <v>67.900000000000006</v>
      </c>
      <c r="AH125">
        <v>0</v>
      </c>
      <c r="AI125" s="14">
        <v>0</v>
      </c>
      <c r="AJ125" s="14">
        <v>0</v>
      </c>
      <c r="AK125" s="14">
        <v>16.5</v>
      </c>
      <c r="AL125" s="14"/>
      <c r="AM125" s="14">
        <v>0.8</v>
      </c>
      <c r="AN125" s="14"/>
      <c r="AO125" s="14"/>
      <c r="AP125" s="14"/>
      <c r="AQ125" s="14"/>
      <c r="AR125" s="14">
        <v>202</v>
      </c>
      <c r="AS125" s="14">
        <v>0</v>
      </c>
      <c r="AT125" s="13"/>
      <c r="AU125" s="16">
        <v>0</v>
      </c>
      <c r="AV125" s="16"/>
      <c r="AW125" s="16"/>
      <c r="AY125" s="15">
        <v>0</v>
      </c>
      <c r="AZ125" s="15"/>
      <c r="BA125" s="15">
        <v>0</v>
      </c>
    </row>
    <row r="126" spans="1:54" x14ac:dyDescent="0.25">
      <c r="A126">
        <v>125</v>
      </c>
      <c r="B126">
        <v>1</v>
      </c>
      <c r="C126" s="13">
        <v>43890</v>
      </c>
      <c r="D126" s="14">
        <v>60</v>
      </c>
      <c r="E126" s="14">
        <v>1</v>
      </c>
      <c r="F126" s="2">
        <v>60</v>
      </c>
      <c r="G126" s="14">
        <v>66</v>
      </c>
      <c r="H126" s="14">
        <v>30</v>
      </c>
      <c r="I126" s="14">
        <v>24</v>
      </c>
      <c r="J126" s="1">
        <v>3</v>
      </c>
      <c r="K126" s="14">
        <v>22</v>
      </c>
      <c r="L126">
        <f t="shared" si="3"/>
        <v>-2</v>
      </c>
      <c r="M126" s="15">
        <v>0</v>
      </c>
      <c r="N126" s="1">
        <v>2</v>
      </c>
      <c r="O126" s="14">
        <v>22</v>
      </c>
      <c r="P126" s="1">
        <v>2</v>
      </c>
      <c r="Q126" s="14">
        <v>0</v>
      </c>
      <c r="R126">
        <v>0</v>
      </c>
      <c r="S126" s="14">
        <v>0</v>
      </c>
      <c r="T126">
        <v>0</v>
      </c>
      <c r="U126" s="14">
        <v>190</v>
      </c>
      <c r="V126" s="14">
        <v>120</v>
      </c>
      <c r="W126">
        <v>143.333333333333</v>
      </c>
      <c r="X126" s="14"/>
      <c r="Y126" s="14"/>
      <c r="Z126" s="14"/>
      <c r="AA126" s="14"/>
      <c r="AB126" s="14"/>
      <c r="AC126" s="14"/>
      <c r="AD126" s="14">
        <v>9.1</v>
      </c>
      <c r="AE126" s="14">
        <v>15.4</v>
      </c>
      <c r="AF126" s="14">
        <v>15.5</v>
      </c>
      <c r="AG126" s="14">
        <v>82.6</v>
      </c>
      <c r="AH126">
        <v>0</v>
      </c>
      <c r="AI126" s="14">
        <v>0</v>
      </c>
      <c r="AJ126" s="14">
        <v>0</v>
      </c>
      <c r="AK126" s="14">
        <v>17</v>
      </c>
      <c r="AL126" s="14">
        <v>121</v>
      </c>
      <c r="AM126" s="14">
        <v>0.9</v>
      </c>
      <c r="AN126" s="14"/>
      <c r="AO126" s="14"/>
      <c r="AP126" s="14"/>
      <c r="AQ126" s="14"/>
      <c r="AR126" s="14">
        <v>195</v>
      </c>
      <c r="AS126" s="14">
        <v>0</v>
      </c>
      <c r="AT126" s="13"/>
      <c r="AU126" s="16">
        <v>0</v>
      </c>
      <c r="AV126" s="16"/>
      <c r="AW126" s="16"/>
      <c r="AY126" s="15">
        <v>0</v>
      </c>
      <c r="AZ126" s="15"/>
      <c r="BA126" s="15">
        <v>0</v>
      </c>
    </row>
    <row r="127" spans="1:54" x14ac:dyDescent="0.25">
      <c r="A127">
        <v>126</v>
      </c>
      <c r="B127">
        <v>1</v>
      </c>
      <c r="C127" s="13">
        <v>43886</v>
      </c>
      <c r="D127" s="14">
        <v>87</v>
      </c>
      <c r="E127" s="14">
        <v>1</v>
      </c>
      <c r="F127" s="2">
        <v>87</v>
      </c>
      <c r="G127" s="14">
        <v>63</v>
      </c>
      <c r="H127" s="14">
        <v>47</v>
      </c>
      <c r="I127" s="14">
        <v>10</v>
      </c>
      <c r="J127" s="1">
        <v>1</v>
      </c>
      <c r="K127" s="14">
        <v>9</v>
      </c>
      <c r="L127">
        <f t="shared" si="3"/>
        <v>-1</v>
      </c>
      <c r="M127" s="15">
        <v>0</v>
      </c>
      <c r="N127" s="1">
        <v>1</v>
      </c>
      <c r="O127" s="14">
        <v>3</v>
      </c>
      <c r="P127" s="1">
        <v>0</v>
      </c>
      <c r="Q127" s="14">
        <v>0</v>
      </c>
      <c r="R127">
        <v>0</v>
      </c>
      <c r="S127" s="14">
        <v>1</v>
      </c>
      <c r="T127">
        <v>0</v>
      </c>
      <c r="U127" s="14">
        <v>158</v>
      </c>
      <c r="V127" s="14">
        <v>85</v>
      </c>
      <c r="W127">
        <v>109.333333333333</v>
      </c>
      <c r="X127" s="14">
        <v>1</v>
      </c>
      <c r="Y127" s="14">
        <v>0</v>
      </c>
      <c r="Z127" s="14">
        <v>0</v>
      </c>
      <c r="AA127" s="14"/>
      <c r="AB127" s="14"/>
      <c r="AC127" s="14"/>
      <c r="AD127" s="14">
        <v>6.3</v>
      </c>
      <c r="AE127" s="14">
        <v>14.4</v>
      </c>
      <c r="AF127" s="14">
        <v>42.1</v>
      </c>
      <c r="AG127" s="14">
        <v>51.1</v>
      </c>
      <c r="AI127" s="14">
        <v>26.8</v>
      </c>
      <c r="AJ127" s="14">
        <v>17</v>
      </c>
      <c r="AK127" s="14">
        <v>17</v>
      </c>
      <c r="AL127" s="14">
        <v>98</v>
      </c>
      <c r="AM127" s="14">
        <v>1.1000000000000001</v>
      </c>
      <c r="AN127" s="14"/>
      <c r="AO127" s="14"/>
      <c r="AP127" s="14"/>
      <c r="AQ127" s="14"/>
      <c r="AR127" s="14">
        <v>158</v>
      </c>
      <c r="AS127" s="14">
        <v>0</v>
      </c>
      <c r="AT127" s="13"/>
      <c r="AU127" s="16">
        <v>1</v>
      </c>
      <c r="AV127" s="16"/>
      <c r="AW127" s="16"/>
      <c r="AY127" s="15">
        <v>0</v>
      </c>
      <c r="AZ127" s="15"/>
      <c r="BA127" s="15">
        <v>0</v>
      </c>
    </row>
    <row r="128" spans="1:54" x14ac:dyDescent="0.25">
      <c r="A128">
        <v>127</v>
      </c>
      <c r="B128">
        <v>2</v>
      </c>
      <c r="C128" s="17">
        <v>43879</v>
      </c>
      <c r="D128">
        <v>69</v>
      </c>
      <c r="E128">
        <v>2</v>
      </c>
      <c r="F128" s="2">
        <v>66</v>
      </c>
      <c r="G128">
        <v>70</v>
      </c>
      <c r="H128">
        <v>32</v>
      </c>
      <c r="I128">
        <v>10</v>
      </c>
      <c r="J128" s="1">
        <v>1</v>
      </c>
      <c r="L128">
        <f t="shared" si="3"/>
        <v>-10</v>
      </c>
      <c r="O128" s="2">
        <v>7</v>
      </c>
      <c r="P128" s="1">
        <v>1</v>
      </c>
      <c r="Q128">
        <v>5</v>
      </c>
      <c r="R128">
        <v>1</v>
      </c>
      <c r="S128">
        <v>2</v>
      </c>
      <c r="T128">
        <v>1</v>
      </c>
      <c r="U128">
        <v>140</v>
      </c>
      <c r="V128">
        <v>90</v>
      </c>
      <c r="W128">
        <v>106.666666666667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7.4</v>
      </c>
      <c r="AE128">
        <v>10.7</v>
      </c>
      <c r="AF128">
        <v>27.2</v>
      </c>
      <c r="AG128">
        <v>65.2</v>
      </c>
      <c r="AL128">
        <v>162</v>
      </c>
      <c r="AM128">
        <v>1.55</v>
      </c>
      <c r="AS128" s="2">
        <v>0</v>
      </c>
      <c r="AT128" s="4">
        <v>43885</v>
      </c>
      <c r="AU128" s="2">
        <v>0</v>
      </c>
      <c r="AV128" s="18"/>
      <c r="AW128" s="18"/>
      <c r="AX128" s="5">
        <f t="shared" ref="AX128:AX147" si="4">AT128-C128</f>
        <v>6</v>
      </c>
      <c r="AY128" s="19"/>
      <c r="AZ128" s="19"/>
      <c r="BA128" s="19"/>
      <c r="BB128" s="18"/>
    </row>
    <row r="129" spans="1:54" x14ac:dyDescent="0.25">
      <c r="A129">
        <v>128</v>
      </c>
      <c r="B129">
        <v>2</v>
      </c>
      <c r="C129" s="17">
        <v>43879</v>
      </c>
      <c r="D129">
        <v>70</v>
      </c>
      <c r="E129">
        <v>2</v>
      </c>
      <c r="F129" s="2">
        <v>77</v>
      </c>
      <c r="G129">
        <v>85</v>
      </c>
      <c r="H129">
        <v>35</v>
      </c>
      <c r="I129">
        <v>20</v>
      </c>
      <c r="J129" s="1">
        <v>2</v>
      </c>
      <c r="K129" s="2">
        <v>16</v>
      </c>
      <c r="L129">
        <f t="shared" si="3"/>
        <v>-4</v>
      </c>
      <c r="M129" s="3">
        <v>0</v>
      </c>
      <c r="N129" s="1">
        <v>2</v>
      </c>
      <c r="O129" s="2">
        <v>40</v>
      </c>
      <c r="P129" s="1">
        <v>2</v>
      </c>
      <c r="Q129">
        <v>5</v>
      </c>
      <c r="R129">
        <v>1</v>
      </c>
      <c r="S129">
        <v>6</v>
      </c>
      <c r="T129">
        <v>1</v>
      </c>
      <c r="U129">
        <v>131</v>
      </c>
      <c r="V129">
        <v>86</v>
      </c>
      <c r="W129">
        <v>101</v>
      </c>
      <c r="X129">
        <v>1</v>
      </c>
      <c r="Y129">
        <v>1</v>
      </c>
      <c r="Z129">
        <v>0</v>
      </c>
      <c r="AB129">
        <v>0</v>
      </c>
      <c r="AD129">
        <v>6.9</v>
      </c>
      <c r="AE129">
        <v>13.1</v>
      </c>
      <c r="AF129">
        <v>20</v>
      </c>
      <c r="AG129">
        <v>74.8</v>
      </c>
      <c r="AK129">
        <v>11</v>
      </c>
      <c r="AL129">
        <v>280</v>
      </c>
      <c r="AM129">
        <v>0.82</v>
      </c>
      <c r="AN129">
        <v>11</v>
      </c>
      <c r="AO129">
        <v>10</v>
      </c>
      <c r="AS129" s="2">
        <v>1</v>
      </c>
      <c r="AT129" s="4">
        <v>43885</v>
      </c>
      <c r="AU129" s="2">
        <v>0</v>
      </c>
      <c r="AV129" s="18">
        <v>1</v>
      </c>
      <c r="AW129" s="18">
        <v>1</v>
      </c>
      <c r="AX129" s="5">
        <f t="shared" si="4"/>
        <v>6</v>
      </c>
      <c r="AY129" s="19">
        <v>0</v>
      </c>
      <c r="AZ129" s="19">
        <v>0</v>
      </c>
      <c r="BA129" s="19">
        <v>0</v>
      </c>
      <c r="BB129" s="18"/>
    </row>
    <row r="130" spans="1:54" x14ac:dyDescent="0.25">
      <c r="A130">
        <v>129</v>
      </c>
      <c r="B130">
        <v>2</v>
      </c>
      <c r="C130" s="17">
        <v>43880</v>
      </c>
      <c r="D130">
        <v>47</v>
      </c>
      <c r="E130">
        <v>1</v>
      </c>
      <c r="F130" s="2">
        <v>86</v>
      </c>
      <c r="G130">
        <v>95</v>
      </c>
      <c r="H130">
        <v>50</v>
      </c>
      <c r="I130">
        <v>21</v>
      </c>
      <c r="J130" s="1">
        <v>3</v>
      </c>
      <c r="K130" s="2">
        <v>35</v>
      </c>
      <c r="L130">
        <f t="shared" ref="L130:L193" si="5">K130-I130</f>
        <v>14</v>
      </c>
      <c r="M130" s="3">
        <v>1</v>
      </c>
      <c r="N130" s="1">
        <v>2</v>
      </c>
      <c r="O130" s="2">
        <v>20</v>
      </c>
      <c r="P130" s="1">
        <v>2</v>
      </c>
      <c r="Q130">
        <v>5</v>
      </c>
      <c r="R130">
        <v>1</v>
      </c>
      <c r="S130">
        <v>4</v>
      </c>
      <c r="T130">
        <v>1</v>
      </c>
      <c r="U130">
        <v>140</v>
      </c>
      <c r="V130">
        <v>100</v>
      </c>
      <c r="W130">
        <v>113.333333333333</v>
      </c>
      <c r="X130">
        <v>1</v>
      </c>
      <c r="Y130">
        <v>0</v>
      </c>
      <c r="Z130">
        <v>1</v>
      </c>
      <c r="AA130">
        <v>0</v>
      </c>
      <c r="AB130">
        <v>0</v>
      </c>
      <c r="AD130">
        <v>15.2</v>
      </c>
      <c r="AE130">
        <v>15.7</v>
      </c>
      <c r="AF130">
        <v>5.5</v>
      </c>
      <c r="AG130">
        <v>88.7</v>
      </c>
      <c r="AH130">
        <v>3</v>
      </c>
      <c r="AK130">
        <v>31</v>
      </c>
      <c r="AL130">
        <v>176</v>
      </c>
      <c r="AM130">
        <v>0.84</v>
      </c>
      <c r="AQ130">
        <v>28</v>
      </c>
      <c r="AR130">
        <v>233</v>
      </c>
      <c r="AS130" s="2">
        <v>0</v>
      </c>
      <c r="AT130" s="4">
        <v>43897</v>
      </c>
      <c r="AU130" s="2">
        <v>0</v>
      </c>
      <c r="AV130" s="18">
        <v>0</v>
      </c>
      <c r="AW130" s="18">
        <v>0</v>
      </c>
      <c r="AX130" s="5">
        <f t="shared" si="4"/>
        <v>17</v>
      </c>
      <c r="AY130" s="19">
        <v>1</v>
      </c>
      <c r="AZ130" s="19">
        <v>3</v>
      </c>
      <c r="BA130" s="19">
        <v>1</v>
      </c>
      <c r="BB130" s="18"/>
    </row>
    <row r="131" spans="1:54" x14ac:dyDescent="0.25">
      <c r="A131">
        <v>130</v>
      </c>
      <c r="B131">
        <v>2</v>
      </c>
      <c r="C131" s="17">
        <v>43886</v>
      </c>
      <c r="D131">
        <v>54</v>
      </c>
      <c r="E131">
        <v>2</v>
      </c>
      <c r="F131" s="2">
        <v>50</v>
      </c>
      <c r="G131">
        <v>50</v>
      </c>
      <c r="H131">
        <v>44</v>
      </c>
      <c r="I131">
        <v>10</v>
      </c>
      <c r="J131" s="1">
        <v>1</v>
      </c>
      <c r="K131" s="2">
        <v>4</v>
      </c>
      <c r="L131">
        <f t="shared" si="5"/>
        <v>-6</v>
      </c>
      <c r="M131" s="3">
        <v>1</v>
      </c>
      <c r="N131" s="1">
        <v>0</v>
      </c>
      <c r="O131" s="2">
        <v>9</v>
      </c>
      <c r="P131" s="1">
        <v>1</v>
      </c>
      <c r="Q131">
        <v>4</v>
      </c>
      <c r="R131">
        <v>1</v>
      </c>
      <c r="S131">
        <v>4</v>
      </c>
      <c r="T131">
        <v>1</v>
      </c>
      <c r="U131">
        <v>135</v>
      </c>
      <c r="V131">
        <v>85</v>
      </c>
      <c r="W131">
        <v>101.666666666667</v>
      </c>
      <c r="X131">
        <v>1</v>
      </c>
      <c r="Y131">
        <v>0</v>
      </c>
      <c r="Z131">
        <v>0</v>
      </c>
      <c r="AA131">
        <v>0</v>
      </c>
      <c r="AC131">
        <v>0</v>
      </c>
      <c r="AD131">
        <v>8.6999999999999993</v>
      </c>
      <c r="AE131">
        <v>12.3</v>
      </c>
      <c r="AF131">
        <v>20</v>
      </c>
      <c r="AG131">
        <v>70</v>
      </c>
      <c r="AL131">
        <v>102</v>
      </c>
      <c r="AM131">
        <v>0.8</v>
      </c>
      <c r="AN131">
        <v>13</v>
      </c>
      <c r="AO131">
        <v>6</v>
      </c>
      <c r="AP131">
        <v>331</v>
      </c>
      <c r="AQ131">
        <v>26</v>
      </c>
      <c r="AR131">
        <v>170</v>
      </c>
      <c r="AS131" s="2">
        <v>0</v>
      </c>
      <c r="AT131" s="4">
        <v>43890</v>
      </c>
      <c r="AU131" s="2">
        <v>0</v>
      </c>
      <c r="AV131" s="18">
        <v>1</v>
      </c>
      <c r="AW131" s="18">
        <v>1</v>
      </c>
      <c r="AX131" s="5">
        <f t="shared" si="4"/>
        <v>4</v>
      </c>
      <c r="AY131" s="19">
        <v>1</v>
      </c>
      <c r="AZ131" s="19">
        <v>1</v>
      </c>
      <c r="BA131" s="19">
        <v>1</v>
      </c>
      <c r="BB131" s="18">
        <v>5</v>
      </c>
    </row>
    <row r="132" spans="1:54" x14ac:dyDescent="0.25">
      <c r="A132">
        <v>131</v>
      </c>
      <c r="B132">
        <v>2</v>
      </c>
      <c r="C132" s="17">
        <v>43893</v>
      </c>
      <c r="D132">
        <v>67</v>
      </c>
      <c r="E132">
        <v>2</v>
      </c>
      <c r="F132" s="2" t="s">
        <v>57</v>
      </c>
      <c r="G132" t="s">
        <v>57</v>
      </c>
      <c r="H132" t="s">
        <v>57</v>
      </c>
      <c r="L132">
        <f t="shared" si="5"/>
        <v>0</v>
      </c>
      <c r="M132" s="3">
        <v>0</v>
      </c>
      <c r="AC132">
        <v>0</v>
      </c>
      <c r="AD132">
        <v>6.5</v>
      </c>
      <c r="AE132">
        <v>11.4</v>
      </c>
      <c r="AF132">
        <v>15</v>
      </c>
      <c r="AG132">
        <v>82</v>
      </c>
      <c r="AT132" s="4">
        <v>43895</v>
      </c>
      <c r="AU132" s="2">
        <v>0</v>
      </c>
      <c r="AV132" s="18"/>
      <c r="AW132" s="18"/>
      <c r="AX132" s="5">
        <f t="shared" si="4"/>
        <v>2</v>
      </c>
      <c r="AY132" s="19">
        <v>0</v>
      </c>
      <c r="AZ132" s="19">
        <v>0</v>
      </c>
      <c r="BA132" s="19">
        <v>0</v>
      </c>
      <c r="BB132" s="18">
        <v>5</v>
      </c>
    </row>
    <row r="133" spans="1:54" x14ac:dyDescent="0.25">
      <c r="A133">
        <v>132</v>
      </c>
      <c r="B133">
        <v>2</v>
      </c>
      <c r="C133" s="17">
        <v>43894</v>
      </c>
      <c r="D133">
        <v>66</v>
      </c>
      <c r="E133">
        <v>1</v>
      </c>
      <c r="F133" s="2">
        <v>70</v>
      </c>
      <c r="G133">
        <v>77</v>
      </c>
      <c r="H133">
        <v>60</v>
      </c>
      <c r="I133">
        <v>11</v>
      </c>
      <c r="J133" s="1">
        <v>1</v>
      </c>
      <c r="K133" s="2">
        <v>13</v>
      </c>
      <c r="L133">
        <f t="shared" si="5"/>
        <v>2</v>
      </c>
      <c r="M133" s="3">
        <v>0</v>
      </c>
      <c r="N133" s="1">
        <v>1</v>
      </c>
      <c r="Q133">
        <v>4</v>
      </c>
      <c r="R133">
        <v>1</v>
      </c>
      <c r="U133">
        <v>190</v>
      </c>
      <c r="V133">
        <v>100</v>
      </c>
      <c r="W133">
        <v>130</v>
      </c>
      <c r="X133">
        <v>1</v>
      </c>
      <c r="Y133">
        <v>1</v>
      </c>
      <c r="Z133">
        <v>0</v>
      </c>
      <c r="AA133">
        <v>0</v>
      </c>
      <c r="AB133">
        <v>1</v>
      </c>
      <c r="AD133">
        <v>6.9</v>
      </c>
      <c r="AE133">
        <v>11.3</v>
      </c>
      <c r="AL133">
        <v>716</v>
      </c>
      <c r="AM133">
        <v>1.3</v>
      </c>
      <c r="AQ133">
        <v>30</v>
      </c>
      <c r="AR133">
        <v>341</v>
      </c>
      <c r="AS133" s="2">
        <v>0</v>
      </c>
      <c r="AT133" s="4">
        <v>43895</v>
      </c>
      <c r="AU133" s="2">
        <v>0</v>
      </c>
      <c r="AV133" s="18">
        <v>1</v>
      </c>
      <c r="AW133" s="18">
        <v>1</v>
      </c>
      <c r="AX133" s="5">
        <f t="shared" si="4"/>
        <v>1</v>
      </c>
      <c r="AY133" s="19">
        <v>0</v>
      </c>
      <c r="AZ133" s="19">
        <v>0</v>
      </c>
      <c r="BA133" s="19">
        <v>0</v>
      </c>
      <c r="BB133" s="18">
        <v>5</v>
      </c>
    </row>
    <row r="134" spans="1:54" x14ac:dyDescent="0.25">
      <c r="A134">
        <v>133</v>
      </c>
      <c r="B134">
        <v>2</v>
      </c>
      <c r="C134" s="17">
        <v>43910</v>
      </c>
      <c r="D134">
        <v>38</v>
      </c>
      <c r="E134">
        <v>2</v>
      </c>
      <c r="F134" s="2">
        <v>50</v>
      </c>
      <c r="G134">
        <v>72</v>
      </c>
      <c r="H134">
        <v>57</v>
      </c>
      <c r="I134">
        <v>12</v>
      </c>
      <c r="J134" s="1">
        <v>1</v>
      </c>
      <c r="K134" s="2">
        <v>12</v>
      </c>
      <c r="L134">
        <f t="shared" si="5"/>
        <v>0</v>
      </c>
      <c r="M134" s="3">
        <v>0</v>
      </c>
      <c r="N134" s="1">
        <v>1</v>
      </c>
      <c r="O134" s="2">
        <v>10</v>
      </c>
      <c r="P134" s="1">
        <v>1</v>
      </c>
      <c r="Q134">
        <v>4</v>
      </c>
      <c r="R134">
        <v>1</v>
      </c>
      <c r="S134">
        <v>4</v>
      </c>
      <c r="T134">
        <v>1</v>
      </c>
      <c r="U134">
        <v>110</v>
      </c>
      <c r="V134">
        <v>70</v>
      </c>
      <c r="W134">
        <v>83.3333333333333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5.7</v>
      </c>
      <c r="AE134">
        <v>12.6</v>
      </c>
      <c r="AF134">
        <v>15.1</v>
      </c>
      <c r="AG134">
        <v>80</v>
      </c>
      <c r="AL134">
        <v>100</v>
      </c>
      <c r="AM134">
        <v>0.7</v>
      </c>
      <c r="AN134">
        <v>13</v>
      </c>
      <c r="AO134">
        <v>10</v>
      </c>
      <c r="AQ134">
        <v>25</v>
      </c>
      <c r="AR134">
        <v>273</v>
      </c>
      <c r="AS134" s="2">
        <v>0</v>
      </c>
      <c r="AT134" s="4">
        <v>43915</v>
      </c>
      <c r="AU134" s="2">
        <v>0</v>
      </c>
      <c r="AV134" s="18">
        <v>0</v>
      </c>
      <c r="AW134" s="18">
        <v>0</v>
      </c>
      <c r="AX134" s="5">
        <f t="shared" si="4"/>
        <v>5</v>
      </c>
      <c r="AY134" s="19">
        <v>0</v>
      </c>
      <c r="AZ134" s="19">
        <v>0</v>
      </c>
      <c r="BA134" s="19">
        <v>0</v>
      </c>
      <c r="BB134" s="18">
        <v>5</v>
      </c>
    </row>
    <row r="135" spans="1:54" x14ac:dyDescent="0.25">
      <c r="A135">
        <v>134</v>
      </c>
      <c r="B135">
        <v>2</v>
      </c>
      <c r="C135" s="17">
        <v>43916</v>
      </c>
      <c r="D135">
        <v>72</v>
      </c>
      <c r="E135">
        <v>1</v>
      </c>
      <c r="F135" s="2">
        <v>50</v>
      </c>
      <c r="G135">
        <v>95</v>
      </c>
      <c r="H135">
        <v>50</v>
      </c>
      <c r="I135">
        <v>11</v>
      </c>
      <c r="J135" s="1">
        <v>1</v>
      </c>
      <c r="K135" s="2">
        <v>9</v>
      </c>
      <c r="L135">
        <f t="shared" si="5"/>
        <v>-2</v>
      </c>
      <c r="M135" s="3">
        <v>0</v>
      </c>
      <c r="N135" s="1">
        <v>1</v>
      </c>
      <c r="Q135">
        <v>4</v>
      </c>
      <c r="R135">
        <v>1</v>
      </c>
      <c r="U135">
        <v>140</v>
      </c>
      <c r="V135">
        <v>80</v>
      </c>
      <c r="W135">
        <v>100</v>
      </c>
      <c r="X135">
        <v>1</v>
      </c>
      <c r="Y135">
        <v>0</v>
      </c>
      <c r="Z135">
        <v>0</v>
      </c>
      <c r="AA135">
        <v>0</v>
      </c>
      <c r="AB135">
        <v>0</v>
      </c>
      <c r="AD135">
        <v>4.8</v>
      </c>
      <c r="AE135">
        <v>17.2</v>
      </c>
      <c r="AF135">
        <v>33.5</v>
      </c>
      <c r="AG135">
        <v>59.8</v>
      </c>
      <c r="AK135">
        <v>31</v>
      </c>
      <c r="AL135">
        <v>114</v>
      </c>
      <c r="AM135">
        <v>1.6</v>
      </c>
      <c r="AN135">
        <v>19</v>
      </c>
      <c r="AO135">
        <v>18</v>
      </c>
      <c r="AQ135">
        <v>36</v>
      </c>
      <c r="AR135">
        <v>223</v>
      </c>
      <c r="AS135" s="2">
        <v>0</v>
      </c>
      <c r="AT135" s="4">
        <v>43918</v>
      </c>
      <c r="AU135" s="2">
        <v>0</v>
      </c>
      <c r="AV135" s="18">
        <v>1</v>
      </c>
      <c r="AW135" s="18">
        <v>1</v>
      </c>
      <c r="AX135" s="5">
        <f t="shared" si="4"/>
        <v>2</v>
      </c>
      <c r="AY135" s="19">
        <v>0</v>
      </c>
      <c r="AZ135" s="19">
        <v>0</v>
      </c>
      <c r="BA135" s="19">
        <v>0</v>
      </c>
      <c r="BB135" s="18"/>
    </row>
    <row r="136" spans="1:54" x14ac:dyDescent="0.25">
      <c r="A136">
        <v>135</v>
      </c>
      <c r="B136">
        <v>2</v>
      </c>
      <c r="C136" s="17">
        <v>43923</v>
      </c>
      <c r="D136">
        <v>62</v>
      </c>
      <c r="E136">
        <v>2</v>
      </c>
      <c r="F136" s="2">
        <v>11</v>
      </c>
      <c r="G136">
        <v>65</v>
      </c>
      <c r="H136">
        <v>60</v>
      </c>
      <c r="I136">
        <v>15</v>
      </c>
      <c r="J136" s="1">
        <v>1</v>
      </c>
      <c r="K136" s="2">
        <v>15</v>
      </c>
      <c r="L136">
        <f t="shared" si="5"/>
        <v>0</v>
      </c>
      <c r="M136" s="3">
        <v>0</v>
      </c>
      <c r="N136" s="1">
        <v>1</v>
      </c>
      <c r="O136" s="2">
        <v>21</v>
      </c>
      <c r="P136" s="1">
        <v>2</v>
      </c>
      <c r="Q136">
        <v>5</v>
      </c>
      <c r="R136">
        <v>1</v>
      </c>
      <c r="S136">
        <v>5</v>
      </c>
      <c r="T136">
        <v>1</v>
      </c>
      <c r="U136">
        <v>138</v>
      </c>
      <c r="V136">
        <v>84</v>
      </c>
      <c r="W136">
        <v>102</v>
      </c>
      <c r="X136">
        <v>1</v>
      </c>
      <c r="Y136">
        <v>0</v>
      </c>
      <c r="Z136">
        <v>1</v>
      </c>
      <c r="AA136">
        <v>1</v>
      </c>
      <c r="AB136">
        <v>0</v>
      </c>
      <c r="AD136">
        <v>7.7</v>
      </c>
      <c r="AE136">
        <v>11.9</v>
      </c>
      <c r="AF136">
        <v>13.1</v>
      </c>
      <c r="AG136">
        <v>82.2</v>
      </c>
      <c r="AH136">
        <v>49</v>
      </c>
      <c r="AI136">
        <v>3</v>
      </c>
      <c r="AJ136">
        <v>1</v>
      </c>
      <c r="AK136">
        <v>21</v>
      </c>
      <c r="AL136">
        <v>143</v>
      </c>
      <c r="AM136">
        <v>1</v>
      </c>
      <c r="AN136">
        <v>26</v>
      </c>
      <c r="AO136">
        <v>16</v>
      </c>
      <c r="AQ136">
        <v>31</v>
      </c>
      <c r="AR136">
        <v>206</v>
      </c>
      <c r="AS136" s="2">
        <v>0</v>
      </c>
      <c r="AT136" s="4">
        <v>43960</v>
      </c>
      <c r="AU136" s="2">
        <v>0</v>
      </c>
      <c r="AV136" s="18"/>
      <c r="AW136" s="18"/>
      <c r="AX136" s="5">
        <f t="shared" si="4"/>
        <v>37</v>
      </c>
      <c r="AY136" s="19">
        <v>0</v>
      </c>
      <c r="AZ136" s="19">
        <v>0</v>
      </c>
      <c r="BA136" s="19">
        <v>0</v>
      </c>
      <c r="BB136" s="18">
        <v>2</v>
      </c>
    </row>
    <row r="137" spans="1:54" x14ac:dyDescent="0.25">
      <c r="A137">
        <v>136</v>
      </c>
      <c r="B137">
        <v>2</v>
      </c>
      <c r="C137" s="17">
        <v>43924</v>
      </c>
      <c r="D137">
        <v>89</v>
      </c>
      <c r="E137">
        <v>2</v>
      </c>
      <c r="F137" s="2">
        <v>36</v>
      </c>
      <c r="G137">
        <v>76</v>
      </c>
      <c r="H137">
        <v>98</v>
      </c>
      <c r="I137">
        <v>17</v>
      </c>
      <c r="J137" s="1">
        <v>2</v>
      </c>
      <c r="K137" s="2">
        <v>19</v>
      </c>
      <c r="L137">
        <f t="shared" si="5"/>
        <v>2</v>
      </c>
      <c r="M137" s="3">
        <v>0</v>
      </c>
      <c r="N137" s="1">
        <v>2</v>
      </c>
      <c r="O137" s="2">
        <v>14</v>
      </c>
      <c r="P137" s="1">
        <v>1</v>
      </c>
      <c r="Q137">
        <v>4</v>
      </c>
      <c r="R137">
        <v>1</v>
      </c>
      <c r="S137">
        <v>4</v>
      </c>
      <c r="T137">
        <v>1</v>
      </c>
      <c r="U137">
        <v>186</v>
      </c>
      <c r="V137">
        <v>90</v>
      </c>
      <c r="W137">
        <v>122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4.8</v>
      </c>
      <c r="AE137">
        <v>12.9</v>
      </c>
      <c r="AF137">
        <v>29.9</v>
      </c>
      <c r="AG137">
        <v>61.9</v>
      </c>
      <c r="AL137">
        <v>125</v>
      </c>
      <c r="AM137">
        <v>1.1000000000000001</v>
      </c>
      <c r="AN137">
        <v>19</v>
      </c>
      <c r="AO137">
        <v>11</v>
      </c>
      <c r="AP137">
        <v>155.6</v>
      </c>
      <c r="AQ137">
        <v>30</v>
      </c>
      <c r="AR137">
        <v>243</v>
      </c>
      <c r="AS137" s="2">
        <v>0</v>
      </c>
      <c r="AT137" s="4">
        <v>43927</v>
      </c>
      <c r="AU137" s="2">
        <v>0</v>
      </c>
      <c r="AV137" s="18">
        <v>1</v>
      </c>
      <c r="AW137" s="18">
        <v>1</v>
      </c>
      <c r="AX137" s="5">
        <f t="shared" si="4"/>
        <v>3</v>
      </c>
      <c r="AY137" s="19">
        <v>0</v>
      </c>
      <c r="AZ137" s="19">
        <v>0</v>
      </c>
      <c r="BA137" s="19">
        <v>0</v>
      </c>
      <c r="BB137" s="18">
        <v>2</v>
      </c>
    </row>
    <row r="138" spans="1:54" x14ac:dyDescent="0.25">
      <c r="A138">
        <v>137</v>
      </c>
      <c r="B138">
        <v>2</v>
      </c>
      <c r="C138" s="17">
        <v>43924</v>
      </c>
      <c r="D138">
        <v>58</v>
      </c>
      <c r="E138">
        <v>1</v>
      </c>
      <c r="F138" s="2">
        <v>81</v>
      </c>
      <c r="G138">
        <v>90</v>
      </c>
      <c r="H138">
        <v>35</v>
      </c>
      <c r="I138">
        <v>20</v>
      </c>
      <c r="J138" s="1">
        <v>2</v>
      </c>
      <c r="K138" s="2">
        <v>10</v>
      </c>
      <c r="L138">
        <f t="shared" si="5"/>
        <v>-10</v>
      </c>
      <c r="M138" s="3">
        <v>0</v>
      </c>
      <c r="N138" s="1">
        <v>1</v>
      </c>
      <c r="O138" s="2">
        <v>10</v>
      </c>
      <c r="P138" s="1">
        <v>1</v>
      </c>
      <c r="Q138">
        <v>5</v>
      </c>
      <c r="R138">
        <v>1</v>
      </c>
      <c r="S138">
        <v>3</v>
      </c>
      <c r="T138">
        <v>1</v>
      </c>
      <c r="U138">
        <v>160</v>
      </c>
      <c r="V138">
        <v>85</v>
      </c>
      <c r="W138">
        <v>110</v>
      </c>
      <c r="X138">
        <v>1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10.5</v>
      </c>
      <c r="AE138">
        <v>12.3</v>
      </c>
      <c r="AF138">
        <v>24.9</v>
      </c>
      <c r="AG138">
        <v>60.7</v>
      </c>
      <c r="AL138">
        <v>104</v>
      </c>
      <c r="AM138">
        <v>1.5</v>
      </c>
      <c r="AP138">
        <v>525</v>
      </c>
      <c r="AQ138">
        <v>31</v>
      </c>
      <c r="AR138">
        <v>229</v>
      </c>
      <c r="AS138" s="2">
        <v>0</v>
      </c>
      <c r="AT138" s="4">
        <v>43934</v>
      </c>
      <c r="AU138" s="2">
        <v>0</v>
      </c>
      <c r="AV138" s="18">
        <v>1</v>
      </c>
      <c r="AW138" s="18">
        <v>1</v>
      </c>
      <c r="AX138" s="5">
        <f t="shared" si="4"/>
        <v>10</v>
      </c>
      <c r="AY138" s="19">
        <v>0</v>
      </c>
      <c r="AZ138" s="19">
        <v>0</v>
      </c>
      <c r="BA138" s="19">
        <v>0</v>
      </c>
      <c r="BB138" s="18">
        <v>1</v>
      </c>
    </row>
    <row r="139" spans="1:54" x14ac:dyDescent="0.25">
      <c r="A139">
        <v>138</v>
      </c>
      <c r="B139">
        <v>2</v>
      </c>
      <c r="C139" s="17">
        <v>43926</v>
      </c>
      <c r="D139">
        <v>32</v>
      </c>
      <c r="E139">
        <v>2</v>
      </c>
      <c r="F139" s="2">
        <v>63</v>
      </c>
      <c r="G139">
        <v>70</v>
      </c>
      <c r="H139">
        <v>36</v>
      </c>
      <c r="I139">
        <v>16</v>
      </c>
      <c r="J139" s="1">
        <v>2</v>
      </c>
      <c r="K139" s="2">
        <v>3</v>
      </c>
      <c r="L139">
        <f t="shared" si="5"/>
        <v>-13</v>
      </c>
      <c r="M139" s="3">
        <v>0</v>
      </c>
      <c r="N139" s="1">
        <v>0</v>
      </c>
      <c r="O139" s="2">
        <v>1</v>
      </c>
      <c r="P139" s="1">
        <v>0</v>
      </c>
      <c r="Q139">
        <v>4</v>
      </c>
      <c r="R139">
        <v>1</v>
      </c>
      <c r="S139">
        <v>0</v>
      </c>
      <c r="T139">
        <v>0</v>
      </c>
      <c r="U139">
        <v>140</v>
      </c>
      <c r="V139">
        <v>110</v>
      </c>
      <c r="W139">
        <v>120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7.2</v>
      </c>
      <c r="AE139">
        <v>11</v>
      </c>
      <c r="AF139">
        <v>34.700000000000003</v>
      </c>
      <c r="AG139">
        <v>59.8</v>
      </c>
      <c r="AH139">
        <v>12</v>
      </c>
      <c r="AI139">
        <v>3</v>
      </c>
      <c r="AJ139">
        <v>1</v>
      </c>
      <c r="AK139">
        <v>11</v>
      </c>
      <c r="AL139">
        <v>89</v>
      </c>
      <c r="AM139">
        <v>2</v>
      </c>
      <c r="AN139">
        <v>16</v>
      </c>
      <c r="AO139">
        <v>9</v>
      </c>
      <c r="AP139">
        <v>331</v>
      </c>
      <c r="AQ139">
        <v>25</v>
      </c>
      <c r="AR139">
        <v>281</v>
      </c>
      <c r="AS139" s="2">
        <v>0</v>
      </c>
      <c r="AT139" s="4">
        <v>43930</v>
      </c>
      <c r="AU139" s="2">
        <v>0</v>
      </c>
      <c r="AV139" s="18">
        <v>0</v>
      </c>
      <c r="AW139" s="18">
        <v>0</v>
      </c>
      <c r="AX139" s="5">
        <f t="shared" si="4"/>
        <v>4</v>
      </c>
      <c r="AY139" s="19">
        <v>0</v>
      </c>
      <c r="AZ139" s="19">
        <v>0</v>
      </c>
      <c r="BA139" s="19">
        <v>0</v>
      </c>
      <c r="BB139" s="18">
        <v>2</v>
      </c>
    </row>
    <row r="140" spans="1:54" x14ac:dyDescent="0.25">
      <c r="A140">
        <v>139</v>
      </c>
      <c r="B140">
        <v>2</v>
      </c>
      <c r="C140" s="17">
        <v>43944</v>
      </c>
      <c r="D140">
        <v>76</v>
      </c>
      <c r="E140">
        <v>1</v>
      </c>
      <c r="F140" s="2">
        <v>50</v>
      </c>
      <c r="G140">
        <v>80</v>
      </c>
      <c r="H140">
        <v>78</v>
      </c>
      <c r="I140">
        <v>6</v>
      </c>
      <c r="J140" s="1">
        <v>1</v>
      </c>
      <c r="K140" s="2">
        <v>4</v>
      </c>
      <c r="L140">
        <f t="shared" si="5"/>
        <v>-2</v>
      </c>
      <c r="M140" s="3">
        <v>0</v>
      </c>
      <c r="N140" s="1">
        <v>0</v>
      </c>
      <c r="O140" s="2">
        <v>2</v>
      </c>
      <c r="P140" s="1">
        <v>0</v>
      </c>
      <c r="Q140">
        <v>2</v>
      </c>
      <c r="R140">
        <v>1</v>
      </c>
      <c r="S140">
        <v>1</v>
      </c>
      <c r="T140">
        <v>0</v>
      </c>
      <c r="U140">
        <v>135</v>
      </c>
      <c r="V140">
        <v>79</v>
      </c>
      <c r="W140">
        <v>97.6666666666667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5.7</v>
      </c>
      <c r="AE140">
        <v>13.5</v>
      </c>
      <c r="AF140">
        <v>28.9</v>
      </c>
      <c r="AG140">
        <v>61.1</v>
      </c>
      <c r="AL140">
        <v>147</v>
      </c>
      <c r="AM140">
        <v>1.1000000000000001</v>
      </c>
      <c r="AQ140">
        <v>32</v>
      </c>
      <c r="AR140">
        <v>226</v>
      </c>
      <c r="AS140" s="2">
        <v>0</v>
      </c>
      <c r="AT140" s="4">
        <v>43947</v>
      </c>
      <c r="AU140" s="2">
        <v>0</v>
      </c>
      <c r="AV140" s="18">
        <v>1</v>
      </c>
      <c r="AW140" s="18">
        <v>1</v>
      </c>
      <c r="AX140" s="5">
        <f t="shared" si="4"/>
        <v>3</v>
      </c>
      <c r="AY140" s="19">
        <v>0</v>
      </c>
      <c r="AZ140" s="19">
        <v>0</v>
      </c>
      <c r="BA140" s="19">
        <v>0</v>
      </c>
      <c r="BB140" s="18">
        <v>4</v>
      </c>
    </row>
    <row r="141" spans="1:54" x14ac:dyDescent="0.25">
      <c r="A141">
        <v>140</v>
      </c>
      <c r="B141">
        <v>2</v>
      </c>
      <c r="C141" s="17">
        <v>43955</v>
      </c>
      <c r="D141">
        <v>85</v>
      </c>
      <c r="E141">
        <v>2</v>
      </c>
      <c r="F141" s="2">
        <v>5</v>
      </c>
      <c r="G141">
        <v>60</v>
      </c>
      <c r="H141">
        <v>22</v>
      </c>
      <c r="I141">
        <v>27</v>
      </c>
      <c r="J141" s="1">
        <v>3</v>
      </c>
      <c r="K141" s="2">
        <v>21</v>
      </c>
      <c r="L141">
        <f t="shared" si="5"/>
        <v>-6</v>
      </c>
      <c r="M141" s="3">
        <v>0</v>
      </c>
      <c r="N141" s="1">
        <v>2</v>
      </c>
      <c r="O141" s="2">
        <v>18</v>
      </c>
      <c r="P141" s="1">
        <v>2</v>
      </c>
      <c r="Q141">
        <v>5</v>
      </c>
      <c r="R141">
        <v>1</v>
      </c>
      <c r="S141">
        <v>4</v>
      </c>
      <c r="T141">
        <v>1</v>
      </c>
      <c r="U141">
        <v>135</v>
      </c>
      <c r="V141">
        <v>90</v>
      </c>
      <c r="W141">
        <v>105</v>
      </c>
      <c r="X141">
        <v>1</v>
      </c>
      <c r="Y141">
        <v>1</v>
      </c>
      <c r="Z141">
        <v>0</v>
      </c>
      <c r="AA141">
        <v>1</v>
      </c>
      <c r="AB141">
        <v>0</v>
      </c>
      <c r="AD141">
        <v>7.1</v>
      </c>
      <c r="AE141">
        <v>9.5</v>
      </c>
      <c r="AF141">
        <v>12.7</v>
      </c>
      <c r="AG141">
        <v>85.5</v>
      </c>
      <c r="AH141">
        <v>10</v>
      </c>
      <c r="AK141">
        <v>11</v>
      </c>
      <c r="AL141">
        <v>139</v>
      </c>
      <c r="AM141">
        <v>1.2</v>
      </c>
      <c r="AN141">
        <v>19</v>
      </c>
      <c r="AO141">
        <v>12</v>
      </c>
      <c r="AQ141">
        <v>120</v>
      </c>
      <c r="AR141">
        <v>206</v>
      </c>
      <c r="AS141" s="2">
        <v>0</v>
      </c>
      <c r="AT141" s="4">
        <v>43977</v>
      </c>
      <c r="AU141" s="2">
        <v>0</v>
      </c>
      <c r="AV141" s="18">
        <v>0</v>
      </c>
      <c r="AW141" s="18">
        <v>0</v>
      </c>
      <c r="AX141" s="5">
        <f t="shared" si="4"/>
        <v>22</v>
      </c>
      <c r="AY141" s="19">
        <v>0</v>
      </c>
      <c r="AZ141" s="19">
        <v>0</v>
      </c>
      <c r="BA141" s="19">
        <v>0</v>
      </c>
      <c r="BB141" s="18">
        <v>2</v>
      </c>
    </row>
    <row r="142" spans="1:54" x14ac:dyDescent="0.25">
      <c r="A142">
        <v>141</v>
      </c>
      <c r="B142">
        <v>2</v>
      </c>
      <c r="C142" s="17">
        <v>43958</v>
      </c>
      <c r="D142">
        <v>75</v>
      </c>
      <c r="E142">
        <v>2</v>
      </c>
      <c r="F142" s="2">
        <v>63</v>
      </c>
      <c r="G142">
        <v>70</v>
      </c>
      <c r="H142">
        <v>33</v>
      </c>
      <c r="I142">
        <v>10</v>
      </c>
      <c r="J142" s="1">
        <v>1</v>
      </c>
      <c r="L142">
        <f t="shared" si="5"/>
        <v>-10</v>
      </c>
      <c r="M142" s="3">
        <v>0</v>
      </c>
      <c r="O142" s="2">
        <v>9</v>
      </c>
      <c r="P142" s="1">
        <v>1</v>
      </c>
      <c r="Q142">
        <v>4</v>
      </c>
      <c r="R142">
        <v>1</v>
      </c>
      <c r="S142">
        <v>4</v>
      </c>
      <c r="T142">
        <v>1</v>
      </c>
      <c r="U142">
        <v>165</v>
      </c>
      <c r="V142">
        <v>85</v>
      </c>
      <c r="W142">
        <v>111.666666666667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9.6</v>
      </c>
      <c r="AE142">
        <v>12.1</v>
      </c>
      <c r="AF142">
        <v>29.1</v>
      </c>
      <c r="AG142">
        <v>70</v>
      </c>
      <c r="AK142">
        <v>0</v>
      </c>
      <c r="AL142">
        <v>120</v>
      </c>
      <c r="AM142">
        <v>0.9</v>
      </c>
      <c r="AN142">
        <v>15</v>
      </c>
      <c r="AO142">
        <v>11</v>
      </c>
      <c r="AQ142">
        <v>30</v>
      </c>
      <c r="AR142">
        <v>235</v>
      </c>
      <c r="AS142" s="2">
        <v>0</v>
      </c>
      <c r="AT142" s="4">
        <v>43962</v>
      </c>
      <c r="AU142" s="2">
        <v>0</v>
      </c>
      <c r="AV142" s="18">
        <v>0</v>
      </c>
      <c r="AW142" s="18">
        <v>0</v>
      </c>
      <c r="AX142" s="5">
        <f t="shared" si="4"/>
        <v>4</v>
      </c>
      <c r="AY142" s="19">
        <v>0</v>
      </c>
      <c r="AZ142" s="19">
        <v>0</v>
      </c>
      <c r="BA142" s="19">
        <v>0</v>
      </c>
      <c r="BB142" s="18">
        <v>3</v>
      </c>
    </row>
    <row r="143" spans="1:54" x14ac:dyDescent="0.25">
      <c r="A143">
        <v>142</v>
      </c>
      <c r="B143">
        <v>2</v>
      </c>
      <c r="C143" s="17">
        <v>43959</v>
      </c>
      <c r="D143">
        <v>61</v>
      </c>
      <c r="E143">
        <v>2</v>
      </c>
      <c r="F143" s="2">
        <v>63</v>
      </c>
      <c r="G143">
        <v>70</v>
      </c>
      <c r="H143">
        <v>50</v>
      </c>
      <c r="I143">
        <v>9</v>
      </c>
      <c r="J143" s="1">
        <v>1</v>
      </c>
      <c r="K143" s="2">
        <v>10</v>
      </c>
      <c r="L143">
        <f t="shared" si="5"/>
        <v>1</v>
      </c>
      <c r="M143" s="3">
        <v>0</v>
      </c>
      <c r="N143" s="1">
        <v>1</v>
      </c>
      <c r="O143" s="2">
        <v>6</v>
      </c>
      <c r="P143" s="1">
        <v>1</v>
      </c>
      <c r="Q143">
        <v>4</v>
      </c>
      <c r="R143">
        <v>1</v>
      </c>
      <c r="S143">
        <v>3</v>
      </c>
      <c r="T143">
        <v>1</v>
      </c>
      <c r="U143">
        <v>143</v>
      </c>
      <c r="V143">
        <v>89</v>
      </c>
      <c r="W143">
        <v>107</v>
      </c>
      <c r="X143">
        <v>1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7.9</v>
      </c>
      <c r="AE143">
        <v>14.2</v>
      </c>
      <c r="AF143">
        <v>47.1</v>
      </c>
      <c r="AG143">
        <v>42.6</v>
      </c>
      <c r="AH143">
        <v>11</v>
      </c>
      <c r="AK143">
        <v>11</v>
      </c>
      <c r="AL143">
        <v>123</v>
      </c>
      <c r="AM143">
        <v>1.2</v>
      </c>
      <c r="AQ143">
        <v>25</v>
      </c>
      <c r="AR143">
        <v>290</v>
      </c>
      <c r="AS143" s="2">
        <v>0</v>
      </c>
      <c r="AT143" s="4">
        <v>43963</v>
      </c>
      <c r="AU143" s="2">
        <v>0</v>
      </c>
      <c r="AV143" s="18">
        <v>0</v>
      </c>
      <c r="AW143" s="18">
        <v>0</v>
      </c>
      <c r="AX143" s="5">
        <f t="shared" si="4"/>
        <v>4</v>
      </c>
      <c r="AY143" s="19">
        <v>0</v>
      </c>
      <c r="AZ143" s="19">
        <v>0</v>
      </c>
      <c r="BA143" s="19">
        <v>0</v>
      </c>
      <c r="BB143" s="18">
        <v>2</v>
      </c>
    </row>
    <row r="144" spans="1:54" x14ac:dyDescent="0.25">
      <c r="A144">
        <v>143</v>
      </c>
      <c r="B144">
        <v>2</v>
      </c>
      <c r="C144" s="17">
        <v>43964</v>
      </c>
      <c r="D144">
        <v>61</v>
      </c>
      <c r="E144">
        <v>1</v>
      </c>
      <c r="F144" s="2">
        <v>37</v>
      </c>
      <c r="G144">
        <v>80</v>
      </c>
      <c r="H144">
        <v>24</v>
      </c>
      <c r="I144">
        <v>14</v>
      </c>
      <c r="J144" s="1">
        <v>1</v>
      </c>
      <c r="K144" s="2">
        <v>14</v>
      </c>
      <c r="L144">
        <f t="shared" si="5"/>
        <v>0</v>
      </c>
      <c r="M144" s="3">
        <v>0</v>
      </c>
      <c r="N144" s="1">
        <v>1</v>
      </c>
      <c r="O144" s="2">
        <v>8</v>
      </c>
      <c r="P144" s="1">
        <v>1</v>
      </c>
      <c r="Q144">
        <v>4</v>
      </c>
      <c r="R144">
        <v>1</v>
      </c>
      <c r="S144">
        <v>4</v>
      </c>
      <c r="T144">
        <v>1</v>
      </c>
      <c r="U144">
        <v>185</v>
      </c>
      <c r="V144">
        <v>120</v>
      </c>
      <c r="W144">
        <v>141.666666666667</v>
      </c>
      <c r="X144">
        <v>1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10.8</v>
      </c>
      <c r="AE144">
        <v>15.9</v>
      </c>
      <c r="AF144">
        <v>17</v>
      </c>
      <c r="AG144">
        <v>73</v>
      </c>
      <c r="AH144">
        <v>3</v>
      </c>
      <c r="AK144">
        <v>11</v>
      </c>
      <c r="AL144">
        <v>119</v>
      </c>
      <c r="AM144">
        <v>1.3</v>
      </c>
      <c r="AN144">
        <v>17</v>
      </c>
      <c r="AO144">
        <v>14</v>
      </c>
      <c r="AQ144">
        <v>30</v>
      </c>
      <c r="AR144">
        <v>138</v>
      </c>
      <c r="AS144" s="2">
        <v>0</v>
      </c>
      <c r="AT144" s="4">
        <v>43968</v>
      </c>
      <c r="AU144" s="2">
        <v>0</v>
      </c>
      <c r="AV144" s="18">
        <v>0</v>
      </c>
      <c r="AW144" s="18">
        <v>0</v>
      </c>
      <c r="AX144" s="5">
        <f t="shared" si="4"/>
        <v>4</v>
      </c>
      <c r="AY144" s="19">
        <v>0</v>
      </c>
      <c r="AZ144" s="20">
        <v>1</v>
      </c>
      <c r="BA144" s="19">
        <v>0</v>
      </c>
      <c r="BB144" s="18">
        <v>5</v>
      </c>
    </row>
    <row r="145" spans="1:54" x14ac:dyDescent="0.25">
      <c r="A145">
        <v>144</v>
      </c>
      <c r="B145">
        <v>2</v>
      </c>
      <c r="C145" s="17">
        <v>43965</v>
      </c>
      <c r="D145">
        <v>61</v>
      </c>
      <c r="E145">
        <v>2</v>
      </c>
      <c r="F145" s="2">
        <v>72</v>
      </c>
      <c r="G145">
        <v>80</v>
      </c>
      <c r="H145">
        <v>50</v>
      </c>
      <c r="I145">
        <v>24</v>
      </c>
      <c r="J145" s="1">
        <v>3</v>
      </c>
      <c r="K145" s="2">
        <v>20</v>
      </c>
      <c r="L145">
        <f t="shared" si="5"/>
        <v>-4</v>
      </c>
      <c r="M145" s="3">
        <v>0</v>
      </c>
      <c r="N145" s="1">
        <v>2</v>
      </c>
      <c r="O145" s="2">
        <v>15</v>
      </c>
      <c r="P145" s="1">
        <v>1</v>
      </c>
      <c r="Q145">
        <v>5</v>
      </c>
      <c r="R145">
        <v>1</v>
      </c>
      <c r="S145">
        <v>4</v>
      </c>
      <c r="T145">
        <v>1</v>
      </c>
      <c r="U145">
        <v>170</v>
      </c>
      <c r="V145">
        <v>107</v>
      </c>
      <c r="W145">
        <v>128</v>
      </c>
      <c r="X145">
        <v>1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7.5</v>
      </c>
      <c r="AE145">
        <v>14.2</v>
      </c>
      <c r="AF145">
        <v>19.600000000000001</v>
      </c>
      <c r="AG145">
        <v>75.7</v>
      </c>
      <c r="AL145">
        <v>119</v>
      </c>
      <c r="AM145">
        <v>1.2</v>
      </c>
      <c r="AN145">
        <v>11</v>
      </c>
      <c r="AO145">
        <v>13</v>
      </c>
      <c r="AP145">
        <v>373</v>
      </c>
      <c r="AQ145">
        <v>30</v>
      </c>
      <c r="AR145">
        <v>355</v>
      </c>
      <c r="AS145" s="2">
        <v>0</v>
      </c>
      <c r="AT145" s="4">
        <v>43981</v>
      </c>
      <c r="AU145" s="2">
        <v>0</v>
      </c>
      <c r="AV145" s="18">
        <v>1</v>
      </c>
      <c r="AW145" s="18">
        <v>1</v>
      </c>
      <c r="AX145" s="5">
        <f t="shared" si="4"/>
        <v>16</v>
      </c>
      <c r="AY145" s="19">
        <v>0</v>
      </c>
      <c r="AZ145" s="19">
        <v>0</v>
      </c>
      <c r="BA145" s="19">
        <v>0</v>
      </c>
      <c r="BB145" s="18">
        <v>2</v>
      </c>
    </row>
    <row r="146" spans="1:54" x14ac:dyDescent="0.25">
      <c r="A146">
        <v>145</v>
      </c>
      <c r="B146">
        <v>2</v>
      </c>
      <c r="C146" s="17">
        <v>43972</v>
      </c>
      <c r="D146">
        <v>51</v>
      </c>
      <c r="E146">
        <v>2</v>
      </c>
      <c r="F146" s="2">
        <v>75</v>
      </c>
      <c r="G146">
        <v>85</v>
      </c>
      <c r="H146">
        <v>60</v>
      </c>
      <c r="I146">
        <v>20</v>
      </c>
      <c r="J146" s="1">
        <v>2</v>
      </c>
      <c r="K146" s="2">
        <v>3</v>
      </c>
      <c r="L146">
        <f t="shared" si="5"/>
        <v>-17</v>
      </c>
      <c r="M146" s="3">
        <v>0</v>
      </c>
      <c r="N146" s="1">
        <v>0</v>
      </c>
      <c r="O146" s="2">
        <v>1</v>
      </c>
      <c r="P146" s="1">
        <v>0</v>
      </c>
      <c r="Q146">
        <v>4</v>
      </c>
      <c r="R146">
        <v>1</v>
      </c>
      <c r="S146">
        <v>0</v>
      </c>
      <c r="T146">
        <v>0</v>
      </c>
      <c r="U146">
        <v>153</v>
      </c>
      <c r="V146">
        <v>102</v>
      </c>
      <c r="W146">
        <v>119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4.5</v>
      </c>
      <c r="AE146">
        <v>14.6</v>
      </c>
      <c r="AF146">
        <v>34</v>
      </c>
      <c r="AG146">
        <v>60</v>
      </c>
      <c r="AL146">
        <v>138</v>
      </c>
      <c r="AM146">
        <v>1</v>
      </c>
      <c r="AN146">
        <v>96</v>
      </c>
      <c r="AO146">
        <v>81</v>
      </c>
      <c r="AQ146">
        <v>30</v>
      </c>
      <c r="AR146">
        <v>213</v>
      </c>
      <c r="AS146" s="2">
        <v>0</v>
      </c>
      <c r="AT146" s="4">
        <v>43974</v>
      </c>
      <c r="AU146" s="2">
        <v>0</v>
      </c>
      <c r="AV146" s="18">
        <v>0</v>
      </c>
      <c r="AW146" s="18">
        <v>0</v>
      </c>
      <c r="AX146" s="5">
        <f t="shared" si="4"/>
        <v>2</v>
      </c>
      <c r="AY146" s="19">
        <v>0</v>
      </c>
      <c r="AZ146" s="19">
        <v>0</v>
      </c>
      <c r="BA146" s="19">
        <v>0</v>
      </c>
      <c r="BB146" s="18">
        <v>4</v>
      </c>
    </row>
    <row r="147" spans="1:54" x14ac:dyDescent="0.25">
      <c r="A147">
        <v>146</v>
      </c>
      <c r="B147">
        <v>2</v>
      </c>
      <c r="C147" s="17">
        <v>43973</v>
      </c>
      <c r="D147">
        <v>68</v>
      </c>
      <c r="E147">
        <v>1</v>
      </c>
      <c r="F147" s="2">
        <v>67</v>
      </c>
      <c r="G147">
        <v>75</v>
      </c>
      <c r="H147">
        <v>77</v>
      </c>
      <c r="I147">
        <v>14</v>
      </c>
      <c r="J147" s="1">
        <v>1</v>
      </c>
      <c r="K147" s="2">
        <v>11</v>
      </c>
      <c r="L147">
        <f t="shared" si="5"/>
        <v>-3</v>
      </c>
      <c r="M147" s="3">
        <v>0</v>
      </c>
      <c r="N147" s="1">
        <v>1</v>
      </c>
      <c r="O147" s="2">
        <v>6</v>
      </c>
      <c r="P147" s="1">
        <v>1</v>
      </c>
      <c r="Q147">
        <v>4</v>
      </c>
      <c r="R147">
        <v>1</v>
      </c>
      <c r="S147">
        <v>3</v>
      </c>
      <c r="T147">
        <v>1</v>
      </c>
      <c r="U147">
        <v>149</v>
      </c>
      <c r="V147">
        <v>90</v>
      </c>
      <c r="W147">
        <v>109.666666666667</v>
      </c>
      <c r="X147">
        <v>0</v>
      </c>
      <c r="Y147">
        <v>1</v>
      </c>
      <c r="Z147">
        <v>0</v>
      </c>
      <c r="AA147">
        <v>1</v>
      </c>
      <c r="AB147">
        <v>1</v>
      </c>
      <c r="AC147">
        <v>1</v>
      </c>
      <c r="AD147">
        <v>6</v>
      </c>
      <c r="AE147">
        <v>14.8</v>
      </c>
      <c r="AF147">
        <v>38.6</v>
      </c>
      <c r="AG147">
        <v>52.5</v>
      </c>
      <c r="AH147">
        <v>9</v>
      </c>
      <c r="AK147">
        <v>21</v>
      </c>
      <c r="AL147">
        <v>248</v>
      </c>
      <c r="AM147">
        <v>1.7</v>
      </c>
      <c r="AN147">
        <v>16</v>
      </c>
      <c r="AO147">
        <v>5</v>
      </c>
      <c r="AQ147">
        <v>26</v>
      </c>
      <c r="AR147">
        <v>141</v>
      </c>
      <c r="AS147" s="2">
        <v>0</v>
      </c>
      <c r="AT147" s="4">
        <v>43978</v>
      </c>
      <c r="AU147" s="2">
        <v>0</v>
      </c>
      <c r="AV147" s="18">
        <v>0</v>
      </c>
      <c r="AW147" s="18">
        <v>0</v>
      </c>
      <c r="AX147" s="5">
        <f t="shared" si="4"/>
        <v>5</v>
      </c>
      <c r="AY147" s="19">
        <v>0</v>
      </c>
      <c r="AZ147" s="19">
        <v>0</v>
      </c>
      <c r="BA147" s="19">
        <v>0</v>
      </c>
      <c r="BB147" s="18">
        <v>2</v>
      </c>
    </row>
    <row r="148" spans="1:54" x14ac:dyDescent="0.25">
      <c r="A148">
        <v>147</v>
      </c>
      <c r="B148">
        <v>2</v>
      </c>
      <c r="C148" s="17">
        <v>43982</v>
      </c>
      <c r="D148">
        <v>44</v>
      </c>
      <c r="E148">
        <v>1</v>
      </c>
      <c r="F148" s="2">
        <v>72</v>
      </c>
      <c r="G148">
        <v>80</v>
      </c>
      <c r="H148">
        <v>42</v>
      </c>
      <c r="I148">
        <v>12</v>
      </c>
      <c r="J148" s="1">
        <v>1</v>
      </c>
      <c r="K148" s="2">
        <v>0</v>
      </c>
      <c r="L148">
        <f t="shared" si="5"/>
        <v>-12</v>
      </c>
      <c r="M148" s="3">
        <v>0</v>
      </c>
      <c r="N148" s="1">
        <v>0</v>
      </c>
      <c r="O148" s="2">
        <v>1</v>
      </c>
      <c r="P148" s="1">
        <v>0</v>
      </c>
      <c r="Q148">
        <v>4</v>
      </c>
      <c r="R148">
        <v>1</v>
      </c>
      <c r="S148">
        <v>0</v>
      </c>
      <c r="T148">
        <v>0</v>
      </c>
      <c r="U148">
        <v>129</v>
      </c>
      <c r="V148">
        <v>85</v>
      </c>
      <c r="W148">
        <v>99.6666666666667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6.7</v>
      </c>
      <c r="AE148">
        <v>14.4</v>
      </c>
      <c r="AF148">
        <v>30.6</v>
      </c>
      <c r="AG148">
        <v>41.1</v>
      </c>
      <c r="AK148">
        <v>0</v>
      </c>
      <c r="AL148">
        <v>123</v>
      </c>
      <c r="AM148">
        <v>1.3</v>
      </c>
      <c r="AN148">
        <v>38</v>
      </c>
      <c r="AO148">
        <v>16</v>
      </c>
      <c r="AQ148">
        <v>27</v>
      </c>
      <c r="AR148">
        <v>256</v>
      </c>
      <c r="AS148" s="2">
        <v>0</v>
      </c>
      <c r="AT148" s="4">
        <v>43619</v>
      </c>
      <c r="AU148" s="2">
        <v>0</v>
      </c>
      <c r="AV148" s="18">
        <v>1</v>
      </c>
      <c r="AW148" s="18">
        <v>1</v>
      </c>
      <c r="AY148" s="19">
        <v>0</v>
      </c>
      <c r="AZ148" s="19">
        <v>0</v>
      </c>
      <c r="BA148" s="19">
        <v>0</v>
      </c>
      <c r="BB148" s="18">
        <v>3</v>
      </c>
    </row>
    <row r="149" spans="1:54" x14ac:dyDescent="0.25">
      <c r="A149">
        <v>148</v>
      </c>
      <c r="B149">
        <v>2</v>
      </c>
      <c r="C149" s="17">
        <v>43985</v>
      </c>
      <c r="D149">
        <v>80</v>
      </c>
      <c r="E149">
        <v>2</v>
      </c>
      <c r="F149" s="2">
        <v>52</v>
      </c>
      <c r="G149">
        <v>77</v>
      </c>
      <c r="H149">
        <v>55</v>
      </c>
      <c r="I149">
        <v>15</v>
      </c>
      <c r="J149" s="1">
        <v>1</v>
      </c>
      <c r="K149" s="2">
        <v>8</v>
      </c>
      <c r="L149">
        <f t="shared" si="5"/>
        <v>-7</v>
      </c>
      <c r="M149" s="3">
        <v>0</v>
      </c>
      <c r="N149" s="1">
        <v>1</v>
      </c>
      <c r="O149" s="2">
        <v>4</v>
      </c>
      <c r="P149" s="1">
        <v>0</v>
      </c>
      <c r="Q149">
        <v>5</v>
      </c>
      <c r="R149">
        <v>1</v>
      </c>
      <c r="S149">
        <v>4</v>
      </c>
      <c r="T149">
        <v>1</v>
      </c>
      <c r="U149">
        <v>188</v>
      </c>
      <c r="V149">
        <v>78</v>
      </c>
      <c r="W149">
        <v>114.666666666667</v>
      </c>
      <c r="X149">
        <v>1</v>
      </c>
      <c r="Y149">
        <v>0</v>
      </c>
      <c r="Z149">
        <v>0</v>
      </c>
      <c r="AA149">
        <v>0</v>
      </c>
      <c r="AB149">
        <v>0</v>
      </c>
      <c r="AD149">
        <v>5</v>
      </c>
      <c r="AE149">
        <v>12.5</v>
      </c>
      <c r="AF149">
        <v>45.5</v>
      </c>
      <c r="AG149">
        <v>45.9</v>
      </c>
      <c r="AL149">
        <v>140</v>
      </c>
      <c r="AM149">
        <v>1.6</v>
      </c>
      <c r="AN149">
        <v>11</v>
      </c>
      <c r="AO149">
        <v>10</v>
      </c>
      <c r="AQ149">
        <v>27</v>
      </c>
      <c r="AR149">
        <v>212</v>
      </c>
      <c r="AS149" s="2">
        <v>0</v>
      </c>
      <c r="AT149" s="4">
        <v>43988</v>
      </c>
      <c r="AU149" s="2">
        <v>0</v>
      </c>
      <c r="AV149" s="18">
        <v>0</v>
      </c>
      <c r="AW149" s="18">
        <v>0</v>
      </c>
      <c r="AX149" s="5">
        <f t="shared" ref="AX149:AX180" si="6">AT149-C149</f>
        <v>3</v>
      </c>
      <c r="AY149" s="19">
        <v>0</v>
      </c>
      <c r="AZ149" s="19">
        <v>0</v>
      </c>
      <c r="BA149" s="19">
        <v>0</v>
      </c>
      <c r="BB149" s="18">
        <v>5</v>
      </c>
    </row>
    <row r="150" spans="1:54" x14ac:dyDescent="0.25">
      <c r="A150">
        <v>149</v>
      </c>
      <c r="B150">
        <v>2</v>
      </c>
      <c r="C150" s="17">
        <v>43993</v>
      </c>
      <c r="D150">
        <v>68</v>
      </c>
      <c r="E150">
        <v>1</v>
      </c>
      <c r="F150" s="2">
        <v>65</v>
      </c>
      <c r="G150">
        <v>75</v>
      </c>
      <c r="H150">
        <v>52</v>
      </c>
      <c r="I150">
        <v>19</v>
      </c>
      <c r="J150" s="1">
        <v>2</v>
      </c>
      <c r="K150" s="2">
        <v>5</v>
      </c>
      <c r="L150">
        <f t="shared" si="5"/>
        <v>-14</v>
      </c>
      <c r="M150" s="3">
        <v>1</v>
      </c>
      <c r="N150" s="1">
        <v>1</v>
      </c>
      <c r="O150" s="2">
        <v>40</v>
      </c>
      <c r="P150" s="1">
        <v>2</v>
      </c>
      <c r="Q150">
        <v>4</v>
      </c>
      <c r="R150">
        <v>1</v>
      </c>
      <c r="S150">
        <v>6</v>
      </c>
      <c r="T150">
        <v>1</v>
      </c>
      <c r="U150">
        <v>145</v>
      </c>
      <c r="V150">
        <v>90</v>
      </c>
      <c r="W150">
        <v>108.333333333333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7.6</v>
      </c>
      <c r="AE150">
        <v>14.8</v>
      </c>
      <c r="AF150">
        <v>17.100000000000001</v>
      </c>
      <c r="AG150">
        <v>73.8</v>
      </c>
      <c r="AH150">
        <v>87</v>
      </c>
      <c r="AK150">
        <v>262</v>
      </c>
      <c r="AL150">
        <v>183</v>
      </c>
      <c r="AM150">
        <v>0.8</v>
      </c>
      <c r="AN150">
        <v>33</v>
      </c>
      <c r="AO150">
        <v>20</v>
      </c>
      <c r="AP150">
        <v>546</v>
      </c>
      <c r="AQ150">
        <v>25</v>
      </c>
      <c r="AR150">
        <v>245</v>
      </c>
      <c r="AS150" s="2">
        <v>1</v>
      </c>
      <c r="AT150" s="4">
        <v>44050</v>
      </c>
      <c r="AU150" s="2">
        <v>1</v>
      </c>
      <c r="AV150" s="18">
        <v>0</v>
      </c>
      <c r="AW150" s="18">
        <v>0</v>
      </c>
      <c r="AX150" s="5">
        <f t="shared" si="6"/>
        <v>57</v>
      </c>
      <c r="AY150" s="19">
        <v>1</v>
      </c>
      <c r="AZ150" s="19">
        <v>3</v>
      </c>
      <c r="BA150" s="19">
        <v>1</v>
      </c>
      <c r="BB150" s="18">
        <v>4</v>
      </c>
    </row>
    <row r="151" spans="1:54" x14ac:dyDescent="0.25">
      <c r="A151">
        <v>150</v>
      </c>
      <c r="B151">
        <v>2</v>
      </c>
      <c r="C151" s="17">
        <v>43998</v>
      </c>
      <c r="D151">
        <v>81</v>
      </c>
      <c r="E151">
        <v>1</v>
      </c>
      <c r="F151" s="2">
        <v>58</v>
      </c>
      <c r="G151">
        <v>65</v>
      </c>
      <c r="H151">
        <v>55</v>
      </c>
      <c r="I151">
        <v>11</v>
      </c>
      <c r="J151" s="1">
        <v>1</v>
      </c>
      <c r="K151" s="2">
        <v>5</v>
      </c>
      <c r="L151">
        <f t="shared" si="5"/>
        <v>-6</v>
      </c>
      <c r="M151" s="3">
        <v>0</v>
      </c>
      <c r="N151" s="1">
        <v>1</v>
      </c>
      <c r="O151" s="2">
        <v>11</v>
      </c>
      <c r="P151" s="1">
        <v>1</v>
      </c>
      <c r="Q151">
        <v>4</v>
      </c>
      <c r="R151">
        <v>1</v>
      </c>
      <c r="S151">
        <v>3</v>
      </c>
      <c r="T151">
        <v>1</v>
      </c>
      <c r="U151">
        <v>120</v>
      </c>
      <c r="V151">
        <v>78</v>
      </c>
      <c r="W151">
        <v>92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11.7</v>
      </c>
      <c r="AE151">
        <v>10</v>
      </c>
      <c r="AF151">
        <v>9.1</v>
      </c>
      <c r="AG151">
        <v>85.6</v>
      </c>
      <c r="AH151">
        <v>35</v>
      </c>
      <c r="AK151">
        <v>0</v>
      </c>
      <c r="AL151">
        <v>180</v>
      </c>
      <c r="AM151">
        <v>1.35</v>
      </c>
      <c r="AN151">
        <v>281</v>
      </c>
      <c r="AO151">
        <v>273</v>
      </c>
      <c r="AP151">
        <v>582</v>
      </c>
      <c r="AR151">
        <v>350</v>
      </c>
      <c r="AS151" s="2">
        <v>0</v>
      </c>
      <c r="AT151" s="4">
        <v>44014</v>
      </c>
      <c r="AU151" s="2">
        <v>1</v>
      </c>
      <c r="AV151" s="18">
        <v>1</v>
      </c>
      <c r="AW151" s="18">
        <v>1</v>
      </c>
      <c r="AX151" s="5">
        <f t="shared" si="6"/>
        <v>16</v>
      </c>
      <c r="AY151" s="19">
        <v>0</v>
      </c>
      <c r="AZ151" s="19">
        <v>0</v>
      </c>
      <c r="BA151" s="19">
        <v>0</v>
      </c>
      <c r="BB151" s="18">
        <v>2</v>
      </c>
    </row>
    <row r="152" spans="1:54" x14ac:dyDescent="0.25">
      <c r="A152">
        <v>151</v>
      </c>
      <c r="B152">
        <v>2</v>
      </c>
      <c r="C152" s="17">
        <v>44001</v>
      </c>
      <c r="D152">
        <v>67</v>
      </c>
      <c r="E152">
        <v>1</v>
      </c>
      <c r="F152" s="2">
        <v>70</v>
      </c>
      <c r="G152">
        <v>77</v>
      </c>
      <c r="H152">
        <v>60</v>
      </c>
      <c r="I152">
        <v>17</v>
      </c>
      <c r="J152" s="1">
        <v>2</v>
      </c>
      <c r="K152" s="2">
        <v>18</v>
      </c>
      <c r="L152">
        <f t="shared" si="5"/>
        <v>1</v>
      </c>
      <c r="M152" s="3">
        <v>0</v>
      </c>
      <c r="N152" s="1">
        <v>2</v>
      </c>
      <c r="Q152">
        <v>5</v>
      </c>
      <c r="R152">
        <v>1</v>
      </c>
      <c r="S152">
        <v>3</v>
      </c>
      <c r="T152">
        <v>1</v>
      </c>
      <c r="U152">
        <v>165</v>
      </c>
      <c r="V152">
        <v>90</v>
      </c>
      <c r="W152">
        <v>115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6.9</v>
      </c>
      <c r="AE152">
        <v>15</v>
      </c>
      <c r="AF152">
        <v>14.1</v>
      </c>
      <c r="AG152">
        <v>80.2</v>
      </c>
      <c r="AH152">
        <v>2</v>
      </c>
      <c r="AK152">
        <v>31</v>
      </c>
      <c r="AL152">
        <v>122</v>
      </c>
      <c r="AM152">
        <v>1.4</v>
      </c>
      <c r="AN152">
        <v>29</v>
      </c>
      <c r="AO152">
        <v>21</v>
      </c>
      <c r="AR152">
        <v>117</v>
      </c>
      <c r="AS152" s="2">
        <v>0</v>
      </c>
      <c r="AT152" s="4">
        <v>44037</v>
      </c>
      <c r="AU152" s="2">
        <v>0</v>
      </c>
      <c r="AV152" s="18">
        <v>1</v>
      </c>
      <c r="AW152" s="18">
        <v>1</v>
      </c>
      <c r="AX152" s="5">
        <f t="shared" si="6"/>
        <v>36</v>
      </c>
      <c r="AY152" s="19">
        <v>0</v>
      </c>
      <c r="AZ152" s="19">
        <v>0</v>
      </c>
      <c r="BA152" s="19">
        <v>0</v>
      </c>
      <c r="BB152" s="18">
        <v>1</v>
      </c>
    </row>
    <row r="153" spans="1:54" x14ac:dyDescent="0.25">
      <c r="A153">
        <v>152</v>
      </c>
      <c r="B153">
        <v>2</v>
      </c>
      <c r="C153" s="17">
        <v>44005</v>
      </c>
      <c r="D153">
        <v>59</v>
      </c>
      <c r="E153">
        <v>1</v>
      </c>
      <c r="F153" s="2">
        <v>50</v>
      </c>
      <c r="G153">
        <v>60</v>
      </c>
      <c r="H153">
        <v>60</v>
      </c>
      <c r="I153">
        <v>9</v>
      </c>
      <c r="J153" s="1">
        <v>1</v>
      </c>
      <c r="K153" s="2">
        <v>2</v>
      </c>
      <c r="L153">
        <f t="shared" si="5"/>
        <v>-7</v>
      </c>
      <c r="M153" s="3">
        <v>0</v>
      </c>
      <c r="N153" s="1">
        <v>0</v>
      </c>
      <c r="O153" s="2">
        <v>1</v>
      </c>
      <c r="P153" s="1">
        <v>0</v>
      </c>
      <c r="Q153">
        <v>2</v>
      </c>
      <c r="R153">
        <v>1</v>
      </c>
      <c r="S153">
        <v>0</v>
      </c>
      <c r="T153">
        <v>0</v>
      </c>
      <c r="U153">
        <v>127</v>
      </c>
      <c r="V153">
        <v>80</v>
      </c>
      <c r="W153">
        <v>95.6666666666667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10.3</v>
      </c>
      <c r="AE153">
        <v>14.3</v>
      </c>
      <c r="AF153">
        <v>6.7</v>
      </c>
      <c r="AG153">
        <v>88.8</v>
      </c>
      <c r="AH153">
        <v>4</v>
      </c>
      <c r="AK153">
        <v>0</v>
      </c>
      <c r="AL153">
        <v>94</v>
      </c>
      <c r="AM153">
        <v>1.4</v>
      </c>
      <c r="AN153">
        <v>24</v>
      </c>
      <c r="AO153">
        <v>12</v>
      </c>
      <c r="AQ153">
        <v>25</v>
      </c>
      <c r="AR153">
        <v>186</v>
      </c>
      <c r="AS153" s="2">
        <v>0</v>
      </c>
      <c r="AT153" s="4">
        <v>44008</v>
      </c>
      <c r="AU153" s="2">
        <v>0</v>
      </c>
      <c r="AV153" s="18">
        <v>0</v>
      </c>
      <c r="AW153" s="18">
        <v>0</v>
      </c>
      <c r="AX153" s="5">
        <f t="shared" si="6"/>
        <v>3</v>
      </c>
      <c r="AY153" s="19">
        <v>0</v>
      </c>
      <c r="AZ153" s="19">
        <v>0</v>
      </c>
      <c r="BA153" s="19">
        <v>0</v>
      </c>
      <c r="BB153" s="18">
        <v>4</v>
      </c>
    </row>
    <row r="154" spans="1:54" x14ac:dyDescent="0.25">
      <c r="A154">
        <v>153</v>
      </c>
      <c r="B154">
        <v>2</v>
      </c>
      <c r="C154" s="17">
        <v>44006</v>
      </c>
      <c r="D154">
        <v>44</v>
      </c>
      <c r="E154">
        <v>1</v>
      </c>
      <c r="F154" s="2">
        <v>72</v>
      </c>
      <c r="G154">
        <v>80</v>
      </c>
      <c r="H154">
        <v>25</v>
      </c>
      <c r="I154">
        <v>10</v>
      </c>
      <c r="J154" s="1">
        <v>1</v>
      </c>
      <c r="K154" s="2">
        <v>0</v>
      </c>
      <c r="L154">
        <f t="shared" si="5"/>
        <v>-10</v>
      </c>
      <c r="M154" s="3">
        <v>0</v>
      </c>
      <c r="N154" s="1">
        <v>0</v>
      </c>
      <c r="O154" s="2">
        <v>0</v>
      </c>
      <c r="P154" s="1">
        <v>0</v>
      </c>
      <c r="Q154">
        <v>4</v>
      </c>
      <c r="R154">
        <v>1</v>
      </c>
      <c r="S154">
        <v>0</v>
      </c>
      <c r="T154">
        <v>0</v>
      </c>
      <c r="U154">
        <v>155</v>
      </c>
      <c r="V154">
        <v>90</v>
      </c>
      <c r="W154">
        <v>111.666666666667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6</v>
      </c>
      <c r="AE154">
        <v>13.6</v>
      </c>
      <c r="AF154">
        <v>36</v>
      </c>
      <c r="AG154">
        <v>60</v>
      </c>
      <c r="AH154">
        <v>2</v>
      </c>
      <c r="AK154">
        <v>0</v>
      </c>
      <c r="AL154">
        <v>141</v>
      </c>
      <c r="AM154">
        <v>1.1000000000000001</v>
      </c>
      <c r="AN154">
        <v>20</v>
      </c>
      <c r="AO154">
        <v>13</v>
      </c>
      <c r="AQ154">
        <v>48</v>
      </c>
      <c r="AR154">
        <v>266</v>
      </c>
      <c r="AS154" s="2">
        <v>0</v>
      </c>
      <c r="AT154" s="4">
        <v>44009</v>
      </c>
      <c r="AU154" s="2">
        <v>0</v>
      </c>
      <c r="AV154" s="18">
        <v>0</v>
      </c>
      <c r="AW154" s="18">
        <v>0</v>
      </c>
      <c r="AX154" s="5">
        <f t="shared" si="6"/>
        <v>3</v>
      </c>
      <c r="AY154" s="19">
        <v>0</v>
      </c>
      <c r="AZ154" s="19">
        <v>0</v>
      </c>
      <c r="BA154" s="19">
        <v>0</v>
      </c>
      <c r="BB154" s="18">
        <v>5</v>
      </c>
    </row>
    <row r="155" spans="1:54" x14ac:dyDescent="0.25">
      <c r="A155">
        <v>154</v>
      </c>
      <c r="B155">
        <v>2</v>
      </c>
      <c r="C155" s="17">
        <v>44009</v>
      </c>
      <c r="D155">
        <v>61</v>
      </c>
      <c r="E155">
        <v>2</v>
      </c>
      <c r="F155" s="2">
        <v>50</v>
      </c>
      <c r="G155">
        <v>60</v>
      </c>
      <c r="H155">
        <v>40</v>
      </c>
      <c r="I155">
        <v>10</v>
      </c>
      <c r="J155" s="1">
        <v>1</v>
      </c>
      <c r="K155" s="2">
        <v>7</v>
      </c>
      <c r="L155">
        <f t="shared" si="5"/>
        <v>-3</v>
      </c>
      <c r="M155" s="3">
        <v>0</v>
      </c>
      <c r="N155" s="1">
        <v>1</v>
      </c>
      <c r="O155" s="2">
        <v>5</v>
      </c>
      <c r="P155" s="1">
        <v>1</v>
      </c>
      <c r="Q155">
        <v>4</v>
      </c>
      <c r="R155">
        <v>1</v>
      </c>
      <c r="S155">
        <v>3</v>
      </c>
      <c r="T155">
        <v>1</v>
      </c>
      <c r="U155">
        <v>170</v>
      </c>
      <c r="V155">
        <v>90</v>
      </c>
      <c r="W155">
        <v>116.666666666667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7.9</v>
      </c>
      <c r="AE155">
        <v>15.7</v>
      </c>
      <c r="AF155">
        <v>33.200000000000003</v>
      </c>
      <c r="AG155">
        <v>56.3</v>
      </c>
      <c r="AL155">
        <v>156</v>
      </c>
      <c r="AM155">
        <v>1.1000000000000001</v>
      </c>
      <c r="AN155">
        <v>34</v>
      </c>
      <c r="AO155">
        <v>36</v>
      </c>
      <c r="AQ155">
        <v>39</v>
      </c>
      <c r="AR155">
        <v>168</v>
      </c>
      <c r="AS155" s="2">
        <v>0</v>
      </c>
      <c r="AT155" s="4">
        <v>44014</v>
      </c>
      <c r="AU155" s="2">
        <v>0</v>
      </c>
      <c r="AV155" s="18">
        <v>0</v>
      </c>
      <c r="AW155" s="18">
        <v>0</v>
      </c>
      <c r="AX155" s="5">
        <f t="shared" si="6"/>
        <v>5</v>
      </c>
      <c r="AY155" s="19">
        <v>0</v>
      </c>
      <c r="AZ155" s="19">
        <v>0</v>
      </c>
      <c r="BA155" s="19">
        <v>0</v>
      </c>
      <c r="BB155" s="18">
        <v>3</v>
      </c>
    </row>
    <row r="156" spans="1:54" x14ac:dyDescent="0.25">
      <c r="A156">
        <v>155</v>
      </c>
      <c r="B156">
        <v>2</v>
      </c>
      <c r="C156" s="17">
        <v>44014</v>
      </c>
      <c r="D156">
        <v>72</v>
      </c>
      <c r="E156">
        <v>1</v>
      </c>
      <c r="F156" s="2">
        <v>76</v>
      </c>
      <c r="G156">
        <v>85</v>
      </c>
      <c r="H156">
        <v>38</v>
      </c>
      <c r="I156">
        <v>12</v>
      </c>
      <c r="J156" s="1">
        <v>1</v>
      </c>
      <c r="K156" s="2">
        <v>16</v>
      </c>
      <c r="L156">
        <f t="shared" si="5"/>
        <v>4</v>
      </c>
      <c r="M156" s="3">
        <v>0</v>
      </c>
      <c r="N156" s="1">
        <v>2</v>
      </c>
      <c r="O156" s="2">
        <v>14</v>
      </c>
      <c r="P156" s="1">
        <v>1</v>
      </c>
      <c r="Q156">
        <v>4</v>
      </c>
      <c r="R156">
        <v>1</v>
      </c>
      <c r="S156">
        <v>4</v>
      </c>
      <c r="T156">
        <v>1</v>
      </c>
      <c r="U156">
        <v>191</v>
      </c>
      <c r="V156">
        <v>96</v>
      </c>
      <c r="W156">
        <v>127.666666666667</v>
      </c>
      <c r="X156">
        <v>1</v>
      </c>
      <c r="Y156">
        <v>1</v>
      </c>
      <c r="Z156">
        <v>1</v>
      </c>
      <c r="AA156">
        <v>0</v>
      </c>
      <c r="AB156">
        <v>1</v>
      </c>
      <c r="AC156">
        <v>0</v>
      </c>
      <c r="AD156">
        <v>12.1</v>
      </c>
      <c r="AE156">
        <v>13.4</v>
      </c>
      <c r="AF156">
        <v>29</v>
      </c>
      <c r="AG156">
        <v>65</v>
      </c>
      <c r="AH156">
        <v>41</v>
      </c>
      <c r="AK156">
        <v>21</v>
      </c>
      <c r="AL156">
        <v>157</v>
      </c>
      <c r="AM156">
        <v>1.2</v>
      </c>
      <c r="AN156">
        <v>19</v>
      </c>
      <c r="AO156">
        <v>12</v>
      </c>
      <c r="AQ156">
        <v>25</v>
      </c>
      <c r="AR156">
        <v>229</v>
      </c>
      <c r="AS156" s="2">
        <v>0</v>
      </c>
      <c r="AT156" s="4">
        <v>44023</v>
      </c>
      <c r="AU156" s="2">
        <v>0</v>
      </c>
      <c r="AV156" s="18">
        <v>1</v>
      </c>
      <c r="AW156" s="18">
        <v>1</v>
      </c>
      <c r="AX156" s="5">
        <f t="shared" si="6"/>
        <v>9</v>
      </c>
      <c r="AY156" s="19">
        <v>0</v>
      </c>
      <c r="AZ156" s="19">
        <v>0</v>
      </c>
      <c r="BA156" s="19">
        <v>0</v>
      </c>
      <c r="BB156" s="18">
        <v>1</v>
      </c>
    </row>
    <row r="157" spans="1:54" x14ac:dyDescent="0.25">
      <c r="A157">
        <v>156</v>
      </c>
      <c r="B157">
        <v>2</v>
      </c>
      <c r="C157" s="17">
        <v>44015</v>
      </c>
      <c r="D157">
        <v>76</v>
      </c>
      <c r="E157">
        <v>2</v>
      </c>
      <c r="F157" s="2">
        <v>45</v>
      </c>
      <c r="G157">
        <v>50</v>
      </c>
      <c r="H157">
        <v>50</v>
      </c>
      <c r="I157">
        <v>6</v>
      </c>
      <c r="J157" s="1">
        <v>1</v>
      </c>
      <c r="K157" s="2">
        <v>2</v>
      </c>
      <c r="L157">
        <f t="shared" si="5"/>
        <v>-4</v>
      </c>
      <c r="M157" s="3">
        <v>0</v>
      </c>
      <c r="N157" s="1">
        <v>0</v>
      </c>
      <c r="O157" s="2">
        <v>1</v>
      </c>
      <c r="P157" s="1">
        <v>0</v>
      </c>
      <c r="Q157">
        <v>2</v>
      </c>
      <c r="R157">
        <v>1</v>
      </c>
      <c r="S157">
        <v>0</v>
      </c>
      <c r="T157">
        <v>0</v>
      </c>
      <c r="U157">
        <v>140</v>
      </c>
      <c r="V157">
        <v>90</v>
      </c>
      <c r="W157">
        <v>106.666666666667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1</v>
      </c>
      <c r="AD157">
        <v>9.1</v>
      </c>
      <c r="AE157">
        <v>14</v>
      </c>
      <c r="AF157">
        <v>10.8</v>
      </c>
      <c r="AG157">
        <v>85.6</v>
      </c>
      <c r="AH157">
        <v>9</v>
      </c>
      <c r="AK157">
        <v>0</v>
      </c>
      <c r="AL157">
        <v>245</v>
      </c>
      <c r="AM157">
        <v>1</v>
      </c>
      <c r="AN157">
        <v>24</v>
      </c>
      <c r="AO157">
        <v>24</v>
      </c>
      <c r="AQ157">
        <v>35</v>
      </c>
      <c r="AR157">
        <v>140</v>
      </c>
      <c r="AS157" s="2">
        <v>0</v>
      </c>
      <c r="AT157" s="4">
        <v>44018</v>
      </c>
      <c r="AU157" s="2">
        <v>0</v>
      </c>
      <c r="AV157" s="21">
        <v>1</v>
      </c>
      <c r="AW157" s="21">
        <v>1</v>
      </c>
      <c r="AX157" s="5">
        <f t="shared" si="6"/>
        <v>3</v>
      </c>
      <c r="AY157" s="19">
        <v>0</v>
      </c>
      <c r="AZ157" s="19">
        <v>0</v>
      </c>
      <c r="BA157" s="19">
        <v>0</v>
      </c>
      <c r="BB157" s="21">
        <v>2</v>
      </c>
    </row>
    <row r="158" spans="1:54" x14ac:dyDescent="0.25">
      <c r="A158">
        <v>157</v>
      </c>
      <c r="B158">
        <v>2</v>
      </c>
      <c r="C158" s="17">
        <v>44017</v>
      </c>
      <c r="D158">
        <v>75</v>
      </c>
      <c r="E158">
        <v>2</v>
      </c>
      <c r="F158" s="2">
        <v>54</v>
      </c>
      <c r="G158">
        <v>60</v>
      </c>
      <c r="H158">
        <v>47</v>
      </c>
      <c r="I158">
        <v>22</v>
      </c>
      <c r="J158" s="1">
        <v>3</v>
      </c>
      <c r="K158" s="2">
        <v>14</v>
      </c>
      <c r="L158">
        <f t="shared" si="5"/>
        <v>-8</v>
      </c>
      <c r="M158" s="3">
        <v>0</v>
      </c>
      <c r="N158" s="1">
        <v>1</v>
      </c>
      <c r="O158" s="2">
        <v>14</v>
      </c>
      <c r="P158" s="1">
        <v>1</v>
      </c>
      <c r="Q158">
        <v>5</v>
      </c>
      <c r="R158">
        <v>1</v>
      </c>
      <c r="S158">
        <v>4</v>
      </c>
      <c r="T158">
        <v>1</v>
      </c>
      <c r="U158">
        <v>124</v>
      </c>
      <c r="V158">
        <v>74</v>
      </c>
      <c r="W158">
        <v>90.6666666666667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7.2</v>
      </c>
      <c r="AE158">
        <v>11.2</v>
      </c>
      <c r="AF158">
        <v>23.3</v>
      </c>
      <c r="AG158">
        <v>73.099999999999994</v>
      </c>
      <c r="AL158">
        <v>300</v>
      </c>
      <c r="AM158">
        <v>1.1000000000000001</v>
      </c>
      <c r="AN158">
        <v>29</v>
      </c>
      <c r="AO158">
        <v>13</v>
      </c>
      <c r="AQ158">
        <v>30</v>
      </c>
      <c r="AR158">
        <v>249</v>
      </c>
      <c r="AS158" s="2">
        <v>0</v>
      </c>
      <c r="AT158" s="4">
        <v>44020</v>
      </c>
      <c r="AU158" s="2">
        <v>0</v>
      </c>
      <c r="AV158" s="18">
        <v>1</v>
      </c>
      <c r="AW158" s="18">
        <v>1</v>
      </c>
      <c r="AX158" s="5">
        <f t="shared" si="6"/>
        <v>3</v>
      </c>
      <c r="AY158" s="19">
        <v>0</v>
      </c>
      <c r="AZ158" s="19">
        <v>0</v>
      </c>
      <c r="BA158" s="19">
        <v>0</v>
      </c>
      <c r="BB158" s="18">
        <v>5</v>
      </c>
    </row>
    <row r="159" spans="1:54" x14ac:dyDescent="0.25">
      <c r="A159">
        <v>158</v>
      </c>
      <c r="B159">
        <v>2</v>
      </c>
      <c r="C159" s="17">
        <v>44019</v>
      </c>
      <c r="D159">
        <v>50</v>
      </c>
      <c r="E159">
        <v>2</v>
      </c>
      <c r="F159" s="2">
        <v>67</v>
      </c>
      <c r="G159">
        <v>75</v>
      </c>
      <c r="H159">
        <v>40</v>
      </c>
      <c r="I159">
        <v>6</v>
      </c>
      <c r="J159" s="1">
        <v>1</v>
      </c>
      <c r="K159" s="2">
        <v>0</v>
      </c>
      <c r="L159">
        <f t="shared" si="5"/>
        <v>-6</v>
      </c>
      <c r="M159" s="3">
        <v>0</v>
      </c>
      <c r="N159" s="1">
        <v>0</v>
      </c>
      <c r="O159" s="2">
        <v>0</v>
      </c>
      <c r="P159" s="1">
        <v>0</v>
      </c>
      <c r="Q159">
        <v>3</v>
      </c>
      <c r="R159">
        <v>1</v>
      </c>
      <c r="S159">
        <v>0</v>
      </c>
      <c r="T159">
        <v>0</v>
      </c>
      <c r="U159">
        <v>117</v>
      </c>
      <c r="V159">
        <v>68</v>
      </c>
      <c r="W159">
        <v>84.3333333333333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7.3</v>
      </c>
      <c r="AE159">
        <v>11.3</v>
      </c>
      <c r="AF159">
        <v>40.700000000000003</v>
      </c>
      <c r="AG159">
        <v>47.7</v>
      </c>
      <c r="AM159">
        <v>1.4</v>
      </c>
      <c r="AN159">
        <v>22</v>
      </c>
      <c r="AO159">
        <v>33</v>
      </c>
      <c r="AQ159">
        <v>27</v>
      </c>
      <c r="AR159">
        <v>274</v>
      </c>
      <c r="AS159" s="2">
        <v>0</v>
      </c>
      <c r="AT159" s="4">
        <v>44023</v>
      </c>
      <c r="AU159" s="2">
        <v>0</v>
      </c>
      <c r="AV159" s="21">
        <v>0</v>
      </c>
      <c r="AW159" s="21">
        <v>0</v>
      </c>
      <c r="AX159" s="5">
        <f t="shared" si="6"/>
        <v>4</v>
      </c>
      <c r="AY159" s="19">
        <v>0</v>
      </c>
      <c r="AZ159" s="19">
        <v>0</v>
      </c>
      <c r="BA159" s="19">
        <v>0</v>
      </c>
      <c r="BB159" s="21">
        <v>2</v>
      </c>
    </row>
    <row r="160" spans="1:54" x14ac:dyDescent="0.25">
      <c r="A160">
        <v>159</v>
      </c>
      <c r="B160">
        <v>2</v>
      </c>
      <c r="C160" s="17">
        <v>44020</v>
      </c>
      <c r="D160">
        <v>75</v>
      </c>
      <c r="E160">
        <v>2</v>
      </c>
      <c r="F160" s="2">
        <v>72</v>
      </c>
      <c r="G160">
        <v>80</v>
      </c>
      <c r="H160">
        <v>44</v>
      </c>
      <c r="I160">
        <v>11</v>
      </c>
      <c r="J160" s="1">
        <v>1</v>
      </c>
      <c r="K160" s="2">
        <v>25</v>
      </c>
      <c r="L160">
        <f t="shared" si="5"/>
        <v>14</v>
      </c>
      <c r="M160" s="3">
        <v>2</v>
      </c>
      <c r="N160" s="1">
        <v>2</v>
      </c>
      <c r="O160" s="2">
        <v>40</v>
      </c>
      <c r="P160" s="1">
        <v>2</v>
      </c>
      <c r="Q160">
        <v>4</v>
      </c>
      <c r="R160">
        <v>1</v>
      </c>
      <c r="S160">
        <v>6</v>
      </c>
      <c r="T160">
        <v>1</v>
      </c>
      <c r="U160">
        <v>133</v>
      </c>
      <c r="V160">
        <v>75</v>
      </c>
      <c r="W160">
        <v>94.3333333333333</v>
      </c>
      <c r="X160">
        <v>1</v>
      </c>
      <c r="Y160">
        <v>0</v>
      </c>
      <c r="Z160">
        <v>1</v>
      </c>
      <c r="AA160">
        <v>1</v>
      </c>
      <c r="AB160">
        <v>0</v>
      </c>
      <c r="AC160">
        <v>1</v>
      </c>
      <c r="AD160">
        <v>9.5</v>
      </c>
      <c r="AE160">
        <v>13.6</v>
      </c>
      <c r="AF160">
        <v>35.9</v>
      </c>
      <c r="AG160">
        <v>58.7</v>
      </c>
      <c r="AH160">
        <v>13</v>
      </c>
      <c r="AI160">
        <v>3</v>
      </c>
      <c r="AJ160">
        <v>2</v>
      </c>
      <c r="AK160">
        <v>31</v>
      </c>
      <c r="AL160">
        <v>153</v>
      </c>
      <c r="AM160">
        <v>1.7</v>
      </c>
      <c r="AN160">
        <v>261</v>
      </c>
      <c r="AO160">
        <v>73</v>
      </c>
      <c r="AP160">
        <v>235.7</v>
      </c>
      <c r="AQ160">
        <v>23</v>
      </c>
      <c r="AR160">
        <v>307</v>
      </c>
      <c r="AS160" s="2">
        <v>1</v>
      </c>
      <c r="AT160" s="4">
        <v>44027</v>
      </c>
      <c r="AU160" s="2">
        <v>0</v>
      </c>
      <c r="AV160" s="18">
        <v>1</v>
      </c>
      <c r="AW160" s="18">
        <v>1</v>
      </c>
      <c r="AX160" s="5">
        <f t="shared" si="6"/>
        <v>7</v>
      </c>
      <c r="AY160" s="19">
        <v>1</v>
      </c>
      <c r="AZ160" s="19">
        <v>4</v>
      </c>
      <c r="BA160" s="19">
        <v>2</v>
      </c>
      <c r="BB160" s="18">
        <v>2</v>
      </c>
    </row>
    <row r="161" spans="1:54" x14ac:dyDescent="0.25">
      <c r="A161">
        <v>160</v>
      </c>
      <c r="B161">
        <v>2</v>
      </c>
      <c r="C161" s="17">
        <v>44039</v>
      </c>
      <c r="D161">
        <v>74</v>
      </c>
      <c r="E161">
        <v>2</v>
      </c>
      <c r="F161" s="2">
        <v>72</v>
      </c>
      <c r="G161">
        <v>80</v>
      </c>
      <c r="H161">
        <v>90</v>
      </c>
      <c r="I161">
        <v>16</v>
      </c>
      <c r="J161" s="1">
        <v>2</v>
      </c>
      <c r="K161" s="2">
        <v>14</v>
      </c>
      <c r="L161">
        <f t="shared" si="5"/>
        <v>-2</v>
      </c>
      <c r="M161" s="3">
        <v>0</v>
      </c>
      <c r="N161" s="1">
        <v>1</v>
      </c>
      <c r="O161" s="2">
        <v>13</v>
      </c>
      <c r="P161" s="1">
        <v>1</v>
      </c>
      <c r="Q161">
        <v>5</v>
      </c>
      <c r="R161">
        <v>1</v>
      </c>
      <c r="S161">
        <v>4</v>
      </c>
      <c r="T161">
        <v>1</v>
      </c>
      <c r="U161">
        <v>130</v>
      </c>
      <c r="V161">
        <v>100</v>
      </c>
      <c r="W161">
        <v>110</v>
      </c>
      <c r="X161">
        <v>1</v>
      </c>
      <c r="Y161">
        <v>1</v>
      </c>
      <c r="Z161">
        <v>1</v>
      </c>
      <c r="AA161">
        <v>1</v>
      </c>
      <c r="AB161">
        <v>0</v>
      </c>
      <c r="AC161">
        <v>0</v>
      </c>
      <c r="AD161">
        <v>5.7</v>
      </c>
      <c r="AE161">
        <v>11.6</v>
      </c>
      <c r="AF161">
        <v>51.2</v>
      </c>
      <c r="AG161">
        <v>60</v>
      </c>
      <c r="AH161">
        <v>23</v>
      </c>
      <c r="AK161">
        <v>0</v>
      </c>
      <c r="AL161">
        <v>196</v>
      </c>
      <c r="AM161">
        <v>1.6</v>
      </c>
      <c r="AQ161">
        <v>30</v>
      </c>
      <c r="AR161">
        <v>184</v>
      </c>
      <c r="AS161" s="2">
        <v>0</v>
      </c>
      <c r="AT161" s="4">
        <v>44053</v>
      </c>
      <c r="AU161" s="2">
        <v>0</v>
      </c>
      <c r="AV161" s="18">
        <v>1</v>
      </c>
      <c r="AW161" s="18">
        <v>1</v>
      </c>
      <c r="AX161" s="5">
        <f t="shared" si="6"/>
        <v>14</v>
      </c>
      <c r="AY161" s="19">
        <v>0</v>
      </c>
      <c r="AZ161" s="19">
        <v>0</v>
      </c>
      <c r="BA161" s="19">
        <v>0</v>
      </c>
      <c r="BB161" s="18">
        <v>2</v>
      </c>
    </row>
    <row r="162" spans="1:54" x14ac:dyDescent="0.25">
      <c r="A162">
        <v>161</v>
      </c>
      <c r="B162">
        <v>2</v>
      </c>
      <c r="C162" s="17">
        <v>44040</v>
      </c>
      <c r="D162">
        <v>69</v>
      </c>
      <c r="E162">
        <v>1</v>
      </c>
      <c r="F162" s="2">
        <v>72</v>
      </c>
      <c r="G162">
        <v>80</v>
      </c>
      <c r="H162">
        <v>51</v>
      </c>
      <c r="I162">
        <v>10</v>
      </c>
      <c r="J162" s="1">
        <v>1</v>
      </c>
      <c r="K162" s="2">
        <v>10</v>
      </c>
      <c r="L162">
        <f t="shared" si="5"/>
        <v>0</v>
      </c>
      <c r="M162" s="3">
        <v>0</v>
      </c>
      <c r="N162" s="1">
        <v>1</v>
      </c>
      <c r="O162" s="2">
        <v>9</v>
      </c>
      <c r="P162" s="1">
        <v>1</v>
      </c>
      <c r="Q162">
        <v>4</v>
      </c>
      <c r="R162">
        <v>1</v>
      </c>
      <c r="S162">
        <v>4</v>
      </c>
      <c r="T162">
        <v>1</v>
      </c>
      <c r="U162">
        <v>145</v>
      </c>
      <c r="V162">
        <v>100</v>
      </c>
      <c r="W162">
        <v>115</v>
      </c>
      <c r="X162">
        <v>1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9.5</v>
      </c>
      <c r="AE162">
        <v>14.5</v>
      </c>
      <c r="AF162">
        <v>14.8</v>
      </c>
      <c r="AG162">
        <v>82.4</v>
      </c>
      <c r="AH162">
        <v>6</v>
      </c>
      <c r="AK162">
        <v>0</v>
      </c>
      <c r="AL162">
        <v>140</v>
      </c>
      <c r="AM162">
        <v>1.1000000000000001</v>
      </c>
      <c r="AN162">
        <v>33</v>
      </c>
      <c r="AO162">
        <v>19</v>
      </c>
      <c r="AP162">
        <v>624</v>
      </c>
      <c r="AQ162">
        <v>38</v>
      </c>
      <c r="AR162">
        <v>180</v>
      </c>
      <c r="AS162" s="2">
        <v>0</v>
      </c>
      <c r="AT162" s="4">
        <v>44045</v>
      </c>
      <c r="AU162" s="2">
        <v>0</v>
      </c>
      <c r="AV162" s="18">
        <v>1</v>
      </c>
      <c r="AW162" s="18">
        <v>1</v>
      </c>
      <c r="AX162" s="5">
        <f t="shared" si="6"/>
        <v>5</v>
      </c>
      <c r="AY162" s="19">
        <v>0</v>
      </c>
      <c r="AZ162" s="19">
        <v>0</v>
      </c>
      <c r="BA162" s="19">
        <v>0</v>
      </c>
      <c r="BB162" s="18">
        <v>5</v>
      </c>
    </row>
    <row r="163" spans="1:54" x14ac:dyDescent="0.25">
      <c r="A163">
        <v>162</v>
      </c>
      <c r="B163">
        <v>2</v>
      </c>
      <c r="C163" s="17">
        <v>44040</v>
      </c>
      <c r="D163">
        <v>45</v>
      </c>
      <c r="E163">
        <v>1</v>
      </c>
      <c r="F163" s="2">
        <v>74</v>
      </c>
      <c r="G163">
        <v>83</v>
      </c>
      <c r="H163">
        <v>32</v>
      </c>
      <c r="I163">
        <v>18</v>
      </c>
      <c r="J163" s="1">
        <v>2</v>
      </c>
      <c r="K163" s="2">
        <v>1</v>
      </c>
      <c r="L163">
        <f t="shared" si="5"/>
        <v>-17</v>
      </c>
      <c r="M163" s="3">
        <v>0</v>
      </c>
      <c r="N163" s="1">
        <v>0</v>
      </c>
      <c r="O163" s="2">
        <v>0</v>
      </c>
      <c r="P163" s="1">
        <v>0</v>
      </c>
      <c r="Q163">
        <v>5</v>
      </c>
      <c r="R163">
        <v>1</v>
      </c>
      <c r="S163">
        <v>0</v>
      </c>
      <c r="T163">
        <v>0</v>
      </c>
      <c r="U163">
        <v>120</v>
      </c>
      <c r="V163">
        <v>80</v>
      </c>
      <c r="W163">
        <v>93.3333333333333</v>
      </c>
      <c r="X163">
        <v>1</v>
      </c>
      <c r="Y163">
        <v>1</v>
      </c>
      <c r="Z163">
        <v>1</v>
      </c>
      <c r="AA163">
        <v>0</v>
      </c>
      <c r="AB163">
        <v>0</v>
      </c>
      <c r="AC163">
        <v>1</v>
      </c>
      <c r="AD163">
        <v>7.5</v>
      </c>
      <c r="AE163">
        <v>13.8</v>
      </c>
      <c r="AF163">
        <v>37.5</v>
      </c>
      <c r="AG163">
        <v>50.7</v>
      </c>
      <c r="AK163">
        <v>18</v>
      </c>
      <c r="AL163">
        <v>84</v>
      </c>
      <c r="AM163">
        <v>1.8</v>
      </c>
      <c r="AN163">
        <v>24</v>
      </c>
      <c r="AO163">
        <v>16</v>
      </c>
      <c r="AP163">
        <v>376</v>
      </c>
      <c r="AQ163">
        <v>30</v>
      </c>
      <c r="AR163">
        <v>206</v>
      </c>
      <c r="AS163" s="2">
        <v>0</v>
      </c>
      <c r="AT163" s="4">
        <v>44045</v>
      </c>
      <c r="AU163" s="2">
        <v>0</v>
      </c>
      <c r="AV163" s="18">
        <v>0</v>
      </c>
      <c r="AW163" s="18">
        <v>0</v>
      </c>
      <c r="AX163" s="5">
        <f t="shared" si="6"/>
        <v>5</v>
      </c>
      <c r="AY163" s="19">
        <v>0</v>
      </c>
      <c r="AZ163" s="19">
        <v>0</v>
      </c>
      <c r="BA163" s="19">
        <v>0</v>
      </c>
      <c r="BB163" s="18">
        <v>2</v>
      </c>
    </row>
    <row r="164" spans="1:54" x14ac:dyDescent="0.25">
      <c r="A164">
        <v>163</v>
      </c>
      <c r="B164">
        <v>2</v>
      </c>
      <c r="C164" s="17">
        <v>44044</v>
      </c>
      <c r="D164">
        <v>63</v>
      </c>
      <c r="E164">
        <v>2</v>
      </c>
      <c r="F164" s="2">
        <v>63</v>
      </c>
      <c r="G164">
        <v>70</v>
      </c>
      <c r="H164">
        <v>115</v>
      </c>
      <c r="I164">
        <v>19</v>
      </c>
      <c r="J164" s="1">
        <v>2</v>
      </c>
      <c r="K164" s="2">
        <v>17</v>
      </c>
      <c r="L164">
        <f t="shared" si="5"/>
        <v>-2</v>
      </c>
      <c r="M164" s="3">
        <v>0</v>
      </c>
      <c r="N164" s="1">
        <v>2</v>
      </c>
      <c r="O164" s="2">
        <v>14</v>
      </c>
      <c r="P164" s="1">
        <v>1</v>
      </c>
      <c r="Q164">
        <v>5</v>
      </c>
      <c r="R164">
        <v>1</v>
      </c>
      <c r="S164">
        <v>4</v>
      </c>
      <c r="T164">
        <v>1</v>
      </c>
      <c r="U164">
        <v>155</v>
      </c>
      <c r="V164">
        <v>102</v>
      </c>
      <c r="W164">
        <v>119.666666666667</v>
      </c>
      <c r="X164">
        <v>1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8.6999999999999993</v>
      </c>
      <c r="AE164">
        <v>11.9</v>
      </c>
      <c r="AF164">
        <v>33.700000000000003</v>
      </c>
      <c r="AG164">
        <v>90.6</v>
      </c>
      <c r="AH164">
        <v>39</v>
      </c>
      <c r="AK164">
        <v>9</v>
      </c>
      <c r="AL164">
        <v>129</v>
      </c>
      <c r="AM164">
        <v>0.7</v>
      </c>
      <c r="AN164">
        <v>32</v>
      </c>
      <c r="AO164">
        <v>19</v>
      </c>
      <c r="AP164">
        <v>963</v>
      </c>
      <c r="AQ164">
        <v>28</v>
      </c>
      <c r="AR164">
        <v>214</v>
      </c>
      <c r="AS164" s="2">
        <v>0</v>
      </c>
      <c r="AT164" s="4">
        <v>44052</v>
      </c>
      <c r="AU164" s="2">
        <v>0</v>
      </c>
      <c r="AV164" s="18">
        <v>0</v>
      </c>
      <c r="AW164" s="18">
        <v>0</v>
      </c>
      <c r="AX164" s="5">
        <f t="shared" si="6"/>
        <v>8</v>
      </c>
      <c r="AY164" s="19">
        <v>0</v>
      </c>
      <c r="AZ164" s="19">
        <v>2</v>
      </c>
      <c r="BA164" s="19">
        <v>0</v>
      </c>
      <c r="BB164" s="18">
        <v>2</v>
      </c>
    </row>
    <row r="165" spans="1:54" x14ac:dyDescent="0.25">
      <c r="A165">
        <v>164</v>
      </c>
      <c r="B165">
        <v>2</v>
      </c>
      <c r="C165" s="17">
        <v>44044</v>
      </c>
      <c r="D165">
        <v>81</v>
      </c>
      <c r="E165">
        <v>1</v>
      </c>
      <c r="F165" s="2">
        <v>50</v>
      </c>
      <c r="G165">
        <v>55</v>
      </c>
      <c r="H165">
        <v>95</v>
      </c>
      <c r="I165">
        <v>9</v>
      </c>
      <c r="J165" s="1">
        <v>1</v>
      </c>
      <c r="K165" s="2">
        <v>13</v>
      </c>
      <c r="L165">
        <f t="shared" si="5"/>
        <v>4</v>
      </c>
      <c r="M165" s="3">
        <v>1</v>
      </c>
      <c r="N165" s="1">
        <v>1</v>
      </c>
      <c r="O165" s="2">
        <v>14</v>
      </c>
      <c r="P165" s="1">
        <v>1</v>
      </c>
      <c r="Q165">
        <v>3</v>
      </c>
      <c r="R165">
        <v>1</v>
      </c>
      <c r="S165">
        <v>5</v>
      </c>
      <c r="T165">
        <v>1</v>
      </c>
      <c r="U165">
        <v>150</v>
      </c>
      <c r="V165">
        <v>75</v>
      </c>
      <c r="W165">
        <v>100</v>
      </c>
      <c r="X165">
        <v>1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7.6</v>
      </c>
      <c r="AE165">
        <v>13.2</v>
      </c>
      <c r="AF165">
        <v>30.7</v>
      </c>
      <c r="AG165">
        <v>57.2</v>
      </c>
      <c r="AL165">
        <v>102</v>
      </c>
      <c r="AM165">
        <v>1.2</v>
      </c>
      <c r="AN165">
        <v>27</v>
      </c>
      <c r="AO165">
        <v>10</v>
      </c>
      <c r="AQ165">
        <v>30</v>
      </c>
      <c r="AR165">
        <v>202</v>
      </c>
      <c r="AS165" s="2">
        <v>0</v>
      </c>
      <c r="AT165" s="4">
        <v>44053</v>
      </c>
      <c r="AU165" s="2">
        <v>0</v>
      </c>
      <c r="AV165" s="18">
        <v>1</v>
      </c>
      <c r="AW165" s="18">
        <v>1</v>
      </c>
      <c r="AX165" s="5">
        <f t="shared" si="6"/>
        <v>9</v>
      </c>
      <c r="AY165" s="20">
        <v>1</v>
      </c>
      <c r="AZ165" s="19"/>
      <c r="BA165" s="19">
        <v>1</v>
      </c>
      <c r="BB165" s="18">
        <v>5</v>
      </c>
    </row>
    <row r="166" spans="1:54" x14ac:dyDescent="0.25">
      <c r="A166">
        <v>165</v>
      </c>
      <c r="B166">
        <v>2</v>
      </c>
      <c r="C166" s="17">
        <v>44051</v>
      </c>
      <c r="D166">
        <v>59</v>
      </c>
      <c r="E166">
        <v>2</v>
      </c>
      <c r="F166" s="2">
        <v>54</v>
      </c>
      <c r="G166">
        <v>60</v>
      </c>
      <c r="H166">
        <v>53</v>
      </c>
      <c r="I166">
        <v>17</v>
      </c>
      <c r="J166" s="1">
        <v>2</v>
      </c>
      <c r="K166" s="2">
        <v>7</v>
      </c>
      <c r="L166">
        <f t="shared" si="5"/>
        <v>-10</v>
      </c>
      <c r="M166" s="3">
        <v>0</v>
      </c>
      <c r="N166" s="1">
        <v>1</v>
      </c>
      <c r="O166" s="2">
        <v>4</v>
      </c>
      <c r="P166" s="1">
        <v>0</v>
      </c>
      <c r="Q166">
        <v>5</v>
      </c>
      <c r="R166">
        <v>1</v>
      </c>
      <c r="S166">
        <v>1</v>
      </c>
      <c r="T166">
        <v>0</v>
      </c>
      <c r="U166">
        <v>122</v>
      </c>
      <c r="V166">
        <v>55</v>
      </c>
      <c r="W166">
        <v>77.3333333333333</v>
      </c>
      <c r="X166">
        <v>1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11.2</v>
      </c>
      <c r="AE166">
        <v>11.3</v>
      </c>
      <c r="AF166">
        <v>16.600000000000001</v>
      </c>
      <c r="AG166">
        <v>77.8</v>
      </c>
      <c r="AH166">
        <v>24</v>
      </c>
      <c r="AI166">
        <v>16</v>
      </c>
      <c r="AJ166">
        <v>0</v>
      </c>
      <c r="AK166">
        <v>16</v>
      </c>
      <c r="AL166">
        <v>139</v>
      </c>
      <c r="AM166">
        <v>1.3</v>
      </c>
      <c r="AN166">
        <v>20</v>
      </c>
      <c r="AO166">
        <v>7</v>
      </c>
      <c r="AP166">
        <v>375</v>
      </c>
      <c r="AQ166">
        <v>25</v>
      </c>
      <c r="AR166">
        <v>227</v>
      </c>
      <c r="AS166" s="2">
        <v>0</v>
      </c>
      <c r="AT166" s="4">
        <v>44058</v>
      </c>
      <c r="AU166" s="2">
        <v>0</v>
      </c>
      <c r="AV166" s="18">
        <v>1</v>
      </c>
      <c r="AW166" s="18">
        <v>1</v>
      </c>
      <c r="AX166" s="5">
        <f t="shared" si="6"/>
        <v>7</v>
      </c>
      <c r="AY166" s="19">
        <v>0</v>
      </c>
      <c r="AZ166" s="19">
        <v>0</v>
      </c>
      <c r="BA166" s="19">
        <v>0</v>
      </c>
      <c r="BB166" s="18">
        <v>5</v>
      </c>
    </row>
    <row r="167" spans="1:54" x14ac:dyDescent="0.25">
      <c r="A167">
        <v>166</v>
      </c>
      <c r="B167">
        <v>2</v>
      </c>
      <c r="C167" s="17">
        <v>44054</v>
      </c>
      <c r="D167">
        <v>52</v>
      </c>
      <c r="E167">
        <v>1</v>
      </c>
      <c r="F167" s="2">
        <v>67</v>
      </c>
      <c r="G167">
        <v>75</v>
      </c>
      <c r="H167">
        <v>42</v>
      </c>
      <c r="I167">
        <v>14</v>
      </c>
      <c r="J167" s="1">
        <v>1</v>
      </c>
      <c r="K167" s="2">
        <v>10</v>
      </c>
      <c r="L167">
        <f t="shared" si="5"/>
        <v>-4</v>
      </c>
      <c r="M167" s="3">
        <v>0</v>
      </c>
      <c r="N167" s="1">
        <v>1</v>
      </c>
      <c r="O167" s="2">
        <v>7</v>
      </c>
      <c r="P167" s="1">
        <v>1</v>
      </c>
      <c r="Q167">
        <v>4</v>
      </c>
      <c r="R167">
        <v>1</v>
      </c>
      <c r="S167">
        <v>3</v>
      </c>
      <c r="T167">
        <v>1</v>
      </c>
      <c r="U167">
        <v>180</v>
      </c>
      <c r="V167">
        <v>105</v>
      </c>
      <c r="W167">
        <v>130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10</v>
      </c>
      <c r="AE167">
        <v>14.6</v>
      </c>
      <c r="AF167">
        <v>39.299999999999997</v>
      </c>
      <c r="AG167">
        <v>48.9</v>
      </c>
      <c r="AK167">
        <v>0</v>
      </c>
      <c r="AL167">
        <v>220</v>
      </c>
      <c r="AM167">
        <v>1.2</v>
      </c>
      <c r="AN167">
        <v>15</v>
      </c>
      <c r="AO167">
        <v>16</v>
      </c>
      <c r="AP167">
        <v>307</v>
      </c>
      <c r="AQ167">
        <v>20</v>
      </c>
      <c r="AR167">
        <v>243</v>
      </c>
      <c r="AS167" s="2">
        <v>0</v>
      </c>
      <c r="AT167" s="4">
        <v>44059</v>
      </c>
      <c r="AU167" s="2">
        <v>0</v>
      </c>
      <c r="AV167" s="18">
        <v>0</v>
      </c>
      <c r="AW167" s="18">
        <v>0</v>
      </c>
      <c r="AX167" s="5">
        <f t="shared" si="6"/>
        <v>5</v>
      </c>
      <c r="AY167" s="19">
        <v>0</v>
      </c>
      <c r="AZ167" s="19">
        <v>0</v>
      </c>
      <c r="BA167" s="19">
        <v>0</v>
      </c>
      <c r="BB167" s="18">
        <v>5</v>
      </c>
    </row>
    <row r="168" spans="1:54" x14ac:dyDescent="0.25">
      <c r="A168">
        <v>167</v>
      </c>
      <c r="B168">
        <v>2</v>
      </c>
      <c r="C168" s="17">
        <v>44065</v>
      </c>
      <c r="D168">
        <v>84</v>
      </c>
      <c r="E168">
        <v>2</v>
      </c>
      <c r="F168" s="2">
        <v>50</v>
      </c>
      <c r="G168">
        <v>60</v>
      </c>
      <c r="H168">
        <v>62</v>
      </c>
      <c r="I168">
        <v>14</v>
      </c>
      <c r="J168" s="1">
        <v>1</v>
      </c>
      <c r="K168" s="2">
        <v>4</v>
      </c>
      <c r="L168">
        <f t="shared" si="5"/>
        <v>-10</v>
      </c>
      <c r="M168" s="3">
        <v>0</v>
      </c>
      <c r="N168" s="1">
        <v>0</v>
      </c>
      <c r="O168" s="2">
        <v>3</v>
      </c>
      <c r="P168" s="1">
        <v>0</v>
      </c>
      <c r="Q168">
        <v>5</v>
      </c>
      <c r="R168">
        <v>1</v>
      </c>
      <c r="S168">
        <v>1</v>
      </c>
      <c r="T168">
        <v>0</v>
      </c>
      <c r="U168">
        <v>165</v>
      </c>
      <c r="V168">
        <v>85</v>
      </c>
      <c r="W168">
        <v>111.666666666667</v>
      </c>
      <c r="X168">
        <v>1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7.9</v>
      </c>
      <c r="AE168">
        <v>12.1</v>
      </c>
      <c r="AF168">
        <v>4.54</v>
      </c>
      <c r="AG168">
        <v>65.3</v>
      </c>
      <c r="AL168">
        <v>126</v>
      </c>
      <c r="AM168">
        <v>1.6</v>
      </c>
      <c r="AN168">
        <v>33</v>
      </c>
      <c r="AO168">
        <v>15</v>
      </c>
      <c r="AQ168">
        <v>30</v>
      </c>
      <c r="AR168">
        <v>210</v>
      </c>
      <c r="AS168" s="2">
        <v>0</v>
      </c>
      <c r="AT168" s="4">
        <v>44069</v>
      </c>
      <c r="AU168" s="2">
        <v>0</v>
      </c>
      <c r="AV168" s="18">
        <v>1</v>
      </c>
      <c r="AW168" s="18">
        <v>1</v>
      </c>
      <c r="AX168" s="5">
        <f t="shared" si="6"/>
        <v>4</v>
      </c>
      <c r="AY168" s="19">
        <v>0</v>
      </c>
      <c r="AZ168" s="19">
        <v>0</v>
      </c>
      <c r="BA168" s="19">
        <v>0</v>
      </c>
      <c r="BB168" s="18">
        <v>2</v>
      </c>
    </row>
    <row r="169" spans="1:54" x14ac:dyDescent="0.25">
      <c r="A169">
        <v>168</v>
      </c>
      <c r="B169">
        <v>2</v>
      </c>
      <c r="C169" s="17">
        <v>44068</v>
      </c>
      <c r="D169">
        <v>78</v>
      </c>
      <c r="E169">
        <v>2</v>
      </c>
      <c r="F169" s="2">
        <v>45</v>
      </c>
      <c r="G169">
        <v>50</v>
      </c>
      <c r="H169">
        <v>57</v>
      </c>
      <c r="I169">
        <v>10</v>
      </c>
      <c r="J169" s="1">
        <v>1</v>
      </c>
      <c r="K169" s="2">
        <v>10</v>
      </c>
      <c r="L169">
        <f t="shared" si="5"/>
        <v>0</v>
      </c>
      <c r="M169" s="3">
        <v>1</v>
      </c>
      <c r="N169" s="1">
        <v>1</v>
      </c>
      <c r="O169" s="2">
        <v>14</v>
      </c>
      <c r="P169" s="1">
        <v>1</v>
      </c>
      <c r="Q169">
        <v>4</v>
      </c>
      <c r="R169">
        <v>1</v>
      </c>
      <c r="S169">
        <v>4</v>
      </c>
      <c r="T169">
        <v>1</v>
      </c>
      <c r="U169">
        <v>209</v>
      </c>
      <c r="V169">
        <v>106</v>
      </c>
      <c r="W169">
        <v>140.333333333333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12.4</v>
      </c>
      <c r="AE169">
        <v>14.2</v>
      </c>
      <c r="AF169">
        <v>13</v>
      </c>
      <c r="AG169">
        <v>80</v>
      </c>
      <c r="AK169">
        <v>25</v>
      </c>
      <c r="AL169">
        <v>160</v>
      </c>
      <c r="AM169">
        <v>0.8</v>
      </c>
      <c r="AN169">
        <v>58</v>
      </c>
      <c r="AO169">
        <v>16</v>
      </c>
      <c r="AP169">
        <v>493</v>
      </c>
      <c r="AQ169">
        <v>30</v>
      </c>
      <c r="AR169">
        <v>196</v>
      </c>
      <c r="AS169" s="2">
        <v>0</v>
      </c>
      <c r="AT169" s="4">
        <v>44082</v>
      </c>
      <c r="AU169" s="2">
        <v>0</v>
      </c>
      <c r="AV169" s="18">
        <v>0</v>
      </c>
      <c r="AW169" s="18">
        <v>0</v>
      </c>
      <c r="AX169" s="5">
        <f t="shared" si="6"/>
        <v>14</v>
      </c>
      <c r="AY169" s="19">
        <v>1</v>
      </c>
      <c r="AZ169" s="19">
        <v>3</v>
      </c>
      <c r="BA169" s="19">
        <v>1</v>
      </c>
      <c r="BB169" s="18">
        <v>5</v>
      </c>
    </row>
    <row r="170" spans="1:54" x14ac:dyDescent="0.25">
      <c r="A170">
        <v>169</v>
      </c>
      <c r="B170">
        <v>2</v>
      </c>
      <c r="C170" s="17">
        <v>44069</v>
      </c>
      <c r="D170">
        <v>65</v>
      </c>
      <c r="E170">
        <v>2</v>
      </c>
      <c r="F170" s="2">
        <v>63</v>
      </c>
      <c r="G170">
        <v>70</v>
      </c>
      <c r="H170">
        <v>64</v>
      </c>
      <c r="I170">
        <v>17</v>
      </c>
      <c r="J170" s="1">
        <v>2</v>
      </c>
      <c r="K170" s="2">
        <v>11</v>
      </c>
      <c r="L170">
        <f t="shared" si="5"/>
        <v>-6</v>
      </c>
      <c r="M170" s="3">
        <v>0</v>
      </c>
      <c r="N170" s="1">
        <v>1</v>
      </c>
      <c r="O170" s="2">
        <v>7</v>
      </c>
      <c r="P170" s="1">
        <v>1</v>
      </c>
      <c r="Q170">
        <v>5</v>
      </c>
      <c r="R170">
        <v>1</v>
      </c>
      <c r="S170">
        <v>3</v>
      </c>
      <c r="T170">
        <v>1</v>
      </c>
      <c r="U170">
        <v>111</v>
      </c>
      <c r="V170">
        <v>70</v>
      </c>
      <c r="W170">
        <v>83.6666666666667</v>
      </c>
      <c r="X170">
        <v>1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9.3000000000000007</v>
      </c>
      <c r="AE170">
        <v>12.2</v>
      </c>
      <c r="AF170">
        <v>37</v>
      </c>
      <c r="AG170">
        <v>35</v>
      </c>
      <c r="AH170">
        <v>37</v>
      </c>
      <c r="AK170">
        <v>12</v>
      </c>
      <c r="AL170">
        <v>145</v>
      </c>
      <c r="AM170">
        <v>0.9</v>
      </c>
      <c r="AN170">
        <v>21</v>
      </c>
      <c r="AO170">
        <v>11</v>
      </c>
      <c r="AP170">
        <v>702</v>
      </c>
      <c r="AQ170">
        <v>28</v>
      </c>
      <c r="AR170">
        <v>213</v>
      </c>
      <c r="AS170" s="2">
        <v>0</v>
      </c>
      <c r="AT170" s="4">
        <v>44076</v>
      </c>
      <c r="AU170" s="2">
        <v>0</v>
      </c>
      <c r="AV170" s="18">
        <v>1</v>
      </c>
      <c r="AW170" s="18">
        <v>1</v>
      </c>
      <c r="AX170" s="5">
        <f t="shared" si="6"/>
        <v>7</v>
      </c>
      <c r="AY170" s="19">
        <v>0</v>
      </c>
      <c r="AZ170" s="19">
        <v>0</v>
      </c>
      <c r="BA170" s="19">
        <v>0</v>
      </c>
      <c r="BB170" s="18">
        <v>5</v>
      </c>
    </row>
    <row r="171" spans="1:54" x14ac:dyDescent="0.25">
      <c r="A171">
        <v>170</v>
      </c>
      <c r="B171">
        <v>2</v>
      </c>
      <c r="C171" s="17">
        <v>44070</v>
      </c>
      <c r="D171">
        <v>30</v>
      </c>
      <c r="E171">
        <v>1</v>
      </c>
      <c r="F171" s="2">
        <v>55</v>
      </c>
      <c r="G171">
        <v>63</v>
      </c>
      <c r="H171">
        <v>69</v>
      </c>
      <c r="I171">
        <v>8</v>
      </c>
      <c r="J171" s="1">
        <v>1</v>
      </c>
      <c r="K171" s="2">
        <v>7</v>
      </c>
      <c r="L171">
        <f t="shared" si="5"/>
        <v>-1</v>
      </c>
      <c r="M171" s="3">
        <v>0</v>
      </c>
      <c r="N171" s="1">
        <v>1</v>
      </c>
      <c r="O171" s="2">
        <v>4</v>
      </c>
      <c r="P171" s="1">
        <v>0</v>
      </c>
      <c r="Q171">
        <v>4</v>
      </c>
      <c r="R171">
        <v>1</v>
      </c>
      <c r="S171">
        <v>3</v>
      </c>
      <c r="T171">
        <v>1</v>
      </c>
      <c r="U171">
        <v>132</v>
      </c>
      <c r="V171">
        <v>90</v>
      </c>
      <c r="W171">
        <v>104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5.7</v>
      </c>
      <c r="AE171">
        <v>15.2</v>
      </c>
      <c r="AF171">
        <v>15.9</v>
      </c>
      <c r="AG171">
        <v>72.400000000000006</v>
      </c>
      <c r="AH171">
        <v>3</v>
      </c>
      <c r="AK171">
        <v>16</v>
      </c>
      <c r="AL171">
        <v>146</v>
      </c>
      <c r="AM171">
        <v>1.1000000000000001</v>
      </c>
      <c r="AN171">
        <v>26</v>
      </c>
      <c r="AO171">
        <v>15</v>
      </c>
      <c r="AP171">
        <v>306</v>
      </c>
      <c r="AQ171">
        <v>29</v>
      </c>
      <c r="AR171">
        <v>238</v>
      </c>
      <c r="AS171" s="2">
        <v>0</v>
      </c>
      <c r="AT171" s="4">
        <v>44074</v>
      </c>
      <c r="AU171" s="2">
        <v>0</v>
      </c>
      <c r="AV171" s="18">
        <v>0</v>
      </c>
      <c r="AW171" s="18">
        <v>0</v>
      </c>
      <c r="AX171" s="5">
        <f t="shared" si="6"/>
        <v>4</v>
      </c>
      <c r="AY171" s="19">
        <v>0</v>
      </c>
      <c r="AZ171" s="19">
        <v>0</v>
      </c>
      <c r="BA171" s="19">
        <v>0</v>
      </c>
      <c r="BB171" s="18">
        <v>4</v>
      </c>
    </row>
    <row r="172" spans="1:54" x14ac:dyDescent="0.25">
      <c r="A172">
        <v>171</v>
      </c>
      <c r="B172">
        <v>2</v>
      </c>
      <c r="C172" s="17">
        <v>44070</v>
      </c>
      <c r="D172">
        <v>61</v>
      </c>
      <c r="E172">
        <v>2</v>
      </c>
      <c r="F172" s="2">
        <v>71</v>
      </c>
      <c r="G172">
        <v>85</v>
      </c>
      <c r="H172">
        <v>43</v>
      </c>
      <c r="I172">
        <v>18</v>
      </c>
      <c r="J172" s="1">
        <v>2</v>
      </c>
      <c r="K172" s="2">
        <v>18</v>
      </c>
      <c r="L172">
        <f t="shared" si="5"/>
        <v>0</v>
      </c>
      <c r="M172" s="3">
        <v>0</v>
      </c>
      <c r="N172" s="1">
        <v>2</v>
      </c>
      <c r="O172" s="2">
        <v>6</v>
      </c>
      <c r="P172" s="1">
        <v>1</v>
      </c>
      <c r="Q172">
        <v>5</v>
      </c>
      <c r="R172">
        <v>1</v>
      </c>
      <c r="S172">
        <v>2</v>
      </c>
      <c r="T172">
        <v>1</v>
      </c>
      <c r="U172">
        <v>200</v>
      </c>
      <c r="V172">
        <v>110</v>
      </c>
      <c r="W172">
        <v>140</v>
      </c>
      <c r="X172">
        <v>1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10.5</v>
      </c>
      <c r="AE172">
        <v>14.2</v>
      </c>
      <c r="AF172">
        <v>16.7</v>
      </c>
      <c r="AG172">
        <v>75</v>
      </c>
      <c r="AH172">
        <v>7</v>
      </c>
      <c r="AK172">
        <v>13</v>
      </c>
      <c r="AL172">
        <v>166</v>
      </c>
      <c r="AM172">
        <v>0.7</v>
      </c>
      <c r="AP172">
        <v>452</v>
      </c>
      <c r="AQ172">
        <v>26</v>
      </c>
      <c r="AR172">
        <v>253</v>
      </c>
      <c r="AS172" s="2">
        <v>0</v>
      </c>
      <c r="AT172" s="4">
        <v>44080</v>
      </c>
      <c r="AU172" s="2">
        <v>0</v>
      </c>
      <c r="AV172" s="18">
        <v>0</v>
      </c>
      <c r="AW172" s="18">
        <v>0</v>
      </c>
      <c r="AX172" s="5">
        <f t="shared" si="6"/>
        <v>10</v>
      </c>
      <c r="AY172" s="19">
        <v>0</v>
      </c>
      <c r="AZ172" s="19">
        <v>0</v>
      </c>
      <c r="BA172" s="19">
        <v>0</v>
      </c>
      <c r="BB172" s="18">
        <v>2</v>
      </c>
    </row>
    <row r="173" spans="1:54" x14ac:dyDescent="0.25">
      <c r="A173">
        <v>172</v>
      </c>
      <c r="B173">
        <v>2</v>
      </c>
      <c r="C173" s="17">
        <v>44071</v>
      </c>
      <c r="D173">
        <v>47</v>
      </c>
      <c r="E173">
        <v>2</v>
      </c>
      <c r="F173" s="2">
        <v>67</v>
      </c>
      <c r="G173">
        <v>75</v>
      </c>
      <c r="H173">
        <v>91</v>
      </c>
      <c r="I173">
        <v>9</v>
      </c>
      <c r="J173" s="1">
        <v>1</v>
      </c>
      <c r="K173" s="2">
        <v>4</v>
      </c>
      <c r="L173">
        <f t="shared" si="5"/>
        <v>-5</v>
      </c>
      <c r="M173" s="3">
        <v>0</v>
      </c>
      <c r="N173" s="1">
        <v>0</v>
      </c>
      <c r="O173" s="2">
        <v>3</v>
      </c>
      <c r="P173" s="1">
        <v>0</v>
      </c>
      <c r="Q173">
        <v>3</v>
      </c>
      <c r="R173">
        <v>1</v>
      </c>
      <c r="S173">
        <v>1</v>
      </c>
      <c r="T173">
        <v>0</v>
      </c>
      <c r="U173">
        <v>125</v>
      </c>
      <c r="V173">
        <v>74</v>
      </c>
      <c r="W173">
        <v>91</v>
      </c>
      <c r="X173">
        <v>1</v>
      </c>
      <c r="Y173">
        <v>1</v>
      </c>
      <c r="Z173">
        <v>1</v>
      </c>
      <c r="AA173">
        <v>0</v>
      </c>
      <c r="AB173">
        <v>0</v>
      </c>
      <c r="AC173">
        <v>0</v>
      </c>
      <c r="AD173">
        <v>7.3</v>
      </c>
      <c r="AE173">
        <v>13</v>
      </c>
      <c r="AF173">
        <v>22.6</v>
      </c>
      <c r="AG173">
        <v>70.2</v>
      </c>
      <c r="AL173">
        <v>211</v>
      </c>
      <c r="AM173">
        <v>0.7</v>
      </c>
      <c r="AN173">
        <v>37</v>
      </c>
      <c r="AO173">
        <v>56</v>
      </c>
      <c r="AP173">
        <v>419</v>
      </c>
      <c r="AQ173">
        <v>25</v>
      </c>
      <c r="AR173">
        <v>237</v>
      </c>
      <c r="AS173" s="2">
        <v>0</v>
      </c>
      <c r="AT173" s="4">
        <v>44074</v>
      </c>
      <c r="AU173" s="2">
        <v>0</v>
      </c>
      <c r="AV173" s="18">
        <v>1</v>
      </c>
      <c r="AW173" s="18">
        <v>1</v>
      </c>
      <c r="AX173" s="5">
        <f t="shared" si="6"/>
        <v>3</v>
      </c>
      <c r="AY173" s="19">
        <v>0</v>
      </c>
      <c r="AZ173" s="19">
        <v>0</v>
      </c>
      <c r="BA173" s="19">
        <v>0</v>
      </c>
      <c r="BB173" s="18">
        <v>4</v>
      </c>
    </row>
    <row r="174" spans="1:54" x14ac:dyDescent="0.25">
      <c r="A174">
        <v>173</v>
      </c>
      <c r="B174">
        <v>2</v>
      </c>
      <c r="C174" s="17">
        <v>44071</v>
      </c>
      <c r="D174">
        <v>78</v>
      </c>
      <c r="E174">
        <v>1</v>
      </c>
      <c r="F174" s="2">
        <v>72</v>
      </c>
      <c r="G174">
        <v>80</v>
      </c>
      <c r="H174">
        <v>35</v>
      </c>
      <c r="I174">
        <v>8</v>
      </c>
      <c r="J174" s="1">
        <v>1</v>
      </c>
      <c r="K174" s="2">
        <v>7</v>
      </c>
      <c r="L174">
        <f t="shared" si="5"/>
        <v>-1</v>
      </c>
      <c r="M174" s="3">
        <v>0</v>
      </c>
      <c r="N174" s="1">
        <v>1</v>
      </c>
      <c r="O174" s="2">
        <v>3</v>
      </c>
      <c r="P174" s="1">
        <v>0</v>
      </c>
      <c r="Q174">
        <v>4</v>
      </c>
      <c r="R174">
        <v>1</v>
      </c>
      <c r="S174">
        <v>3</v>
      </c>
      <c r="T174">
        <v>1</v>
      </c>
      <c r="U174">
        <v>170</v>
      </c>
      <c r="V174">
        <v>100</v>
      </c>
      <c r="W174">
        <v>123.333333333333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8.9</v>
      </c>
      <c r="AE174">
        <v>12</v>
      </c>
      <c r="AF174">
        <v>19.2</v>
      </c>
      <c r="AG174">
        <v>75.7</v>
      </c>
      <c r="AH174">
        <v>24</v>
      </c>
      <c r="AK174">
        <v>6.5</v>
      </c>
      <c r="AL174">
        <v>119</v>
      </c>
      <c r="AM174">
        <v>1.4</v>
      </c>
      <c r="AN174">
        <v>22</v>
      </c>
      <c r="AO174">
        <v>22</v>
      </c>
      <c r="AP174">
        <v>461</v>
      </c>
      <c r="AQ174">
        <v>25</v>
      </c>
      <c r="AR174">
        <v>223</v>
      </c>
      <c r="AS174" s="2">
        <v>0</v>
      </c>
      <c r="AT174" s="4">
        <v>44080</v>
      </c>
      <c r="AU174" s="2">
        <v>0</v>
      </c>
      <c r="AV174" s="18">
        <v>0</v>
      </c>
      <c r="AW174" s="18">
        <v>0</v>
      </c>
      <c r="AX174" s="5">
        <f t="shared" si="6"/>
        <v>9</v>
      </c>
      <c r="AY174" s="19">
        <v>0</v>
      </c>
      <c r="AZ174" s="19">
        <v>0</v>
      </c>
      <c r="BA174" s="19">
        <v>0</v>
      </c>
      <c r="BB174" s="18">
        <v>3</v>
      </c>
    </row>
    <row r="175" spans="1:54" x14ac:dyDescent="0.25">
      <c r="A175">
        <v>174</v>
      </c>
      <c r="B175">
        <v>2</v>
      </c>
      <c r="C175" s="17">
        <v>44071</v>
      </c>
      <c r="D175">
        <v>86</v>
      </c>
      <c r="E175">
        <v>1</v>
      </c>
      <c r="F175" s="2">
        <v>67</v>
      </c>
      <c r="G175">
        <v>75</v>
      </c>
      <c r="H175">
        <v>23</v>
      </c>
      <c r="I175">
        <v>25</v>
      </c>
      <c r="J175" s="1">
        <v>3</v>
      </c>
      <c r="K175" s="2">
        <v>32</v>
      </c>
      <c r="L175">
        <f t="shared" si="5"/>
        <v>7</v>
      </c>
      <c r="M175" s="3">
        <v>2</v>
      </c>
      <c r="N175" s="1">
        <v>2</v>
      </c>
      <c r="O175" s="2">
        <v>40</v>
      </c>
      <c r="P175" s="1">
        <v>2</v>
      </c>
      <c r="Q175">
        <v>4</v>
      </c>
      <c r="R175">
        <v>1</v>
      </c>
      <c r="S175">
        <v>6</v>
      </c>
      <c r="T175">
        <v>1</v>
      </c>
      <c r="U175">
        <v>191</v>
      </c>
      <c r="V175">
        <v>102</v>
      </c>
      <c r="W175">
        <v>131.666666666667</v>
      </c>
      <c r="X175">
        <v>1</v>
      </c>
      <c r="Y175">
        <v>0</v>
      </c>
      <c r="Z175">
        <v>0</v>
      </c>
      <c r="AA175">
        <v>0</v>
      </c>
      <c r="AB175">
        <v>0</v>
      </c>
      <c r="AD175">
        <v>7.6</v>
      </c>
      <c r="AE175">
        <v>14.1</v>
      </c>
      <c r="AF175">
        <v>27.5</v>
      </c>
      <c r="AG175">
        <v>61.8</v>
      </c>
      <c r="AH175">
        <v>90</v>
      </c>
      <c r="AK175">
        <v>8</v>
      </c>
      <c r="AL175">
        <v>151</v>
      </c>
      <c r="AM175">
        <v>2</v>
      </c>
      <c r="AN175">
        <v>24</v>
      </c>
      <c r="AO175">
        <v>22</v>
      </c>
      <c r="AP175">
        <v>322</v>
      </c>
      <c r="AQ175">
        <v>30</v>
      </c>
      <c r="AR175">
        <v>104</v>
      </c>
      <c r="AS175" s="2">
        <v>1</v>
      </c>
      <c r="AT175" s="4">
        <v>44078</v>
      </c>
      <c r="AU175" s="2">
        <v>0</v>
      </c>
      <c r="AV175" s="18">
        <v>0</v>
      </c>
      <c r="AW175" s="18">
        <v>0</v>
      </c>
      <c r="AX175" s="5">
        <f t="shared" si="6"/>
        <v>7</v>
      </c>
      <c r="AY175" s="19">
        <v>1</v>
      </c>
      <c r="AZ175" s="19">
        <v>4</v>
      </c>
      <c r="BA175" s="19">
        <v>2</v>
      </c>
      <c r="BB175" s="18">
        <v>2</v>
      </c>
    </row>
    <row r="176" spans="1:54" x14ac:dyDescent="0.25">
      <c r="A176">
        <v>175</v>
      </c>
      <c r="B176">
        <v>2</v>
      </c>
      <c r="C176" s="17">
        <v>44076</v>
      </c>
      <c r="D176">
        <v>62</v>
      </c>
      <c r="E176">
        <v>1</v>
      </c>
      <c r="F176" s="2">
        <v>60</v>
      </c>
      <c r="G176">
        <v>67</v>
      </c>
      <c r="H176">
        <v>46</v>
      </c>
      <c r="I176">
        <v>21</v>
      </c>
      <c r="J176" s="1">
        <v>3</v>
      </c>
      <c r="K176" s="2">
        <v>14</v>
      </c>
      <c r="L176">
        <f t="shared" si="5"/>
        <v>-7</v>
      </c>
      <c r="M176" s="3">
        <v>0</v>
      </c>
      <c r="N176" s="1">
        <v>1</v>
      </c>
      <c r="O176" s="2">
        <v>13</v>
      </c>
      <c r="P176" s="1">
        <v>1</v>
      </c>
      <c r="Q176">
        <v>4</v>
      </c>
      <c r="R176">
        <v>1</v>
      </c>
      <c r="S176">
        <v>3</v>
      </c>
      <c r="T176">
        <v>1</v>
      </c>
      <c r="U176">
        <v>145</v>
      </c>
      <c r="V176">
        <v>80</v>
      </c>
      <c r="W176">
        <v>101.666666666667</v>
      </c>
      <c r="X176">
        <v>0</v>
      </c>
      <c r="Y176">
        <v>1</v>
      </c>
      <c r="Z176">
        <v>0</v>
      </c>
      <c r="AA176">
        <v>0</v>
      </c>
      <c r="AB176">
        <v>1</v>
      </c>
      <c r="AC176">
        <v>0</v>
      </c>
      <c r="AD176">
        <v>4.5</v>
      </c>
      <c r="AE176">
        <v>14.7</v>
      </c>
      <c r="AF176">
        <v>34.4</v>
      </c>
      <c r="AG176">
        <v>56.6</v>
      </c>
      <c r="AH176">
        <v>78</v>
      </c>
      <c r="AI176">
        <v>199</v>
      </c>
      <c r="AJ176">
        <v>8</v>
      </c>
      <c r="AK176">
        <v>8</v>
      </c>
      <c r="AL176">
        <v>165</v>
      </c>
      <c r="AM176">
        <v>1.3</v>
      </c>
      <c r="AP176">
        <v>313</v>
      </c>
      <c r="AQ176">
        <v>38</v>
      </c>
      <c r="AR176">
        <v>165</v>
      </c>
      <c r="AS176" s="2">
        <v>0</v>
      </c>
      <c r="AT176" s="4">
        <v>44084</v>
      </c>
      <c r="AU176" s="2">
        <v>0</v>
      </c>
      <c r="AV176" s="18">
        <v>1</v>
      </c>
      <c r="AW176" s="18">
        <v>1</v>
      </c>
      <c r="AX176" s="5">
        <f t="shared" si="6"/>
        <v>8</v>
      </c>
      <c r="AY176" s="19">
        <v>0</v>
      </c>
      <c r="AZ176" s="19">
        <v>0</v>
      </c>
      <c r="BA176" s="19">
        <v>0</v>
      </c>
      <c r="BB176" s="18">
        <v>1</v>
      </c>
    </row>
    <row r="177" spans="1:56" x14ac:dyDescent="0.25">
      <c r="A177">
        <v>176</v>
      </c>
      <c r="B177">
        <v>2</v>
      </c>
      <c r="C177" s="17">
        <v>44079</v>
      </c>
      <c r="D177">
        <v>60</v>
      </c>
      <c r="E177">
        <v>1</v>
      </c>
      <c r="F177" s="2">
        <v>89</v>
      </c>
      <c r="G177">
        <v>98</v>
      </c>
      <c r="H177">
        <v>44</v>
      </c>
      <c r="I177">
        <v>14</v>
      </c>
      <c r="J177" s="1">
        <v>1</v>
      </c>
      <c r="K177" s="2">
        <v>0</v>
      </c>
      <c r="L177">
        <f t="shared" si="5"/>
        <v>-14</v>
      </c>
      <c r="M177" s="3">
        <v>0</v>
      </c>
      <c r="N177" s="1">
        <v>0</v>
      </c>
      <c r="O177" s="2">
        <v>0</v>
      </c>
      <c r="P177" s="1">
        <v>0</v>
      </c>
      <c r="Q177">
        <v>3</v>
      </c>
      <c r="R177">
        <v>1</v>
      </c>
      <c r="S177">
        <v>0</v>
      </c>
      <c r="T177">
        <v>0</v>
      </c>
      <c r="U177">
        <v>130</v>
      </c>
      <c r="V177">
        <v>70</v>
      </c>
      <c r="W177">
        <v>90</v>
      </c>
      <c r="X177">
        <v>1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10.5</v>
      </c>
      <c r="AE177">
        <v>14.3</v>
      </c>
      <c r="AF177">
        <v>37</v>
      </c>
      <c r="AG177">
        <v>65</v>
      </c>
      <c r="AK177">
        <v>9</v>
      </c>
      <c r="AL177">
        <v>121</v>
      </c>
      <c r="AM177">
        <v>1</v>
      </c>
      <c r="AN177">
        <v>27</v>
      </c>
      <c r="AO177">
        <v>51</v>
      </c>
      <c r="AP177">
        <v>372</v>
      </c>
      <c r="AQ177">
        <v>45</v>
      </c>
      <c r="AR177">
        <v>196</v>
      </c>
      <c r="AS177" s="2">
        <v>0</v>
      </c>
      <c r="AT177" s="4">
        <v>44082</v>
      </c>
      <c r="AU177" s="2">
        <v>0</v>
      </c>
      <c r="AV177" s="18">
        <v>0</v>
      </c>
      <c r="AW177" s="18">
        <v>0</v>
      </c>
      <c r="AX177" s="5">
        <f t="shared" si="6"/>
        <v>3</v>
      </c>
      <c r="AY177" s="19">
        <v>0</v>
      </c>
      <c r="AZ177" s="19">
        <v>0</v>
      </c>
      <c r="BA177" s="19">
        <v>0</v>
      </c>
      <c r="BB177" s="18">
        <v>1</v>
      </c>
    </row>
    <row r="178" spans="1:56" x14ac:dyDescent="0.25">
      <c r="A178">
        <v>177</v>
      </c>
      <c r="B178">
        <v>2</v>
      </c>
      <c r="C178" s="17">
        <v>44083</v>
      </c>
      <c r="D178">
        <v>81</v>
      </c>
      <c r="E178">
        <v>1</v>
      </c>
      <c r="F178" s="2">
        <v>50</v>
      </c>
      <c r="G178">
        <v>90</v>
      </c>
      <c r="H178">
        <v>43</v>
      </c>
      <c r="I178">
        <v>11</v>
      </c>
      <c r="J178" s="1">
        <v>1</v>
      </c>
      <c r="K178" s="2">
        <v>5</v>
      </c>
      <c r="L178">
        <f t="shared" si="5"/>
        <v>-6</v>
      </c>
      <c r="M178" s="3">
        <v>0</v>
      </c>
      <c r="N178" s="1">
        <v>1</v>
      </c>
      <c r="O178" s="2">
        <v>4</v>
      </c>
      <c r="P178" s="1">
        <v>0</v>
      </c>
      <c r="Q178">
        <v>3</v>
      </c>
      <c r="R178">
        <v>1</v>
      </c>
      <c r="S178">
        <v>2</v>
      </c>
      <c r="T178">
        <v>1</v>
      </c>
      <c r="U178">
        <v>200</v>
      </c>
      <c r="V178">
        <v>110</v>
      </c>
      <c r="W178">
        <v>140</v>
      </c>
      <c r="X178">
        <v>1</v>
      </c>
      <c r="Y178">
        <v>1</v>
      </c>
      <c r="Z178">
        <v>0</v>
      </c>
      <c r="AA178">
        <v>1</v>
      </c>
      <c r="AB178">
        <v>0</v>
      </c>
      <c r="AD178">
        <v>7</v>
      </c>
      <c r="AE178">
        <v>14.4</v>
      </c>
      <c r="AF178">
        <v>31.9</v>
      </c>
      <c r="AG178">
        <v>54.1</v>
      </c>
      <c r="AH178">
        <v>5</v>
      </c>
      <c r="AK178">
        <v>9</v>
      </c>
      <c r="AL178">
        <v>103</v>
      </c>
      <c r="AM178">
        <v>1.5</v>
      </c>
      <c r="AN178">
        <v>23</v>
      </c>
      <c r="AO178">
        <v>14</v>
      </c>
      <c r="AP178">
        <v>391</v>
      </c>
      <c r="AQ178">
        <v>30</v>
      </c>
      <c r="AR178">
        <v>160</v>
      </c>
      <c r="AS178" s="2">
        <v>0</v>
      </c>
      <c r="AT178" s="4">
        <v>44089</v>
      </c>
      <c r="AU178" s="2">
        <v>0</v>
      </c>
      <c r="AV178" s="18">
        <v>0</v>
      </c>
      <c r="AW178" s="18">
        <v>0</v>
      </c>
      <c r="AX178" s="5">
        <f t="shared" si="6"/>
        <v>6</v>
      </c>
      <c r="AY178" s="19">
        <v>0</v>
      </c>
      <c r="AZ178" s="19">
        <v>0</v>
      </c>
      <c r="BA178" s="19">
        <v>0</v>
      </c>
      <c r="BB178" s="18"/>
    </row>
    <row r="179" spans="1:56" x14ac:dyDescent="0.25">
      <c r="A179">
        <v>178</v>
      </c>
      <c r="B179">
        <v>2</v>
      </c>
      <c r="C179" s="17">
        <v>44086</v>
      </c>
      <c r="D179">
        <v>69</v>
      </c>
      <c r="E179">
        <v>1</v>
      </c>
      <c r="F179" s="2">
        <v>45</v>
      </c>
      <c r="G179">
        <v>80</v>
      </c>
      <c r="H179">
        <v>29</v>
      </c>
      <c r="I179">
        <v>13</v>
      </c>
      <c r="J179" s="1">
        <v>1</v>
      </c>
      <c r="K179" s="2">
        <v>6</v>
      </c>
      <c r="L179">
        <f t="shared" si="5"/>
        <v>-7</v>
      </c>
      <c r="M179" s="3">
        <v>0</v>
      </c>
      <c r="N179" s="1">
        <v>1</v>
      </c>
      <c r="O179" s="2">
        <v>6</v>
      </c>
      <c r="P179" s="1">
        <v>1</v>
      </c>
      <c r="Q179">
        <v>3</v>
      </c>
      <c r="R179">
        <v>1</v>
      </c>
      <c r="S179">
        <v>3</v>
      </c>
      <c r="T179">
        <v>1</v>
      </c>
      <c r="U179">
        <v>130</v>
      </c>
      <c r="V179">
        <v>95</v>
      </c>
      <c r="W179">
        <v>106.666666666667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10</v>
      </c>
      <c r="AE179">
        <v>13.6</v>
      </c>
      <c r="AF179">
        <v>13</v>
      </c>
      <c r="AG179">
        <v>78</v>
      </c>
      <c r="AH179">
        <v>27</v>
      </c>
      <c r="AK179">
        <v>19</v>
      </c>
      <c r="AL179">
        <v>158</v>
      </c>
      <c r="AM179">
        <v>1.1000000000000001</v>
      </c>
      <c r="AN179">
        <v>17</v>
      </c>
      <c r="AO179">
        <v>8</v>
      </c>
      <c r="AP179">
        <v>438</v>
      </c>
      <c r="AQ179">
        <v>33</v>
      </c>
      <c r="AR179">
        <v>245</v>
      </c>
      <c r="AS179" s="2">
        <v>0</v>
      </c>
      <c r="AT179" s="4">
        <v>44094</v>
      </c>
      <c r="AU179" s="2">
        <v>0</v>
      </c>
      <c r="AV179" s="21">
        <v>0</v>
      </c>
      <c r="AW179" s="21">
        <v>0</v>
      </c>
      <c r="AX179" s="5">
        <f t="shared" si="6"/>
        <v>8</v>
      </c>
      <c r="AY179" s="19">
        <v>0</v>
      </c>
      <c r="AZ179" s="19">
        <v>0</v>
      </c>
      <c r="BA179" s="19">
        <v>0</v>
      </c>
      <c r="BB179" s="21">
        <v>4</v>
      </c>
    </row>
    <row r="180" spans="1:56" x14ac:dyDescent="0.25">
      <c r="A180">
        <v>179</v>
      </c>
      <c r="B180">
        <v>2</v>
      </c>
      <c r="C180" s="17">
        <v>44087</v>
      </c>
      <c r="D180">
        <v>68</v>
      </c>
      <c r="E180">
        <v>1</v>
      </c>
      <c r="F180" s="2">
        <v>72</v>
      </c>
      <c r="G180">
        <v>80</v>
      </c>
      <c r="H180">
        <v>37</v>
      </c>
      <c r="I180">
        <v>16</v>
      </c>
      <c r="J180" s="1">
        <v>2</v>
      </c>
      <c r="K180" s="2">
        <v>18</v>
      </c>
      <c r="L180">
        <f t="shared" si="5"/>
        <v>2</v>
      </c>
      <c r="M180" s="3">
        <v>1</v>
      </c>
      <c r="N180" s="1">
        <v>2</v>
      </c>
      <c r="O180" s="2">
        <v>14</v>
      </c>
      <c r="P180" s="1">
        <v>1</v>
      </c>
      <c r="S180">
        <v>5</v>
      </c>
      <c r="T180">
        <v>1</v>
      </c>
      <c r="U180">
        <v>187</v>
      </c>
      <c r="V180">
        <v>100</v>
      </c>
      <c r="W180">
        <v>129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7.1</v>
      </c>
      <c r="AE180">
        <v>14</v>
      </c>
      <c r="AF180">
        <v>35.4</v>
      </c>
      <c r="AG180">
        <v>49.4</v>
      </c>
      <c r="AH180">
        <v>2</v>
      </c>
      <c r="AI180">
        <v>90</v>
      </c>
      <c r="AJ180">
        <v>15</v>
      </c>
      <c r="AK180">
        <v>15</v>
      </c>
      <c r="AL180">
        <v>161</v>
      </c>
      <c r="AM180">
        <v>1.4</v>
      </c>
      <c r="AN180">
        <v>17</v>
      </c>
      <c r="AO180">
        <v>13</v>
      </c>
      <c r="AP180">
        <v>611</v>
      </c>
      <c r="AQ180">
        <v>36</v>
      </c>
      <c r="AR180">
        <v>171</v>
      </c>
      <c r="AS180" s="2">
        <v>0</v>
      </c>
      <c r="AT180" s="4">
        <v>44111</v>
      </c>
      <c r="AU180" s="2">
        <v>0</v>
      </c>
      <c r="AV180" s="21">
        <v>1</v>
      </c>
      <c r="AW180" s="21">
        <v>1</v>
      </c>
      <c r="AX180" s="5">
        <f t="shared" si="6"/>
        <v>24</v>
      </c>
      <c r="AY180" s="19">
        <v>1</v>
      </c>
      <c r="AZ180" s="19">
        <v>3</v>
      </c>
      <c r="BA180" s="19">
        <v>1</v>
      </c>
      <c r="BB180" s="21">
        <v>2</v>
      </c>
    </row>
    <row r="181" spans="1:56" x14ac:dyDescent="0.25">
      <c r="A181">
        <v>180</v>
      </c>
      <c r="B181">
        <v>2</v>
      </c>
      <c r="C181" s="17">
        <v>44088</v>
      </c>
      <c r="D181">
        <v>56</v>
      </c>
      <c r="E181">
        <v>2</v>
      </c>
      <c r="F181" s="2">
        <v>72</v>
      </c>
      <c r="G181">
        <v>80</v>
      </c>
      <c r="H181">
        <v>45</v>
      </c>
      <c r="I181">
        <v>16</v>
      </c>
      <c r="J181" s="1">
        <v>2</v>
      </c>
      <c r="K181" s="2">
        <v>4</v>
      </c>
      <c r="L181">
        <f t="shared" si="5"/>
        <v>-12</v>
      </c>
      <c r="M181" s="3">
        <v>0</v>
      </c>
      <c r="N181" s="1">
        <v>0</v>
      </c>
      <c r="O181" s="2">
        <v>2</v>
      </c>
      <c r="P181" s="1">
        <v>0</v>
      </c>
      <c r="Q181">
        <v>4</v>
      </c>
      <c r="R181">
        <v>1</v>
      </c>
      <c r="S181">
        <v>1</v>
      </c>
      <c r="T181">
        <v>0</v>
      </c>
      <c r="U181">
        <v>140</v>
      </c>
      <c r="V181">
        <v>100</v>
      </c>
      <c r="W181">
        <v>113.333333333333</v>
      </c>
      <c r="X181">
        <v>1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6.4</v>
      </c>
      <c r="AE181">
        <v>11.3</v>
      </c>
      <c r="AF181">
        <v>46.8</v>
      </c>
      <c r="AG181">
        <v>38.5</v>
      </c>
      <c r="AH181">
        <v>23</v>
      </c>
      <c r="AL181">
        <v>124</v>
      </c>
      <c r="AM181">
        <v>3</v>
      </c>
      <c r="AN181">
        <v>17</v>
      </c>
      <c r="AO181">
        <v>11</v>
      </c>
      <c r="AP181">
        <v>442</v>
      </c>
      <c r="AQ181">
        <v>35</v>
      </c>
      <c r="AR181">
        <v>505</v>
      </c>
      <c r="AS181" s="2">
        <v>0</v>
      </c>
      <c r="AT181" s="4">
        <v>44093</v>
      </c>
      <c r="AU181" s="2">
        <v>0</v>
      </c>
      <c r="AV181" s="21">
        <v>0</v>
      </c>
      <c r="AW181" s="21">
        <v>0</v>
      </c>
      <c r="AX181" s="5">
        <f t="shared" ref="AX181:AX212" si="7">AT181-C181</f>
        <v>5</v>
      </c>
      <c r="AY181" s="19">
        <v>0</v>
      </c>
      <c r="AZ181" s="19">
        <v>0</v>
      </c>
      <c r="BA181" s="19">
        <v>0</v>
      </c>
      <c r="BB181" s="21">
        <v>2</v>
      </c>
    </row>
    <row r="182" spans="1:56" x14ac:dyDescent="0.25">
      <c r="A182">
        <v>181</v>
      </c>
      <c r="B182">
        <v>2</v>
      </c>
      <c r="C182" s="17">
        <v>44090</v>
      </c>
      <c r="D182">
        <v>81</v>
      </c>
      <c r="E182">
        <v>2</v>
      </c>
      <c r="F182" s="2">
        <v>63</v>
      </c>
      <c r="G182">
        <v>70</v>
      </c>
      <c r="H182">
        <v>40</v>
      </c>
      <c r="I182">
        <v>14</v>
      </c>
      <c r="J182" s="1">
        <v>1</v>
      </c>
      <c r="K182" s="2">
        <v>13</v>
      </c>
      <c r="L182">
        <f t="shared" si="5"/>
        <v>-1</v>
      </c>
      <c r="M182" s="3">
        <v>0</v>
      </c>
      <c r="N182" s="1">
        <v>1</v>
      </c>
      <c r="O182" s="2">
        <v>12</v>
      </c>
      <c r="P182" s="1">
        <v>1</v>
      </c>
      <c r="S182">
        <v>4</v>
      </c>
      <c r="T182">
        <v>1</v>
      </c>
      <c r="U182">
        <v>187</v>
      </c>
      <c r="V182">
        <v>119</v>
      </c>
      <c r="W182">
        <v>141.666666666667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8.3000000000000007</v>
      </c>
      <c r="AE182">
        <v>14.7</v>
      </c>
      <c r="AF182">
        <v>25</v>
      </c>
      <c r="AG182">
        <v>65</v>
      </c>
      <c r="AH182">
        <v>6</v>
      </c>
      <c r="AI182">
        <v>20</v>
      </c>
      <c r="AJ182">
        <v>9</v>
      </c>
      <c r="AK182">
        <v>9</v>
      </c>
      <c r="AL182">
        <v>99</v>
      </c>
      <c r="AM182">
        <v>1</v>
      </c>
      <c r="AN182">
        <v>23</v>
      </c>
      <c r="AO182">
        <v>13</v>
      </c>
      <c r="AP182">
        <v>286</v>
      </c>
      <c r="AQ182">
        <v>27</v>
      </c>
      <c r="AR182">
        <v>280</v>
      </c>
      <c r="AS182" s="2">
        <v>0</v>
      </c>
      <c r="AT182" s="4">
        <v>44100</v>
      </c>
      <c r="AU182" s="2">
        <v>0</v>
      </c>
      <c r="AV182" s="21">
        <v>1</v>
      </c>
      <c r="AW182" s="21">
        <v>1</v>
      </c>
      <c r="AX182" s="5">
        <f t="shared" si="7"/>
        <v>10</v>
      </c>
      <c r="AY182" s="19">
        <v>0</v>
      </c>
      <c r="AZ182" s="19">
        <v>0</v>
      </c>
      <c r="BA182" s="19">
        <v>0</v>
      </c>
      <c r="BB182" s="21">
        <v>1</v>
      </c>
    </row>
    <row r="183" spans="1:56" x14ac:dyDescent="0.25">
      <c r="A183">
        <v>182</v>
      </c>
      <c r="B183">
        <v>2</v>
      </c>
      <c r="C183" s="17">
        <v>44093</v>
      </c>
      <c r="D183">
        <v>38</v>
      </c>
      <c r="E183">
        <v>2</v>
      </c>
      <c r="F183" s="2">
        <v>72</v>
      </c>
      <c r="G183">
        <v>80</v>
      </c>
      <c r="H183">
        <v>47</v>
      </c>
      <c r="I183">
        <v>16</v>
      </c>
      <c r="J183" s="1">
        <v>2</v>
      </c>
      <c r="K183" s="2">
        <v>9</v>
      </c>
      <c r="L183">
        <f t="shared" si="5"/>
        <v>-7</v>
      </c>
      <c r="M183" s="3">
        <v>0</v>
      </c>
      <c r="N183" s="1">
        <v>1</v>
      </c>
      <c r="O183" s="2">
        <v>13</v>
      </c>
      <c r="P183" s="1">
        <v>1</v>
      </c>
      <c r="Q183">
        <v>4</v>
      </c>
      <c r="R183">
        <v>1</v>
      </c>
      <c r="S183">
        <v>4</v>
      </c>
      <c r="T183">
        <v>1</v>
      </c>
      <c r="U183">
        <v>140</v>
      </c>
      <c r="V183">
        <v>70</v>
      </c>
      <c r="W183">
        <v>93.3333333333333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E183">
        <v>11.5</v>
      </c>
      <c r="AF183">
        <v>13.9</v>
      </c>
      <c r="AG183">
        <v>82.7</v>
      </c>
      <c r="AL183">
        <v>117</v>
      </c>
      <c r="AM183">
        <v>0.8</v>
      </c>
      <c r="AQ183">
        <v>32</v>
      </c>
      <c r="AR183">
        <v>387</v>
      </c>
      <c r="AS183" s="2">
        <v>0</v>
      </c>
      <c r="AT183" s="4">
        <v>44094</v>
      </c>
      <c r="AU183" s="2">
        <v>0</v>
      </c>
      <c r="AV183" s="21">
        <v>0</v>
      </c>
      <c r="AW183" s="21">
        <v>0</v>
      </c>
      <c r="AX183" s="5">
        <f t="shared" si="7"/>
        <v>1</v>
      </c>
      <c r="AY183" s="19">
        <v>0</v>
      </c>
      <c r="AZ183" s="19">
        <v>2</v>
      </c>
      <c r="BA183" s="19">
        <v>0</v>
      </c>
      <c r="BB183" s="21">
        <v>2</v>
      </c>
    </row>
    <row r="184" spans="1:56" s="22" customFormat="1" x14ac:dyDescent="0.25">
      <c r="A184" s="22">
        <v>183</v>
      </c>
      <c r="B184" s="22">
        <v>3</v>
      </c>
      <c r="C184" s="23">
        <v>43914</v>
      </c>
      <c r="D184" s="22">
        <v>39</v>
      </c>
      <c r="E184" s="22">
        <v>1</v>
      </c>
      <c r="F184" s="24">
        <v>50</v>
      </c>
      <c r="G184" s="22">
        <v>95</v>
      </c>
      <c r="H184" s="22">
        <v>19</v>
      </c>
      <c r="I184" s="22">
        <v>10</v>
      </c>
      <c r="J184" s="24">
        <v>1</v>
      </c>
      <c r="K184" s="24"/>
      <c r="L184" s="22">
        <f t="shared" si="5"/>
        <v>-10</v>
      </c>
      <c r="M184" s="15">
        <v>0</v>
      </c>
      <c r="N184" s="24"/>
      <c r="O184" s="24"/>
      <c r="P184" s="24"/>
      <c r="Q184" s="22">
        <v>0</v>
      </c>
      <c r="R184" s="22">
        <v>0</v>
      </c>
      <c r="U184" s="22">
        <v>150</v>
      </c>
      <c r="V184" s="22">
        <v>80</v>
      </c>
      <c r="W184" s="22">
        <v>103.333333333333</v>
      </c>
      <c r="X184" s="22">
        <v>0</v>
      </c>
      <c r="Y184" s="22">
        <v>0</v>
      </c>
      <c r="Z184" s="22">
        <v>1</v>
      </c>
      <c r="AA184" s="22">
        <v>0</v>
      </c>
      <c r="AB184" s="22">
        <v>0</v>
      </c>
      <c r="AC184" s="22">
        <v>0</v>
      </c>
      <c r="AD184" s="22">
        <v>10.8</v>
      </c>
      <c r="AE184" s="22">
        <v>13.4</v>
      </c>
      <c r="AF184" s="22">
        <v>19.899999999999999</v>
      </c>
      <c r="AG184" s="22">
        <v>72.2</v>
      </c>
      <c r="AH184" s="22">
        <v>104</v>
      </c>
      <c r="AK184" s="22">
        <v>135</v>
      </c>
      <c r="AL184" s="22">
        <v>150</v>
      </c>
      <c r="AM184" s="22">
        <v>1.5</v>
      </c>
      <c r="AN184" s="22">
        <v>74</v>
      </c>
      <c r="AO184" s="22">
        <v>81</v>
      </c>
      <c r="AP184" s="22">
        <v>342</v>
      </c>
      <c r="AQ184" s="22">
        <v>25</v>
      </c>
      <c r="AR184" s="22">
        <v>280</v>
      </c>
      <c r="AS184" s="24">
        <v>1</v>
      </c>
      <c r="AT184" s="25">
        <v>43923</v>
      </c>
      <c r="AU184" s="26">
        <v>1</v>
      </c>
      <c r="AV184" s="26">
        <v>1</v>
      </c>
      <c r="AW184" s="26">
        <v>1</v>
      </c>
      <c r="AX184" s="22">
        <f t="shared" si="7"/>
        <v>9</v>
      </c>
      <c r="AY184" s="15">
        <v>0</v>
      </c>
      <c r="AZ184" s="15">
        <v>5</v>
      </c>
      <c r="BA184" s="15">
        <v>0</v>
      </c>
      <c r="BB184" s="27">
        <v>1</v>
      </c>
      <c r="BC184" s="27">
        <v>0</v>
      </c>
      <c r="BD184" s="27">
        <v>5</v>
      </c>
    </row>
    <row r="185" spans="1:56" s="22" customFormat="1" x14ac:dyDescent="0.25">
      <c r="A185" s="22">
        <v>184</v>
      </c>
      <c r="B185" s="22">
        <v>3</v>
      </c>
      <c r="C185" s="23">
        <v>43915</v>
      </c>
      <c r="D185" s="22">
        <v>46</v>
      </c>
      <c r="E185" s="22">
        <v>1</v>
      </c>
      <c r="F185" s="24">
        <v>50</v>
      </c>
      <c r="G185" s="22">
        <v>88</v>
      </c>
      <c r="H185" s="22">
        <v>43</v>
      </c>
      <c r="I185" s="22">
        <v>10</v>
      </c>
      <c r="J185" s="24">
        <v>1</v>
      </c>
      <c r="K185" s="24"/>
      <c r="L185" s="22">
        <f t="shared" si="5"/>
        <v>-10</v>
      </c>
      <c r="M185" s="15">
        <v>0</v>
      </c>
      <c r="N185" s="24"/>
      <c r="O185" s="24"/>
      <c r="P185" s="24"/>
      <c r="Q185" s="22">
        <v>0</v>
      </c>
      <c r="R185" s="22">
        <v>0</v>
      </c>
      <c r="U185" s="22">
        <v>140</v>
      </c>
      <c r="V185" s="22">
        <v>90</v>
      </c>
      <c r="W185" s="22">
        <v>106.666666666667</v>
      </c>
      <c r="X185" s="22">
        <v>0</v>
      </c>
      <c r="Y185" s="22">
        <v>0</v>
      </c>
      <c r="Z185" s="22">
        <v>0</v>
      </c>
      <c r="AA185" s="22">
        <v>0</v>
      </c>
      <c r="AB185" s="22">
        <v>1</v>
      </c>
      <c r="AC185" s="22">
        <v>0</v>
      </c>
      <c r="AD185" s="22">
        <v>4.2</v>
      </c>
      <c r="AE185" s="22">
        <v>14</v>
      </c>
      <c r="AF185" s="22">
        <v>34.700000000000003</v>
      </c>
      <c r="AG185" s="22">
        <v>58</v>
      </c>
      <c r="AL185" s="22">
        <v>128</v>
      </c>
      <c r="AM185" s="22">
        <v>1.1000000000000001</v>
      </c>
      <c r="AN185" s="22">
        <v>61</v>
      </c>
      <c r="AO185" s="22">
        <v>61</v>
      </c>
      <c r="AP185" s="22">
        <v>539</v>
      </c>
      <c r="AQ185" s="22">
        <v>30</v>
      </c>
      <c r="AR185" s="22">
        <v>334</v>
      </c>
      <c r="AS185" s="24">
        <v>0</v>
      </c>
      <c r="AT185" s="25">
        <v>43919</v>
      </c>
      <c r="AU185" s="26">
        <v>0</v>
      </c>
      <c r="AV185" s="26">
        <v>0</v>
      </c>
      <c r="AW185" s="26">
        <v>0</v>
      </c>
      <c r="AX185" s="22">
        <f t="shared" si="7"/>
        <v>4</v>
      </c>
      <c r="AY185" s="15">
        <v>0</v>
      </c>
      <c r="AZ185" s="15">
        <v>5</v>
      </c>
      <c r="BA185" s="15">
        <v>0</v>
      </c>
      <c r="BB185" s="27">
        <v>0</v>
      </c>
      <c r="BC185" s="27">
        <v>0</v>
      </c>
      <c r="BD185" s="27">
        <v>5</v>
      </c>
    </row>
    <row r="186" spans="1:56" s="22" customFormat="1" x14ac:dyDescent="0.25">
      <c r="A186" s="22">
        <v>185</v>
      </c>
      <c r="B186" s="22">
        <v>3</v>
      </c>
      <c r="C186" s="23">
        <v>43926</v>
      </c>
      <c r="D186" s="22">
        <v>66</v>
      </c>
      <c r="E186" s="22">
        <v>2</v>
      </c>
      <c r="F186" s="24">
        <v>50</v>
      </c>
      <c r="G186" s="22">
        <v>46</v>
      </c>
      <c r="H186" s="22">
        <v>42</v>
      </c>
      <c r="I186" s="22">
        <v>15</v>
      </c>
      <c r="J186" s="24">
        <v>1</v>
      </c>
      <c r="K186" s="24"/>
      <c r="L186" s="22">
        <f t="shared" si="5"/>
        <v>-15</v>
      </c>
      <c r="M186" s="15">
        <v>0</v>
      </c>
      <c r="N186" s="24"/>
      <c r="O186" s="24"/>
      <c r="P186" s="24"/>
      <c r="Q186" s="22">
        <v>0</v>
      </c>
      <c r="R186" s="22">
        <v>0</v>
      </c>
      <c r="U186" s="22">
        <v>120</v>
      </c>
      <c r="V186" s="22">
        <v>75</v>
      </c>
      <c r="W186" s="22">
        <v>90</v>
      </c>
      <c r="X186" s="22">
        <v>1</v>
      </c>
      <c r="Y186" s="22">
        <v>1</v>
      </c>
      <c r="Z186" s="22">
        <v>1</v>
      </c>
      <c r="AA186" s="22">
        <v>0</v>
      </c>
      <c r="AB186" s="22">
        <v>0</v>
      </c>
      <c r="AC186" s="22">
        <v>0</v>
      </c>
      <c r="AD186" s="22">
        <v>9.6999999999999993</v>
      </c>
      <c r="AE186" s="22">
        <v>11.8</v>
      </c>
      <c r="AF186" s="22">
        <v>12.3</v>
      </c>
      <c r="AG186" s="22">
        <v>85</v>
      </c>
      <c r="AL186" s="22">
        <v>320</v>
      </c>
      <c r="AM186" s="22">
        <v>1.1000000000000001</v>
      </c>
      <c r="AN186" s="22">
        <v>32</v>
      </c>
      <c r="AO186" s="22">
        <v>17</v>
      </c>
      <c r="AP186" s="22">
        <v>421</v>
      </c>
      <c r="AQ186" s="22">
        <v>33</v>
      </c>
      <c r="AR186" s="22">
        <v>90</v>
      </c>
      <c r="AS186" s="24">
        <v>1</v>
      </c>
      <c r="AT186" s="25">
        <v>43937</v>
      </c>
      <c r="AU186" s="26">
        <v>0</v>
      </c>
      <c r="AV186" s="26">
        <v>0</v>
      </c>
      <c r="AW186" s="26">
        <v>0</v>
      </c>
      <c r="AX186" s="22">
        <f t="shared" si="7"/>
        <v>11</v>
      </c>
      <c r="AY186" s="15">
        <v>0</v>
      </c>
      <c r="AZ186" s="15">
        <v>2</v>
      </c>
      <c r="BA186" s="15">
        <v>0</v>
      </c>
      <c r="BB186" s="27"/>
      <c r="BC186" s="27">
        <v>0</v>
      </c>
      <c r="BD186" s="27">
        <v>5</v>
      </c>
    </row>
    <row r="187" spans="1:56" s="22" customFormat="1" x14ac:dyDescent="0.25">
      <c r="A187" s="22">
        <v>186</v>
      </c>
      <c r="B187" s="22">
        <v>3</v>
      </c>
      <c r="C187" s="23">
        <v>43935</v>
      </c>
      <c r="D187" s="22">
        <v>54</v>
      </c>
      <c r="E187" s="22">
        <v>1</v>
      </c>
      <c r="F187" s="24">
        <v>50</v>
      </c>
      <c r="G187" s="22">
        <v>95</v>
      </c>
      <c r="H187" s="22">
        <v>110</v>
      </c>
      <c r="I187" s="22">
        <v>13</v>
      </c>
      <c r="J187" s="24">
        <v>1</v>
      </c>
      <c r="K187" s="24"/>
      <c r="L187" s="22">
        <f t="shared" si="5"/>
        <v>-13</v>
      </c>
      <c r="M187" s="15">
        <v>0</v>
      </c>
      <c r="N187" s="24"/>
      <c r="O187" s="24"/>
      <c r="P187" s="24"/>
      <c r="Q187" s="22">
        <v>0</v>
      </c>
      <c r="R187" s="22">
        <v>0</v>
      </c>
      <c r="U187" s="22">
        <v>150</v>
      </c>
      <c r="V187" s="22">
        <v>80</v>
      </c>
      <c r="W187" s="22">
        <v>103.333333333333</v>
      </c>
      <c r="X187" s="22">
        <v>0</v>
      </c>
      <c r="Y187" s="22">
        <v>0</v>
      </c>
      <c r="Z187" s="22">
        <v>1</v>
      </c>
      <c r="AA187" s="22">
        <v>0</v>
      </c>
      <c r="AB187" s="22">
        <v>0</v>
      </c>
      <c r="AC187" s="22">
        <v>0</v>
      </c>
      <c r="AD187" s="22">
        <v>9.8000000000000007</v>
      </c>
      <c r="AE187" s="22">
        <v>14.7</v>
      </c>
      <c r="AL187" s="22">
        <v>127</v>
      </c>
      <c r="AM187" s="22">
        <v>1.1000000000000001</v>
      </c>
      <c r="AN187" s="22">
        <v>19</v>
      </c>
      <c r="AO187" s="22">
        <v>10</v>
      </c>
      <c r="AP187" s="22">
        <v>313</v>
      </c>
      <c r="AQ187" s="22">
        <v>27.04</v>
      </c>
      <c r="AR187" s="22">
        <v>234</v>
      </c>
      <c r="AS187" s="24">
        <v>0</v>
      </c>
      <c r="AT187" s="25">
        <v>43935</v>
      </c>
      <c r="AU187" s="26">
        <v>1</v>
      </c>
      <c r="AV187" s="26">
        <v>1</v>
      </c>
      <c r="AW187" s="26">
        <v>1</v>
      </c>
      <c r="AX187" s="22">
        <f t="shared" si="7"/>
        <v>0</v>
      </c>
      <c r="AY187" s="15">
        <v>0</v>
      </c>
      <c r="AZ187" s="15">
        <v>1</v>
      </c>
      <c r="BA187" s="15">
        <v>0</v>
      </c>
      <c r="BB187" s="27">
        <v>1</v>
      </c>
      <c r="BC187" s="27">
        <v>0</v>
      </c>
      <c r="BD187" s="27">
        <v>5</v>
      </c>
    </row>
    <row r="188" spans="1:56" s="22" customFormat="1" x14ac:dyDescent="0.25">
      <c r="A188" s="22">
        <v>187</v>
      </c>
      <c r="B188" s="22">
        <v>3</v>
      </c>
      <c r="C188" s="23">
        <v>43935</v>
      </c>
      <c r="D188" s="22">
        <v>70</v>
      </c>
      <c r="E188" s="22">
        <v>1</v>
      </c>
      <c r="F188" s="24">
        <v>50</v>
      </c>
      <c r="G188" s="22">
        <v>80</v>
      </c>
      <c r="H188" s="22">
        <v>40</v>
      </c>
      <c r="I188" s="22">
        <v>11</v>
      </c>
      <c r="J188" s="24">
        <v>1</v>
      </c>
      <c r="K188" s="24"/>
      <c r="L188" s="22">
        <f t="shared" si="5"/>
        <v>-11</v>
      </c>
      <c r="M188" s="15">
        <v>0</v>
      </c>
      <c r="N188" s="24"/>
      <c r="O188" s="24"/>
      <c r="P188" s="24"/>
      <c r="Q188" s="22">
        <v>0</v>
      </c>
      <c r="R188" s="22">
        <v>0</v>
      </c>
      <c r="U188" s="22">
        <v>178</v>
      </c>
      <c r="V188" s="22">
        <v>100</v>
      </c>
      <c r="W188" s="22">
        <v>126</v>
      </c>
      <c r="X188" s="22">
        <v>1</v>
      </c>
      <c r="Y188" s="22">
        <v>0</v>
      </c>
      <c r="Z188" s="22">
        <v>0</v>
      </c>
      <c r="AA188" s="22">
        <v>0</v>
      </c>
      <c r="AB188" s="22">
        <v>1</v>
      </c>
      <c r="AC188" s="22">
        <v>0</v>
      </c>
      <c r="AD188" s="22">
        <v>10.199999999999999</v>
      </c>
      <c r="AE188" s="22">
        <v>14.8</v>
      </c>
      <c r="AF188" s="22">
        <v>15.2</v>
      </c>
      <c r="AG188" s="22">
        <v>79.900000000000006</v>
      </c>
      <c r="AL188" s="22">
        <v>124</v>
      </c>
      <c r="AM188" s="22">
        <v>1.4</v>
      </c>
      <c r="AP188" s="22">
        <v>261</v>
      </c>
      <c r="AQ188" s="22">
        <v>27.8</v>
      </c>
      <c r="AR188" s="22">
        <v>272</v>
      </c>
      <c r="AS188" s="24">
        <v>0</v>
      </c>
      <c r="AT188" s="25">
        <v>43937</v>
      </c>
      <c r="AU188" s="26">
        <v>0</v>
      </c>
      <c r="AV188" s="26">
        <v>0</v>
      </c>
      <c r="AW188" s="26">
        <v>0</v>
      </c>
      <c r="AX188" s="22">
        <f t="shared" si="7"/>
        <v>2</v>
      </c>
      <c r="AY188" s="15">
        <v>0</v>
      </c>
      <c r="AZ188" s="15">
        <v>5</v>
      </c>
      <c r="BA188" s="15">
        <v>0</v>
      </c>
      <c r="BB188" s="27">
        <v>1</v>
      </c>
      <c r="BC188" s="27">
        <v>0</v>
      </c>
      <c r="BD188" s="27">
        <v>5</v>
      </c>
    </row>
    <row r="189" spans="1:56" s="22" customFormat="1" x14ac:dyDescent="0.25">
      <c r="A189" s="22">
        <v>188</v>
      </c>
      <c r="B189" s="22">
        <v>3</v>
      </c>
      <c r="C189" s="23">
        <v>43936</v>
      </c>
      <c r="D189" s="22">
        <v>89</v>
      </c>
      <c r="E189" s="22">
        <v>1</v>
      </c>
      <c r="F189" s="24">
        <v>50</v>
      </c>
      <c r="G189" s="22">
        <v>70</v>
      </c>
      <c r="H189" s="22">
        <v>62</v>
      </c>
      <c r="I189" s="22">
        <v>4</v>
      </c>
      <c r="J189" s="24">
        <v>0</v>
      </c>
      <c r="K189" s="24"/>
      <c r="L189" s="22">
        <f t="shared" si="5"/>
        <v>-4</v>
      </c>
      <c r="M189" s="15">
        <v>0</v>
      </c>
      <c r="N189" s="24"/>
      <c r="O189" s="24"/>
      <c r="P189" s="24"/>
      <c r="Q189" s="22">
        <v>0</v>
      </c>
      <c r="R189" s="22">
        <v>0</v>
      </c>
      <c r="U189" s="22">
        <v>120</v>
      </c>
      <c r="V189" s="22">
        <v>80</v>
      </c>
      <c r="W189" s="22">
        <v>93.3333333333333</v>
      </c>
      <c r="X189" s="22">
        <v>0</v>
      </c>
      <c r="Y189" s="22">
        <v>0</v>
      </c>
      <c r="Z189" s="22">
        <v>0</v>
      </c>
      <c r="AA189" s="22">
        <v>0</v>
      </c>
      <c r="AB189" s="22">
        <v>0</v>
      </c>
      <c r="AC189" s="22">
        <v>0</v>
      </c>
      <c r="AD189" s="22">
        <v>5.5</v>
      </c>
      <c r="AE189" s="22">
        <v>11.2</v>
      </c>
      <c r="AF189" s="22">
        <v>13.5</v>
      </c>
      <c r="AG189" s="22">
        <v>78.900000000000006</v>
      </c>
      <c r="AK189" s="22">
        <v>49</v>
      </c>
      <c r="AL189" s="22">
        <v>423</v>
      </c>
      <c r="AM189" s="22">
        <v>1.7</v>
      </c>
      <c r="AN189" s="22">
        <v>34</v>
      </c>
      <c r="AO189" s="22">
        <v>25</v>
      </c>
      <c r="AP189" s="22">
        <v>189</v>
      </c>
      <c r="AQ189" s="22">
        <v>27.5</v>
      </c>
      <c r="AR189" s="22">
        <v>311</v>
      </c>
      <c r="AS189" s="24">
        <v>0</v>
      </c>
      <c r="AT189" s="25">
        <v>43939</v>
      </c>
      <c r="AU189" s="26">
        <v>0</v>
      </c>
      <c r="AV189" s="26">
        <v>0</v>
      </c>
      <c r="AW189" s="26">
        <v>0</v>
      </c>
      <c r="AX189" s="22">
        <f t="shared" si="7"/>
        <v>3</v>
      </c>
      <c r="AY189" s="15">
        <v>0</v>
      </c>
      <c r="AZ189" s="15">
        <v>5</v>
      </c>
      <c r="BA189" s="15">
        <v>0</v>
      </c>
      <c r="BB189" s="27">
        <v>0</v>
      </c>
      <c r="BC189" s="27">
        <v>0</v>
      </c>
      <c r="BD189" s="27">
        <v>5</v>
      </c>
    </row>
    <row r="190" spans="1:56" s="22" customFormat="1" x14ac:dyDescent="0.25">
      <c r="A190" s="22">
        <v>189</v>
      </c>
      <c r="B190" s="22">
        <v>3</v>
      </c>
      <c r="C190" s="23">
        <v>43940</v>
      </c>
      <c r="D190" s="22">
        <v>74</v>
      </c>
      <c r="E190" s="22">
        <v>1</v>
      </c>
      <c r="F190" s="24">
        <v>50</v>
      </c>
      <c r="G190" s="22">
        <v>67</v>
      </c>
      <c r="H190" s="22">
        <v>50</v>
      </c>
      <c r="I190" s="22">
        <v>11</v>
      </c>
      <c r="J190" s="24">
        <v>1</v>
      </c>
      <c r="K190" s="24"/>
      <c r="L190" s="22">
        <f t="shared" si="5"/>
        <v>-11</v>
      </c>
      <c r="M190" s="15">
        <v>2</v>
      </c>
      <c r="N190" s="24"/>
      <c r="O190" s="24"/>
      <c r="P190" s="24"/>
      <c r="Q190" s="22">
        <v>0</v>
      </c>
      <c r="R190" s="22">
        <v>0</v>
      </c>
      <c r="U190" s="22">
        <v>155</v>
      </c>
      <c r="V190" s="22">
        <v>100</v>
      </c>
      <c r="W190" s="22">
        <v>118.333333333333</v>
      </c>
      <c r="X190" s="22">
        <v>1</v>
      </c>
      <c r="Y190" s="22">
        <v>1</v>
      </c>
      <c r="Z190" s="22">
        <v>1</v>
      </c>
      <c r="AA190" s="22">
        <v>0</v>
      </c>
      <c r="AB190" s="22">
        <v>0</v>
      </c>
      <c r="AC190" s="22">
        <v>0</v>
      </c>
      <c r="AD190" s="22">
        <v>5.5</v>
      </c>
      <c r="AE190" s="22">
        <v>10.5</v>
      </c>
      <c r="AF190" s="22">
        <v>33.4</v>
      </c>
      <c r="AG190" s="22">
        <v>57.2</v>
      </c>
      <c r="AK190" s="22">
        <v>49</v>
      </c>
      <c r="AL190" s="22">
        <v>123</v>
      </c>
      <c r="AM190" s="22">
        <v>2.1</v>
      </c>
      <c r="AN190" s="22">
        <v>31</v>
      </c>
      <c r="AO190" s="22">
        <v>21</v>
      </c>
      <c r="AP190" s="22">
        <v>274</v>
      </c>
      <c r="AQ190" s="22">
        <v>31.1</v>
      </c>
      <c r="AR190" s="22">
        <v>194</v>
      </c>
      <c r="AS190" s="24">
        <v>0</v>
      </c>
      <c r="AT190" s="25">
        <v>43948</v>
      </c>
      <c r="AU190" s="26">
        <v>0</v>
      </c>
      <c r="AV190" s="26">
        <v>0</v>
      </c>
      <c r="AW190" s="26">
        <v>0</v>
      </c>
      <c r="AX190" s="22">
        <f t="shared" si="7"/>
        <v>8</v>
      </c>
      <c r="AY190" s="15">
        <v>1</v>
      </c>
      <c r="AZ190" s="15">
        <v>5</v>
      </c>
      <c r="BA190" s="15">
        <v>2</v>
      </c>
      <c r="BB190" s="27">
        <v>0</v>
      </c>
      <c r="BC190" s="27">
        <v>2</v>
      </c>
      <c r="BD190" s="27">
        <v>3</v>
      </c>
    </row>
    <row r="191" spans="1:56" s="22" customFormat="1" x14ac:dyDescent="0.25">
      <c r="A191" s="22">
        <v>190</v>
      </c>
      <c r="B191" s="22">
        <v>3</v>
      </c>
      <c r="C191" s="23">
        <v>43924</v>
      </c>
      <c r="D191" s="22">
        <v>67</v>
      </c>
      <c r="E191" s="22">
        <v>1</v>
      </c>
      <c r="F191" s="24">
        <v>50</v>
      </c>
      <c r="G191" s="22">
        <v>70</v>
      </c>
      <c r="H191" s="22">
        <v>60</v>
      </c>
      <c r="I191" s="22">
        <v>12</v>
      </c>
      <c r="J191" s="24">
        <v>1</v>
      </c>
      <c r="K191" s="24"/>
      <c r="L191" s="22">
        <f t="shared" si="5"/>
        <v>-12</v>
      </c>
      <c r="M191" s="15">
        <v>0</v>
      </c>
      <c r="N191" s="24"/>
      <c r="O191" s="24"/>
      <c r="P191" s="24"/>
      <c r="Q191" s="22">
        <v>0</v>
      </c>
      <c r="R191" s="22">
        <v>0</v>
      </c>
      <c r="U191" s="22">
        <v>90</v>
      </c>
      <c r="V191" s="22">
        <v>60</v>
      </c>
      <c r="W191" s="22">
        <v>70</v>
      </c>
      <c r="X191" s="22">
        <v>0</v>
      </c>
      <c r="Y191" s="22">
        <v>0</v>
      </c>
      <c r="Z191" s="22">
        <v>0</v>
      </c>
      <c r="AA191" s="22">
        <v>0</v>
      </c>
      <c r="AB191" s="22">
        <v>0</v>
      </c>
      <c r="AC191" s="22">
        <v>0</v>
      </c>
      <c r="AD191" s="22">
        <v>18.5</v>
      </c>
      <c r="AE191" s="22">
        <v>11.9</v>
      </c>
      <c r="AF191" s="22">
        <v>1.7</v>
      </c>
      <c r="AG191" s="22">
        <v>93.7</v>
      </c>
      <c r="AH191" s="22">
        <v>14</v>
      </c>
      <c r="AI191" s="22">
        <v>135</v>
      </c>
      <c r="AJ191" s="22">
        <v>109</v>
      </c>
      <c r="AK191" s="22">
        <v>135</v>
      </c>
      <c r="AL191" s="22">
        <v>123</v>
      </c>
      <c r="AM191" s="22">
        <v>3.9</v>
      </c>
      <c r="AN191" s="22">
        <v>4060</v>
      </c>
      <c r="AO191" s="22">
        <v>2270</v>
      </c>
      <c r="AP191" s="22">
        <v>114.1</v>
      </c>
      <c r="AQ191" s="22">
        <v>34.6</v>
      </c>
      <c r="AR191" s="22">
        <v>130</v>
      </c>
      <c r="AS191" s="24">
        <v>0</v>
      </c>
      <c r="AT191" s="25">
        <v>43937</v>
      </c>
      <c r="AU191" s="26">
        <v>0</v>
      </c>
      <c r="AV191" s="26">
        <v>0</v>
      </c>
      <c r="AW191" s="26">
        <v>0</v>
      </c>
      <c r="AX191" s="22">
        <f t="shared" si="7"/>
        <v>13</v>
      </c>
      <c r="AY191" s="15">
        <v>0</v>
      </c>
      <c r="AZ191" s="15">
        <v>2</v>
      </c>
      <c r="BA191" s="15">
        <v>0</v>
      </c>
      <c r="BB191" s="27">
        <v>0</v>
      </c>
      <c r="BC191" s="27">
        <v>0</v>
      </c>
      <c r="BD191" s="27">
        <v>5</v>
      </c>
    </row>
    <row r="192" spans="1:56" s="22" customFormat="1" x14ac:dyDescent="0.25">
      <c r="A192" s="22">
        <v>191</v>
      </c>
      <c r="B192" s="22">
        <v>3</v>
      </c>
      <c r="C192" s="23">
        <v>43944</v>
      </c>
      <c r="D192" s="22">
        <v>68</v>
      </c>
      <c r="E192" s="22">
        <v>1</v>
      </c>
      <c r="F192" s="24">
        <v>50</v>
      </c>
      <c r="G192" s="22">
        <v>80</v>
      </c>
      <c r="H192" s="22">
        <v>48</v>
      </c>
      <c r="I192" s="22">
        <v>8</v>
      </c>
      <c r="J192" s="24">
        <v>1</v>
      </c>
      <c r="K192" s="24"/>
      <c r="L192" s="22">
        <f t="shared" si="5"/>
        <v>-8</v>
      </c>
      <c r="M192" s="15">
        <v>0</v>
      </c>
      <c r="N192" s="24"/>
      <c r="O192" s="24"/>
      <c r="P192" s="24"/>
      <c r="Q192" s="22">
        <v>0</v>
      </c>
      <c r="R192" s="22">
        <v>0</v>
      </c>
      <c r="U192" s="22">
        <v>165</v>
      </c>
      <c r="V192" s="22">
        <v>92</v>
      </c>
      <c r="W192" s="22">
        <v>116.333333333333</v>
      </c>
      <c r="X192" s="22">
        <v>1</v>
      </c>
      <c r="Y192" s="22">
        <v>0</v>
      </c>
      <c r="Z192" s="22">
        <v>0</v>
      </c>
      <c r="AA192" s="22">
        <v>0</v>
      </c>
      <c r="AB192" s="22">
        <v>0</v>
      </c>
      <c r="AC192" s="22">
        <v>0</v>
      </c>
      <c r="AD192" s="22">
        <v>10.1</v>
      </c>
      <c r="AE192" s="22">
        <v>15.4</v>
      </c>
      <c r="AF192" s="22">
        <v>11.9</v>
      </c>
      <c r="AG192" s="22">
        <v>81</v>
      </c>
      <c r="AL192" s="22">
        <v>100</v>
      </c>
      <c r="AM192" s="22">
        <v>1</v>
      </c>
      <c r="AN192" s="22">
        <v>22</v>
      </c>
      <c r="AO192" s="22">
        <v>12</v>
      </c>
      <c r="AQ192" s="22">
        <v>33.200000000000003</v>
      </c>
      <c r="AR192" s="22">
        <v>207</v>
      </c>
      <c r="AS192" s="24">
        <v>0</v>
      </c>
      <c r="AT192" s="25">
        <v>43948</v>
      </c>
      <c r="AU192" s="26">
        <v>0</v>
      </c>
      <c r="AV192" s="26">
        <v>0</v>
      </c>
      <c r="AW192" s="26">
        <v>0</v>
      </c>
      <c r="AX192" s="22">
        <f t="shared" si="7"/>
        <v>4</v>
      </c>
      <c r="AY192" s="15">
        <v>0</v>
      </c>
      <c r="AZ192" s="15">
        <v>1</v>
      </c>
      <c r="BA192" s="15">
        <v>0</v>
      </c>
      <c r="BB192" s="27">
        <v>0</v>
      </c>
      <c r="BC192" s="27">
        <v>0</v>
      </c>
      <c r="BD192" s="27">
        <v>5</v>
      </c>
    </row>
    <row r="193" spans="1:56" s="22" customFormat="1" x14ac:dyDescent="0.25">
      <c r="A193" s="22">
        <v>192</v>
      </c>
      <c r="B193" s="22">
        <v>3</v>
      </c>
      <c r="C193" s="23">
        <v>43946</v>
      </c>
      <c r="D193" s="22">
        <v>69</v>
      </c>
      <c r="E193" s="22">
        <v>1</v>
      </c>
      <c r="F193" s="24">
        <v>50</v>
      </c>
      <c r="G193" s="22">
        <v>80</v>
      </c>
      <c r="H193" s="22">
        <v>63</v>
      </c>
      <c r="I193" s="22">
        <v>8</v>
      </c>
      <c r="J193" s="24">
        <v>1</v>
      </c>
      <c r="K193" s="24"/>
      <c r="L193" s="22">
        <f t="shared" si="5"/>
        <v>-8</v>
      </c>
      <c r="M193" s="15">
        <v>0</v>
      </c>
      <c r="N193" s="24"/>
      <c r="O193" s="24"/>
      <c r="P193" s="24"/>
      <c r="Q193" s="22">
        <v>0</v>
      </c>
      <c r="R193" s="22">
        <v>0</v>
      </c>
      <c r="U193" s="22">
        <v>121</v>
      </c>
      <c r="V193" s="22">
        <v>98</v>
      </c>
      <c r="W193" s="22">
        <v>105.666666666667</v>
      </c>
      <c r="X193" s="22">
        <v>0</v>
      </c>
      <c r="Y193" s="22">
        <v>0</v>
      </c>
      <c r="Z193" s="22">
        <v>0</v>
      </c>
      <c r="AA193" s="22">
        <v>0</v>
      </c>
      <c r="AB193" s="22">
        <v>0</v>
      </c>
      <c r="AC193" s="22">
        <v>0</v>
      </c>
      <c r="AD193" s="22">
        <v>11.6</v>
      </c>
      <c r="AE193" s="22">
        <v>16.100000000000001</v>
      </c>
      <c r="AF193" s="22">
        <v>19.7</v>
      </c>
      <c r="AG193" s="22">
        <v>72.2</v>
      </c>
      <c r="AL193" s="22">
        <v>104</v>
      </c>
      <c r="AM193" s="22">
        <v>1.2</v>
      </c>
      <c r="AN193" s="22">
        <v>30</v>
      </c>
      <c r="AO193" s="22">
        <v>35</v>
      </c>
      <c r="AQ193" s="22">
        <v>26</v>
      </c>
      <c r="AR193" s="22">
        <v>188</v>
      </c>
      <c r="AS193" s="24">
        <v>0</v>
      </c>
      <c r="AT193" s="25">
        <v>43952</v>
      </c>
      <c r="AU193" s="26">
        <v>0</v>
      </c>
      <c r="AV193" s="26">
        <v>0</v>
      </c>
      <c r="AW193" s="26">
        <v>0</v>
      </c>
      <c r="AX193" s="22">
        <f t="shared" si="7"/>
        <v>6</v>
      </c>
      <c r="AY193" s="15">
        <v>0</v>
      </c>
      <c r="AZ193" s="15">
        <v>2</v>
      </c>
      <c r="BA193" s="15">
        <v>0</v>
      </c>
      <c r="BB193" s="27">
        <v>0</v>
      </c>
      <c r="BC193" s="27">
        <v>0</v>
      </c>
      <c r="BD193" s="27">
        <v>5</v>
      </c>
    </row>
    <row r="194" spans="1:56" s="22" customFormat="1" x14ac:dyDescent="0.25">
      <c r="A194" s="22">
        <v>193</v>
      </c>
      <c r="B194" s="22">
        <v>3</v>
      </c>
      <c r="C194" s="23">
        <v>43944</v>
      </c>
      <c r="D194" s="22">
        <v>46</v>
      </c>
      <c r="E194" s="22">
        <v>1</v>
      </c>
      <c r="F194" s="24">
        <v>50</v>
      </c>
      <c r="G194" s="22">
        <v>74</v>
      </c>
      <c r="H194" s="22">
        <v>170</v>
      </c>
      <c r="I194" s="22">
        <v>6</v>
      </c>
      <c r="J194" s="24">
        <v>1</v>
      </c>
      <c r="K194" s="24"/>
      <c r="L194" s="22">
        <f t="shared" ref="L194:L257" si="8">K194-I194</f>
        <v>-6</v>
      </c>
      <c r="M194" s="15">
        <v>0</v>
      </c>
      <c r="N194" s="24"/>
      <c r="O194" s="24"/>
      <c r="P194" s="24"/>
      <c r="Q194" s="22">
        <v>0</v>
      </c>
      <c r="R194" s="22">
        <v>0</v>
      </c>
      <c r="U194" s="22">
        <v>85</v>
      </c>
      <c r="V194" s="22">
        <v>169</v>
      </c>
      <c r="W194" s="22">
        <v>141</v>
      </c>
      <c r="X194" s="22">
        <v>0</v>
      </c>
      <c r="Y194" s="22">
        <v>0</v>
      </c>
      <c r="Z194" s="22">
        <v>0</v>
      </c>
      <c r="AA194" s="22">
        <v>0</v>
      </c>
      <c r="AB194" s="22">
        <v>0</v>
      </c>
      <c r="AC194" s="22">
        <v>0</v>
      </c>
      <c r="AD194" s="22">
        <v>9.6999999999999993</v>
      </c>
      <c r="AE194" s="22">
        <v>14.6</v>
      </c>
      <c r="AH194" s="22">
        <v>6</v>
      </c>
      <c r="AK194" s="22">
        <v>79</v>
      </c>
      <c r="AL194" s="22">
        <v>121</v>
      </c>
      <c r="AM194" s="22">
        <v>0.9</v>
      </c>
      <c r="AN194" s="22">
        <v>23</v>
      </c>
      <c r="AO194" s="22">
        <v>22</v>
      </c>
      <c r="AP194" s="22">
        <v>339</v>
      </c>
      <c r="AQ194" s="22">
        <v>35</v>
      </c>
      <c r="AR194" s="22">
        <v>357</v>
      </c>
      <c r="AS194" s="24">
        <v>0</v>
      </c>
      <c r="AT194" s="25">
        <v>43949</v>
      </c>
      <c r="AU194" s="26">
        <v>0</v>
      </c>
      <c r="AV194" s="26">
        <v>0</v>
      </c>
      <c r="AW194" s="26">
        <v>0</v>
      </c>
      <c r="AX194" s="22">
        <f t="shared" si="7"/>
        <v>5</v>
      </c>
      <c r="AY194" s="15">
        <v>0</v>
      </c>
      <c r="AZ194" s="15">
        <v>5</v>
      </c>
      <c r="BA194" s="15">
        <v>0</v>
      </c>
      <c r="BB194" s="27">
        <v>0</v>
      </c>
      <c r="BC194" s="27">
        <v>0</v>
      </c>
      <c r="BD194" s="27">
        <v>5</v>
      </c>
    </row>
    <row r="195" spans="1:56" s="22" customFormat="1" x14ac:dyDescent="0.25">
      <c r="A195" s="22">
        <v>194</v>
      </c>
      <c r="B195" s="22">
        <v>3</v>
      </c>
      <c r="C195" s="23">
        <v>43947</v>
      </c>
      <c r="D195" s="22">
        <v>55</v>
      </c>
      <c r="E195" s="22">
        <v>1</v>
      </c>
      <c r="F195" s="24">
        <v>50</v>
      </c>
      <c r="G195" s="22">
        <v>85</v>
      </c>
      <c r="H195" s="22">
        <v>50</v>
      </c>
      <c r="I195" s="22">
        <v>7</v>
      </c>
      <c r="J195" s="24">
        <v>1</v>
      </c>
      <c r="K195" s="24"/>
      <c r="L195" s="22">
        <f t="shared" si="8"/>
        <v>-7</v>
      </c>
      <c r="M195" s="15">
        <v>2</v>
      </c>
      <c r="N195" s="24"/>
      <c r="O195" s="24"/>
      <c r="P195" s="24"/>
      <c r="Q195" s="22">
        <v>0</v>
      </c>
      <c r="R195" s="22">
        <v>0</v>
      </c>
      <c r="U195" s="22">
        <v>102</v>
      </c>
      <c r="V195" s="22">
        <v>198</v>
      </c>
      <c r="W195" s="22">
        <v>166</v>
      </c>
      <c r="X195" s="22">
        <v>1</v>
      </c>
      <c r="Y195" s="22">
        <v>1</v>
      </c>
      <c r="Z195" s="22">
        <v>1</v>
      </c>
      <c r="AA195" s="22">
        <v>0</v>
      </c>
      <c r="AB195" s="22">
        <v>0</v>
      </c>
      <c r="AC195" s="22">
        <v>0</v>
      </c>
      <c r="AD195" s="22">
        <v>9.1999999999999993</v>
      </c>
      <c r="AE195" s="22">
        <v>10.6</v>
      </c>
      <c r="AF195" s="22">
        <v>21.3</v>
      </c>
      <c r="AG195" s="22">
        <v>68.900000000000006</v>
      </c>
      <c r="AI195" s="22">
        <v>126</v>
      </c>
      <c r="AJ195" s="22">
        <v>14</v>
      </c>
      <c r="AK195" s="22">
        <v>14</v>
      </c>
      <c r="AL195" s="22">
        <v>227</v>
      </c>
      <c r="AM195" s="22">
        <v>4.5999999999999996</v>
      </c>
      <c r="AN195" s="22">
        <v>24</v>
      </c>
      <c r="AO195" s="22">
        <v>11</v>
      </c>
      <c r="AP195" s="22">
        <v>456</v>
      </c>
      <c r="AQ195" s="22">
        <v>29.5</v>
      </c>
      <c r="AR195" s="22">
        <v>247</v>
      </c>
      <c r="AS195" s="24">
        <v>0</v>
      </c>
      <c r="AT195" s="25">
        <v>43969</v>
      </c>
      <c r="AU195" s="26">
        <v>0</v>
      </c>
      <c r="AV195" s="26">
        <v>0</v>
      </c>
      <c r="AW195" s="26">
        <v>0</v>
      </c>
      <c r="AX195" s="22">
        <f t="shared" si="7"/>
        <v>22</v>
      </c>
      <c r="AY195" s="15">
        <v>1</v>
      </c>
      <c r="AZ195" s="15">
        <v>5</v>
      </c>
      <c r="BA195" s="15">
        <v>2</v>
      </c>
      <c r="BB195" s="27">
        <v>0</v>
      </c>
      <c r="BC195" s="27">
        <v>2</v>
      </c>
      <c r="BD195" s="27">
        <v>4</v>
      </c>
    </row>
    <row r="196" spans="1:56" s="22" customFormat="1" x14ac:dyDescent="0.25">
      <c r="A196" s="22">
        <v>195</v>
      </c>
      <c r="B196" s="22">
        <v>3</v>
      </c>
      <c r="C196" s="23">
        <v>43953</v>
      </c>
      <c r="D196" s="22">
        <v>55</v>
      </c>
      <c r="E196" s="22">
        <v>2</v>
      </c>
      <c r="F196" s="24">
        <v>50</v>
      </c>
      <c r="G196" s="22">
        <v>85</v>
      </c>
      <c r="H196" s="22">
        <v>38</v>
      </c>
      <c r="I196" s="22">
        <v>10</v>
      </c>
      <c r="J196" s="24">
        <v>1</v>
      </c>
      <c r="K196" s="24"/>
      <c r="L196" s="22">
        <f t="shared" si="8"/>
        <v>-10</v>
      </c>
      <c r="M196" s="15">
        <v>1</v>
      </c>
      <c r="N196" s="24"/>
      <c r="O196" s="24"/>
      <c r="P196" s="24"/>
      <c r="Q196" s="22">
        <v>0</v>
      </c>
      <c r="R196" s="22">
        <v>0</v>
      </c>
      <c r="U196" s="22">
        <v>90</v>
      </c>
      <c r="V196" s="22">
        <v>170</v>
      </c>
      <c r="W196" s="22">
        <v>143.333333333333</v>
      </c>
      <c r="X196" s="22">
        <v>1</v>
      </c>
      <c r="Y196" s="22">
        <v>0</v>
      </c>
      <c r="Z196" s="22">
        <v>0</v>
      </c>
      <c r="AA196" s="22">
        <v>0</v>
      </c>
      <c r="AB196" s="22">
        <v>0</v>
      </c>
      <c r="AC196" s="22">
        <v>0</v>
      </c>
      <c r="AD196" s="22">
        <v>5.2</v>
      </c>
      <c r="AE196" s="22">
        <v>14.3</v>
      </c>
      <c r="AF196" s="22">
        <v>32.700000000000003</v>
      </c>
      <c r="AG196" s="22">
        <v>62.6</v>
      </c>
      <c r="AL196" s="22">
        <v>102</v>
      </c>
      <c r="AM196" s="22">
        <v>1.2</v>
      </c>
      <c r="AP196" s="22">
        <v>762</v>
      </c>
      <c r="AQ196" s="22">
        <v>27.8</v>
      </c>
      <c r="AR196" s="22">
        <v>176</v>
      </c>
      <c r="AS196" s="24">
        <v>0</v>
      </c>
      <c r="AT196" s="25">
        <v>43958</v>
      </c>
      <c r="AU196" s="26">
        <v>0</v>
      </c>
      <c r="AV196" s="26">
        <v>0</v>
      </c>
      <c r="AW196" s="26">
        <v>0</v>
      </c>
      <c r="AX196" s="22">
        <f t="shared" si="7"/>
        <v>5</v>
      </c>
      <c r="AY196" s="15">
        <v>1</v>
      </c>
      <c r="AZ196" s="15">
        <v>2</v>
      </c>
      <c r="BA196" s="15">
        <v>1</v>
      </c>
      <c r="BB196" s="27">
        <v>0</v>
      </c>
      <c r="BC196" s="27">
        <v>1</v>
      </c>
      <c r="BD196" s="27">
        <v>3</v>
      </c>
    </row>
    <row r="197" spans="1:56" s="22" customFormat="1" x14ac:dyDescent="0.25">
      <c r="A197" s="22">
        <v>196</v>
      </c>
      <c r="B197" s="22">
        <v>3</v>
      </c>
      <c r="C197" s="23">
        <v>43955</v>
      </c>
      <c r="D197" s="22">
        <v>68</v>
      </c>
      <c r="E197" s="22">
        <v>1</v>
      </c>
      <c r="F197" s="24">
        <v>50</v>
      </c>
      <c r="G197" s="22">
        <v>110</v>
      </c>
      <c r="H197" s="22">
        <v>45</v>
      </c>
      <c r="I197" s="22">
        <v>3</v>
      </c>
      <c r="J197" s="24">
        <v>0</v>
      </c>
      <c r="K197" s="24"/>
      <c r="L197" s="22">
        <f t="shared" si="8"/>
        <v>-3</v>
      </c>
      <c r="M197" s="15">
        <v>1</v>
      </c>
      <c r="N197" s="24"/>
      <c r="O197" s="24"/>
      <c r="P197" s="24"/>
      <c r="Q197" s="22">
        <v>0</v>
      </c>
      <c r="R197" s="22">
        <v>0</v>
      </c>
      <c r="U197" s="22">
        <v>80</v>
      </c>
      <c r="V197" s="22">
        <v>160</v>
      </c>
      <c r="W197" s="22">
        <v>133.333333333333</v>
      </c>
      <c r="X197" s="22">
        <v>1</v>
      </c>
      <c r="Y197" s="22">
        <v>0</v>
      </c>
      <c r="Z197" s="22">
        <v>1</v>
      </c>
      <c r="AA197" s="22">
        <v>0</v>
      </c>
      <c r="AB197" s="22">
        <v>0</v>
      </c>
      <c r="AC197" s="22">
        <v>0</v>
      </c>
      <c r="AD197" s="22">
        <v>4.5</v>
      </c>
      <c r="AE197" s="22">
        <v>14.3</v>
      </c>
      <c r="AF197" s="22">
        <v>28.5</v>
      </c>
      <c r="AG197" s="22">
        <v>64</v>
      </c>
      <c r="AH197" s="22">
        <v>35</v>
      </c>
      <c r="AI197" s="22">
        <v>88</v>
      </c>
      <c r="AJ197" s="22">
        <v>47</v>
      </c>
      <c r="AK197" s="22">
        <v>88</v>
      </c>
      <c r="AL197" s="22">
        <v>210</v>
      </c>
      <c r="AM197" s="22">
        <v>1.1000000000000001</v>
      </c>
      <c r="AN197" s="22">
        <v>41</v>
      </c>
      <c r="AO197" s="22">
        <v>17</v>
      </c>
      <c r="AP197" s="22">
        <v>811</v>
      </c>
      <c r="AQ197" s="22">
        <v>29.5</v>
      </c>
      <c r="AR197" s="22">
        <v>127</v>
      </c>
      <c r="AS197" s="24">
        <v>0</v>
      </c>
      <c r="AT197" s="25">
        <v>43969</v>
      </c>
      <c r="AU197" s="26">
        <v>0</v>
      </c>
      <c r="AV197" s="26">
        <v>0</v>
      </c>
      <c r="AW197" s="26">
        <v>0</v>
      </c>
      <c r="AX197" s="22">
        <f t="shared" si="7"/>
        <v>14</v>
      </c>
      <c r="AY197" s="15">
        <v>1</v>
      </c>
      <c r="AZ197" s="15">
        <v>2</v>
      </c>
      <c r="BA197" s="15">
        <v>1</v>
      </c>
      <c r="BB197" s="27">
        <v>0</v>
      </c>
      <c r="BC197" s="27">
        <v>1</v>
      </c>
      <c r="BD197" s="27">
        <v>4</v>
      </c>
    </row>
    <row r="198" spans="1:56" s="22" customFormat="1" x14ac:dyDescent="0.25">
      <c r="A198" s="22">
        <v>197</v>
      </c>
      <c r="B198" s="22">
        <v>3</v>
      </c>
      <c r="C198" s="23">
        <v>43956</v>
      </c>
      <c r="D198" s="22">
        <v>78</v>
      </c>
      <c r="E198" s="22">
        <v>1</v>
      </c>
      <c r="F198" s="24">
        <v>50</v>
      </c>
      <c r="G198" s="22">
        <v>95</v>
      </c>
      <c r="H198" s="22">
        <v>31</v>
      </c>
      <c r="I198" s="22">
        <v>11</v>
      </c>
      <c r="J198" s="24">
        <v>1</v>
      </c>
      <c r="K198" s="24"/>
      <c r="L198" s="22">
        <f t="shared" si="8"/>
        <v>-11</v>
      </c>
      <c r="M198" s="15">
        <v>0</v>
      </c>
      <c r="N198" s="24"/>
      <c r="O198" s="24"/>
      <c r="P198" s="24"/>
      <c r="Q198" s="22">
        <v>0</v>
      </c>
      <c r="R198" s="22">
        <v>0</v>
      </c>
      <c r="U198" s="22">
        <v>90</v>
      </c>
      <c r="V198" s="22">
        <v>170</v>
      </c>
      <c r="W198" s="22">
        <v>143.333333333333</v>
      </c>
      <c r="X198" s="22">
        <v>1</v>
      </c>
      <c r="Y198" s="22">
        <v>0</v>
      </c>
      <c r="Z198" s="22">
        <v>0</v>
      </c>
      <c r="AA198" s="22">
        <v>0</v>
      </c>
      <c r="AB198" s="22">
        <v>0</v>
      </c>
      <c r="AC198" s="22">
        <v>0</v>
      </c>
      <c r="AD198" s="22">
        <v>6.1</v>
      </c>
      <c r="AE198" s="22">
        <v>13.3</v>
      </c>
      <c r="AF198" s="22">
        <v>40</v>
      </c>
      <c r="AG198" s="22">
        <v>52</v>
      </c>
      <c r="AH198" s="22">
        <v>16</v>
      </c>
      <c r="AI198" s="22">
        <v>72</v>
      </c>
      <c r="AJ198" s="22">
        <v>25</v>
      </c>
      <c r="AK198" s="22">
        <v>72</v>
      </c>
      <c r="AL198" s="22">
        <v>126</v>
      </c>
      <c r="AM198" s="22">
        <v>1.6</v>
      </c>
      <c r="AN198" s="22">
        <v>12</v>
      </c>
      <c r="AO198" s="22">
        <v>10</v>
      </c>
      <c r="AQ198" s="22">
        <v>28</v>
      </c>
      <c r="AR198" s="22">
        <v>175</v>
      </c>
      <c r="AS198" s="24">
        <v>0</v>
      </c>
      <c r="AT198" s="25">
        <v>43970</v>
      </c>
      <c r="AU198" s="26">
        <v>0</v>
      </c>
      <c r="AV198" s="26">
        <v>0</v>
      </c>
      <c r="AW198" s="26">
        <v>0</v>
      </c>
      <c r="AX198" s="22">
        <f t="shared" si="7"/>
        <v>14</v>
      </c>
      <c r="AY198" s="15">
        <v>0</v>
      </c>
      <c r="AZ198" s="15">
        <v>2</v>
      </c>
      <c r="BA198" s="15">
        <v>0</v>
      </c>
      <c r="BB198" s="27">
        <v>0</v>
      </c>
      <c r="BC198" s="27">
        <v>0</v>
      </c>
      <c r="BD198" s="27">
        <v>5</v>
      </c>
    </row>
    <row r="199" spans="1:56" s="22" customFormat="1" x14ac:dyDescent="0.25">
      <c r="A199" s="22">
        <v>198</v>
      </c>
      <c r="B199" s="22">
        <v>3</v>
      </c>
      <c r="C199" s="23">
        <v>43956</v>
      </c>
      <c r="D199" s="22">
        <v>77</v>
      </c>
      <c r="E199" s="22">
        <v>1</v>
      </c>
      <c r="F199" s="24">
        <v>50</v>
      </c>
      <c r="G199" s="22">
        <v>108</v>
      </c>
      <c r="H199" s="22">
        <v>30</v>
      </c>
      <c r="I199" s="22">
        <v>10</v>
      </c>
      <c r="J199" s="24">
        <v>1</v>
      </c>
      <c r="K199" s="24"/>
      <c r="L199" s="22">
        <f t="shared" si="8"/>
        <v>-10</v>
      </c>
      <c r="M199" s="15">
        <v>0</v>
      </c>
      <c r="N199" s="24"/>
      <c r="O199" s="24"/>
      <c r="P199" s="24"/>
      <c r="Q199" s="22">
        <v>0</v>
      </c>
      <c r="R199" s="22">
        <v>0</v>
      </c>
      <c r="U199" s="22">
        <v>90</v>
      </c>
      <c r="V199" s="22">
        <v>130</v>
      </c>
      <c r="W199" s="22">
        <v>116.666666666667</v>
      </c>
      <c r="X199" s="22">
        <v>0</v>
      </c>
      <c r="Y199" s="22">
        <v>0</v>
      </c>
      <c r="Z199" s="22">
        <v>0</v>
      </c>
      <c r="AA199" s="22">
        <v>0</v>
      </c>
      <c r="AB199" s="22">
        <v>0</v>
      </c>
      <c r="AC199" s="22">
        <v>0</v>
      </c>
      <c r="AD199" s="22">
        <v>8.4</v>
      </c>
      <c r="AE199" s="22">
        <v>11.3</v>
      </c>
      <c r="AF199" s="22">
        <v>12.5</v>
      </c>
      <c r="AG199" s="22">
        <v>79.900000000000006</v>
      </c>
      <c r="AH199" s="22">
        <v>77</v>
      </c>
      <c r="AI199" s="22">
        <v>141</v>
      </c>
      <c r="AJ199" s="22">
        <v>49</v>
      </c>
      <c r="AK199" s="22">
        <v>140</v>
      </c>
      <c r="AL199" s="22">
        <v>107</v>
      </c>
      <c r="AM199" s="22">
        <v>1.4</v>
      </c>
      <c r="AN199" s="22">
        <v>33</v>
      </c>
      <c r="AO199" s="22">
        <v>12</v>
      </c>
      <c r="AP199" s="22">
        <v>437</v>
      </c>
      <c r="AQ199" s="22">
        <v>45</v>
      </c>
      <c r="AR199" s="22">
        <v>289</v>
      </c>
      <c r="AS199" s="24">
        <v>0</v>
      </c>
      <c r="AT199" s="25">
        <v>44002</v>
      </c>
      <c r="AU199" s="26">
        <v>1</v>
      </c>
      <c r="AV199" s="26">
        <v>1</v>
      </c>
      <c r="AW199" s="26">
        <v>1</v>
      </c>
      <c r="AX199" s="22">
        <f t="shared" si="7"/>
        <v>46</v>
      </c>
      <c r="AY199" s="15">
        <v>0</v>
      </c>
      <c r="AZ199" s="15">
        <v>2</v>
      </c>
      <c r="BA199" s="15">
        <v>0</v>
      </c>
      <c r="BB199" s="27">
        <v>1</v>
      </c>
      <c r="BC199" s="27">
        <v>0</v>
      </c>
      <c r="BD199" s="27">
        <v>5</v>
      </c>
    </row>
    <row r="200" spans="1:56" s="22" customFormat="1" x14ac:dyDescent="0.25">
      <c r="A200" s="22">
        <v>199</v>
      </c>
      <c r="B200" s="22">
        <v>3</v>
      </c>
      <c r="C200" s="23">
        <v>43956</v>
      </c>
      <c r="D200" s="22">
        <v>62</v>
      </c>
      <c r="E200" s="22">
        <v>1</v>
      </c>
      <c r="F200" s="24">
        <v>50</v>
      </c>
      <c r="G200" s="22">
        <v>120</v>
      </c>
      <c r="H200" s="22">
        <v>41</v>
      </c>
      <c r="I200" s="22">
        <v>7</v>
      </c>
      <c r="J200" s="24">
        <v>1</v>
      </c>
      <c r="K200" s="24"/>
      <c r="L200" s="22">
        <f t="shared" si="8"/>
        <v>-7</v>
      </c>
      <c r="M200" s="15">
        <v>0</v>
      </c>
      <c r="N200" s="24"/>
      <c r="O200" s="24"/>
      <c r="P200" s="24"/>
      <c r="Q200" s="22">
        <v>0</v>
      </c>
      <c r="R200" s="22">
        <v>0</v>
      </c>
      <c r="U200" s="22">
        <v>80</v>
      </c>
      <c r="V200" s="22">
        <v>130</v>
      </c>
      <c r="W200" s="22">
        <v>113.333333333333</v>
      </c>
      <c r="X200" s="22">
        <v>0</v>
      </c>
      <c r="Y200" s="22">
        <v>1</v>
      </c>
      <c r="Z200" s="22">
        <v>0</v>
      </c>
      <c r="AA200" s="22">
        <v>0</v>
      </c>
      <c r="AB200" s="22">
        <v>0</v>
      </c>
      <c r="AC200" s="22">
        <v>0</v>
      </c>
      <c r="AD200" s="22">
        <v>8.6</v>
      </c>
      <c r="AE200" s="22">
        <v>13.8</v>
      </c>
      <c r="AF200" s="22">
        <v>20</v>
      </c>
      <c r="AG200" s="22">
        <v>71</v>
      </c>
      <c r="AH200" s="22">
        <v>2</v>
      </c>
      <c r="AK200" s="22">
        <v>4</v>
      </c>
      <c r="AL200" s="22">
        <v>270</v>
      </c>
      <c r="AM200" s="22">
        <v>1.6</v>
      </c>
      <c r="AN200" s="22">
        <v>29</v>
      </c>
      <c r="AO200" s="22">
        <v>31</v>
      </c>
      <c r="AP200" s="22">
        <v>303</v>
      </c>
      <c r="AQ200" s="22">
        <v>30</v>
      </c>
      <c r="AR200" s="22">
        <v>134</v>
      </c>
      <c r="AS200" s="24">
        <v>0</v>
      </c>
      <c r="AT200" s="25">
        <v>43961</v>
      </c>
      <c r="AU200" s="26">
        <v>0</v>
      </c>
      <c r="AV200" s="26">
        <v>0</v>
      </c>
      <c r="AW200" s="26">
        <v>0</v>
      </c>
      <c r="AX200" s="22">
        <f t="shared" si="7"/>
        <v>5</v>
      </c>
      <c r="AY200" s="15">
        <v>0</v>
      </c>
      <c r="AZ200" s="15">
        <v>5</v>
      </c>
      <c r="BA200" s="15">
        <v>0</v>
      </c>
      <c r="BB200" s="27">
        <v>0</v>
      </c>
      <c r="BC200" s="27">
        <v>0</v>
      </c>
      <c r="BD200" s="27">
        <v>5</v>
      </c>
    </row>
    <row r="201" spans="1:56" s="22" customFormat="1" x14ac:dyDescent="0.25">
      <c r="A201" s="22">
        <v>200</v>
      </c>
      <c r="B201" s="22">
        <v>3</v>
      </c>
      <c r="C201" s="23">
        <v>43963</v>
      </c>
      <c r="D201" s="22">
        <v>82</v>
      </c>
      <c r="E201" s="22">
        <v>1</v>
      </c>
      <c r="F201" s="24">
        <v>50</v>
      </c>
      <c r="G201" s="22">
        <v>70</v>
      </c>
      <c r="H201" s="22">
        <v>50</v>
      </c>
      <c r="I201" s="22">
        <v>19</v>
      </c>
      <c r="J201" s="24">
        <v>2</v>
      </c>
      <c r="K201" s="24"/>
      <c r="L201" s="22">
        <f t="shared" si="8"/>
        <v>-19</v>
      </c>
      <c r="M201" s="15">
        <v>0</v>
      </c>
      <c r="N201" s="24"/>
      <c r="O201" s="24"/>
      <c r="P201" s="24"/>
      <c r="Q201" s="22">
        <v>0</v>
      </c>
      <c r="R201" s="22">
        <v>0</v>
      </c>
      <c r="U201" s="22">
        <v>90</v>
      </c>
      <c r="V201" s="22">
        <v>190</v>
      </c>
      <c r="W201" s="22">
        <v>156.666666666667</v>
      </c>
      <c r="X201" s="22">
        <v>1</v>
      </c>
      <c r="Y201" s="22">
        <v>1</v>
      </c>
      <c r="Z201" s="22">
        <v>0</v>
      </c>
      <c r="AA201" s="22">
        <v>0</v>
      </c>
      <c r="AB201" s="22">
        <v>0</v>
      </c>
      <c r="AC201" s="22">
        <v>0</v>
      </c>
      <c r="AD201" s="22">
        <v>9.1</v>
      </c>
      <c r="AE201" s="22">
        <v>13.1</v>
      </c>
      <c r="AF201" s="22">
        <v>10.7</v>
      </c>
      <c r="AG201" s="22">
        <v>85.6</v>
      </c>
      <c r="AH201" s="22">
        <v>37</v>
      </c>
      <c r="AK201" s="22">
        <v>125</v>
      </c>
      <c r="AL201" s="22">
        <v>141</v>
      </c>
      <c r="AM201" s="22">
        <v>1.1000000000000001</v>
      </c>
      <c r="AN201" s="22">
        <v>23</v>
      </c>
      <c r="AO201" s="22">
        <v>12</v>
      </c>
      <c r="AP201" s="22">
        <v>356</v>
      </c>
      <c r="AQ201" s="22">
        <v>38.700000000000003</v>
      </c>
      <c r="AR201" s="22">
        <v>106</v>
      </c>
      <c r="AS201" s="24">
        <v>0</v>
      </c>
      <c r="AT201" s="25">
        <v>43969</v>
      </c>
      <c r="AU201" s="26">
        <v>0</v>
      </c>
      <c r="AV201" s="26">
        <v>0</v>
      </c>
      <c r="AW201" s="26">
        <v>0</v>
      </c>
      <c r="AX201" s="22">
        <f t="shared" si="7"/>
        <v>6</v>
      </c>
      <c r="AY201" s="15">
        <v>0</v>
      </c>
      <c r="AZ201" s="15">
        <v>2</v>
      </c>
      <c r="BA201" s="15">
        <v>0</v>
      </c>
      <c r="BB201" s="27">
        <v>0</v>
      </c>
      <c r="BC201" s="27">
        <v>0</v>
      </c>
      <c r="BD201" s="27">
        <v>5</v>
      </c>
    </row>
    <row r="202" spans="1:56" s="22" customFormat="1" x14ac:dyDescent="0.25">
      <c r="A202" s="22">
        <v>201</v>
      </c>
      <c r="B202" s="22">
        <v>3</v>
      </c>
      <c r="C202" s="23">
        <v>43967</v>
      </c>
      <c r="D202" s="22">
        <v>76</v>
      </c>
      <c r="E202" s="22">
        <v>2</v>
      </c>
      <c r="F202" s="24">
        <v>50</v>
      </c>
      <c r="G202" s="22">
        <v>65</v>
      </c>
      <c r="H202" s="22">
        <v>26</v>
      </c>
      <c r="I202" s="22">
        <v>12</v>
      </c>
      <c r="J202" s="24">
        <v>1</v>
      </c>
      <c r="K202" s="24"/>
      <c r="L202" s="22">
        <f t="shared" si="8"/>
        <v>-12</v>
      </c>
      <c r="M202" s="15">
        <v>0</v>
      </c>
      <c r="N202" s="24"/>
      <c r="O202" s="24"/>
      <c r="P202" s="24"/>
      <c r="Q202" s="22">
        <v>0</v>
      </c>
      <c r="R202" s="22">
        <v>0</v>
      </c>
      <c r="U202" s="22">
        <v>75</v>
      </c>
      <c r="V202" s="22">
        <v>163</v>
      </c>
      <c r="W202" s="22">
        <v>133.666666666667</v>
      </c>
      <c r="X202" s="22">
        <v>0</v>
      </c>
      <c r="Y202" s="22">
        <v>1</v>
      </c>
      <c r="Z202" s="22">
        <v>0</v>
      </c>
      <c r="AA202" s="22">
        <v>0</v>
      </c>
      <c r="AB202" s="22">
        <v>0</v>
      </c>
      <c r="AC202" s="22">
        <v>0</v>
      </c>
      <c r="AD202" s="22">
        <v>7.4</v>
      </c>
      <c r="AE202" s="22">
        <v>14.4</v>
      </c>
      <c r="AF202" s="22">
        <v>29.9</v>
      </c>
      <c r="AG202" s="22">
        <v>65.5</v>
      </c>
      <c r="AH202" s="22">
        <v>4</v>
      </c>
      <c r="AK202" s="22">
        <v>11</v>
      </c>
      <c r="AL202" s="22">
        <v>216</v>
      </c>
      <c r="AM202" s="22">
        <v>1.2</v>
      </c>
      <c r="AN202" s="22">
        <v>21</v>
      </c>
      <c r="AO202" s="22">
        <v>17</v>
      </c>
      <c r="AQ202" s="22">
        <v>39.5</v>
      </c>
      <c r="AR202" s="22">
        <v>267</v>
      </c>
      <c r="AS202" s="24">
        <v>0</v>
      </c>
      <c r="AT202" s="25">
        <v>43972</v>
      </c>
      <c r="AU202" s="26">
        <v>0</v>
      </c>
      <c r="AV202" s="26">
        <v>0</v>
      </c>
      <c r="AW202" s="26">
        <v>0</v>
      </c>
      <c r="AX202" s="22">
        <f t="shared" si="7"/>
        <v>5</v>
      </c>
      <c r="AY202" s="15">
        <v>0</v>
      </c>
      <c r="AZ202" s="15">
        <v>5</v>
      </c>
      <c r="BA202" s="15">
        <v>0</v>
      </c>
      <c r="BB202" s="27">
        <v>0</v>
      </c>
      <c r="BC202" s="27">
        <v>0</v>
      </c>
      <c r="BD202" s="27">
        <v>5</v>
      </c>
    </row>
    <row r="203" spans="1:56" s="22" customFormat="1" x14ac:dyDescent="0.25">
      <c r="A203" s="22">
        <v>202</v>
      </c>
      <c r="B203" s="22">
        <v>3</v>
      </c>
      <c r="C203" s="23">
        <v>43970</v>
      </c>
      <c r="D203" s="22">
        <v>66</v>
      </c>
      <c r="E203" s="22">
        <v>2</v>
      </c>
      <c r="F203" s="24">
        <v>50</v>
      </c>
      <c r="G203" s="22">
        <v>98</v>
      </c>
      <c r="H203" s="22">
        <v>60</v>
      </c>
      <c r="I203" s="22">
        <v>10</v>
      </c>
      <c r="J203" s="24">
        <v>1</v>
      </c>
      <c r="K203" s="24"/>
      <c r="L203" s="22">
        <f t="shared" si="8"/>
        <v>-10</v>
      </c>
      <c r="M203" s="15">
        <v>0</v>
      </c>
      <c r="N203" s="24"/>
      <c r="O203" s="24"/>
      <c r="P203" s="24"/>
      <c r="Q203" s="22">
        <v>0</v>
      </c>
      <c r="R203" s="22">
        <v>0</v>
      </c>
      <c r="U203" s="22">
        <v>90</v>
      </c>
      <c r="V203" s="22">
        <v>155</v>
      </c>
      <c r="W203" s="22">
        <v>133.333333333333</v>
      </c>
      <c r="X203" s="22">
        <v>1</v>
      </c>
      <c r="Y203" s="22">
        <v>0</v>
      </c>
      <c r="Z203" s="22">
        <v>1</v>
      </c>
      <c r="AA203" s="22">
        <v>0</v>
      </c>
      <c r="AB203" s="22">
        <v>0</v>
      </c>
      <c r="AC203" s="22">
        <v>0</v>
      </c>
      <c r="AD203" s="22">
        <v>5.0999999999999996</v>
      </c>
      <c r="AE203" s="22">
        <v>16.600000000000001</v>
      </c>
      <c r="AF203" s="22">
        <v>24.6</v>
      </c>
      <c r="AG203" s="22">
        <v>66.400000000000006</v>
      </c>
      <c r="AH203" s="22">
        <v>28</v>
      </c>
      <c r="AK203" s="22">
        <v>99</v>
      </c>
      <c r="AL203" s="22">
        <v>115</v>
      </c>
      <c r="AM203" s="22">
        <v>1.2</v>
      </c>
      <c r="AN203" s="22">
        <v>19</v>
      </c>
      <c r="AO203" s="22">
        <v>9</v>
      </c>
      <c r="AP203" s="22">
        <v>462</v>
      </c>
      <c r="AQ203" s="22">
        <v>33.700000000000003</v>
      </c>
      <c r="AR203" s="22">
        <v>142</v>
      </c>
      <c r="AS203" s="24">
        <v>0</v>
      </c>
      <c r="AT203" s="25">
        <v>43972</v>
      </c>
      <c r="AU203" s="26">
        <v>0</v>
      </c>
      <c r="AV203" s="26">
        <v>0</v>
      </c>
      <c r="AW203" s="26">
        <v>0</v>
      </c>
      <c r="AX203" s="22">
        <f t="shared" si="7"/>
        <v>2</v>
      </c>
      <c r="AY203" s="15">
        <v>0</v>
      </c>
      <c r="AZ203" s="15">
        <v>5</v>
      </c>
      <c r="BA203" s="15">
        <v>0</v>
      </c>
      <c r="BB203" s="27">
        <v>0</v>
      </c>
      <c r="BC203" s="27">
        <v>0</v>
      </c>
      <c r="BD203" s="27">
        <v>5</v>
      </c>
    </row>
    <row r="204" spans="1:56" s="22" customFormat="1" x14ac:dyDescent="0.25">
      <c r="A204" s="22">
        <v>203</v>
      </c>
      <c r="B204" s="22">
        <v>3</v>
      </c>
      <c r="C204" s="23">
        <v>43982</v>
      </c>
      <c r="D204" s="22">
        <v>54</v>
      </c>
      <c r="E204" s="22">
        <v>1</v>
      </c>
      <c r="F204" s="24">
        <v>50</v>
      </c>
      <c r="G204" s="22">
        <v>82</v>
      </c>
      <c r="H204" s="22">
        <v>60</v>
      </c>
      <c r="I204" s="22">
        <v>11</v>
      </c>
      <c r="J204" s="24">
        <v>1</v>
      </c>
      <c r="K204" s="24"/>
      <c r="L204" s="22">
        <f t="shared" si="8"/>
        <v>-11</v>
      </c>
      <c r="M204" s="15">
        <v>0</v>
      </c>
      <c r="N204" s="24"/>
      <c r="O204" s="24"/>
      <c r="P204" s="24"/>
      <c r="Q204" s="22">
        <v>0</v>
      </c>
      <c r="R204" s="22">
        <v>0</v>
      </c>
      <c r="U204" s="22">
        <v>115</v>
      </c>
      <c r="V204" s="22">
        <v>159</v>
      </c>
      <c r="W204" s="22">
        <v>144.333333333333</v>
      </c>
      <c r="X204" s="22">
        <v>0</v>
      </c>
      <c r="Y204" s="22">
        <v>0</v>
      </c>
      <c r="Z204" s="22">
        <v>0</v>
      </c>
      <c r="AA204" s="22">
        <v>0</v>
      </c>
      <c r="AB204" s="22">
        <v>1</v>
      </c>
      <c r="AC204" s="22">
        <v>0</v>
      </c>
      <c r="AD204" s="22">
        <v>9.6999999999999993</v>
      </c>
      <c r="AE204" s="22">
        <v>18.600000000000001</v>
      </c>
      <c r="AF204" s="22">
        <v>16</v>
      </c>
      <c r="AG204" s="22">
        <v>75</v>
      </c>
      <c r="AK204" s="22">
        <v>2</v>
      </c>
      <c r="AM204" s="22">
        <v>1.2</v>
      </c>
      <c r="AN204" s="22">
        <v>16</v>
      </c>
      <c r="AO204" s="22">
        <v>15</v>
      </c>
      <c r="AQ204" s="22">
        <v>30</v>
      </c>
      <c r="AR204" s="22">
        <v>155</v>
      </c>
      <c r="AS204" s="24">
        <v>0</v>
      </c>
      <c r="AT204" s="25">
        <v>43986</v>
      </c>
      <c r="AU204" s="26">
        <v>0</v>
      </c>
      <c r="AV204" s="26">
        <v>0</v>
      </c>
      <c r="AW204" s="26">
        <v>0</v>
      </c>
      <c r="AX204" s="22">
        <f t="shared" si="7"/>
        <v>4</v>
      </c>
      <c r="AY204" s="15">
        <v>0</v>
      </c>
      <c r="AZ204" s="15">
        <v>5</v>
      </c>
      <c r="BA204" s="15">
        <v>0</v>
      </c>
      <c r="BB204" s="27">
        <v>0</v>
      </c>
      <c r="BC204" s="27">
        <v>0</v>
      </c>
      <c r="BD204" s="27">
        <v>5</v>
      </c>
    </row>
    <row r="205" spans="1:56" s="22" customFormat="1" x14ac:dyDescent="0.25">
      <c r="A205" s="22">
        <v>204</v>
      </c>
      <c r="B205" s="22">
        <v>3</v>
      </c>
      <c r="C205" s="23">
        <v>43982</v>
      </c>
      <c r="D205" s="22">
        <v>67</v>
      </c>
      <c r="E205" s="22">
        <v>1</v>
      </c>
      <c r="F205" s="24">
        <v>50</v>
      </c>
      <c r="G205" s="22">
        <v>90</v>
      </c>
      <c r="H205" s="22">
        <v>42</v>
      </c>
      <c r="I205" s="22">
        <v>7</v>
      </c>
      <c r="J205" s="24">
        <v>1</v>
      </c>
      <c r="K205" s="24"/>
      <c r="L205" s="22">
        <f t="shared" si="8"/>
        <v>-7</v>
      </c>
      <c r="M205" s="15">
        <v>0</v>
      </c>
      <c r="N205" s="24"/>
      <c r="O205" s="24"/>
      <c r="P205" s="24"/>
      <c r="Q205" s="22">
        <v>0</v>
      </c>
      <c r="R205" s="22">
        <v>0</v>
      </c>
      <c r="U205" s="22">
        <v>110</v>
      </c>
      <c r="V205" s="22">
        <v>70</v>
      </c>
      <c r="W205" s="22">
        <v>83.3333333333333</v>
      </c>
      <c r="X205" s="22">
        <v>1</v>
      </c>
      <c r="Y205" s="22">
        <v>0</v>
      </c>
      <c r="Z205" s="22">
        <v>0</v>
      </c>
      <c r="AA205" s="22">
        <v>0</v>
      </c>
      <c r="AB205" s="22">
        <v>0</v>
      </c>
      <c r="AC205" s="22">
        <v>0</v>
      </c>
      <c r="AD205" s="22">
        <v>14.5</v>
      </c>
      <c r="AE205" s="22">
        <v>13.1</v>
      </c>
      <c r="AF205" s="22">
        <v>14.5</v>
      </c>
      <c r="AG205" s="22">
        <v>81</v>
      </c>
      <c r="AL205" s="22">
        <v>94</v>
      </c>
      <c r="AM205" s="22">
        <v>1.5</v>
      </c>
      <c r="AN205" s="22">
        <v>20</v>
      </c>
      <c r="AO205" s="22">
        <v>7</v>
      </c>
      <c r="AP205" s="22">
        <v>378</v>
      </c>
      <c r="AQ205" s="22">
        <v>31</v>
      </c>
      <c r="AR205" s="22">
        <v>212</v>
      </c>
      <c r="AS205" s="24">
        <v>0</v>
      </c>
      <c r="AT205" s="25">
        <v>43986</v>
      </c>
      <c r="AU205" s="26">
        <v>0</v>
      </c>
      <c r="AV205" s="26">
        <v>0</v>
      </c>
      <c r="AW205" s="26">
        <v>0</v>
      </c>
      <c r="AX205" s="22">
        <f t="shared" si="7"/>
        <v>4</v>
      </c>
      <c r="AY205" s="15">
        <v>0</v>
      </c>
      <c r="AZ205" s="15">
        <v>1</v>
      </c>
      <c r="BA205" s="15">
        <v>0</v>
      </c>
      <c r="BB205" s="27">
        <v>0</v>
      </c>
      <c r="BC205" s="27">
        <v>0</v>
      </c>
      <c r="BD205" s="27">
        <v>5</v>
      </c>
    </row>
    <row r="206" spans="1:56" s="22" customFormat="1" x14ac:dyDescent="0.25">
      <c r="A206" s="22">
        <v>205</v>
      </c>
      <c r="B206" s="22">
        <v>3</v>
      </c>
      <c r="C206" s="23">
        <v>43983</v>
      </c>
      <c r="D206" s="22">
        <v>61</v>
      </c>
      <c r="E206" s="22">
        <v>1</v>
      </c>
      <c r="F206" s="24">
        <v>50</v>
      </c>
      <c r="G206" s="22">
        <v>73</v>
      </c>
      <c r="H206" s="22">
        <v>65</v>
      </c>
      <c r="I206" s="22">
        <v>8</v>
      </c>
      <c r="J206" s="24">
        <v>1</v>
      </c>
      <c r="K206" s="24"/>
      <c r="L206" s="22">
        <f t="shared" si="8"/>
        <v>-8</v>
      </c>
      <c r="M206" s="15">
        <v>0</v>
      </c>
      <c r="N206" s="24"/>
      <c r="O206" s="24"/>
      <c r="P206" s="24"/>
      <c r="Q206" s="22">
        <v>0</v>
      </c>
      <c r="R206" s="22">
        <v>0</v>
      </c>
      <c r="U206" s="22">
        <v>170</v>
      </c>
      <c r="V206" s="22">
        <v>111</v>
      </c>
      <c r="W206" s="22">
        <v>130.666666666667</v>
      </c>
      <c r="X206" s="22">
        <v>0</v>
      </c>
      <c r="Y206" s="22">
        <v>0</v>
      </c>
      <c r="Z206" s="22">
        <v>0</v>
      </c>
      <c r="AA206" s="22">
        <v>0</v>
      </c>
      <c r="AB206" s="22">
        <v>1</v>
      </c>
      <c r="AC206" s="22">
        <v>0</v>
      </c>
      <c r="AD206" s="22">
        <v>5.0999999999999996</v>
      </c>
      <c r="AE206" s="22">
        <v>14.7</v>
      </c>
      <c r="AF206" s="22">
        <v>44</v>
      </c>
      <c r="AG206" s="22">
        <v>47</v>
      </c>
      <c r="AH206" s="22">
        <v>10</v>
      </c>
      <c r="AK206" s="22">
        <v>15</v>
      </c>
      <c r="AL206" s="22">
        <v>91</v>
      </c>
      <c r="AM206" s="22">
        <v>1.2</v>
      </c>
      <c r="AN206" s="22">
        <v>18</v>
      </c>
      <c r="AO206" s="22">
        <v>9</v>
      </c>
      <c r="AP206" s="22">
        <v>436</v>
      </c>
      <c r="AQ206" s="22">
        <v>26</v>
      </c>
      <c r="AR206" s="22">
        <v>161</v>
      </c>
      <c r="AS206" s="24">
        <v>0</v>
      </c>
      <c r="AT206" s="25">
        <v>43986</v>
      </c>
      <c r="AU206" s="26">
        <v>0</v>
      </c>
      <c r="AV206" s="26">
        <v>0</v>
      </c>
      <c r="AW206" s="26">
        <v>0</v>
      </c>
      <c r="AX206" s="22">
        <f t="shared" si="7"/>
        <v>3</v>
      </c>
      <c r="AY206" s="15">
        <v>0</v>
      </c>
      <c r="AZ206" s="15">
        <v>3</v>
      </c>
      <c r="BA206" s="15">
        <v>0</v>
      </c>
      <c r="BB206" s="27">
        <v>0</v>
      </c>
      <c r="BC206" s="27">
        <v>0</v>
      </c>
      <c r="BD206" s="27">
        <v>5</v>
      </c>
    </row>
    <row r="207" spans="1:56" s="22" customFormat="1" x14ac:dyDescent="0.25">
      <c r="A207" s="22">
        <v>206</v>
      </c>
      <c r="B207" s="22">
        <v>3</v>
      </c>
      <c r="C207" s="23">
        <v>43984</v>
      </c>
      <c r="D207" s="22">
        <v>48</v>
      </c>
      <c r="E207" s="22">
        <v>1</v>
      </c>
      <c r="F207" s="24">
        <v>50</v>
      </c>
      <c r="G207" s="22">
        <v>90</v>
      </c>
      <c r="H207" s="22">
        <v>43</v>
      </c>
      <c r="I207" s="22">
        <v>4</v>
      </c>
      <c r="J207" s="24">
        <v>0</v>
      </c>
      <c r="K207" s="24"/>
      <c r="L207" s="22">
        <f t="shared" si="8"/>
        <v>-4</v>
      </c>
      <c r="M207" s="15">
        <v>0</v>
      </c>
      <c r="N207" s="24"/>
      <c r="O207" s="24"/>
      <c r="P207" s="24"/>
      <c r="Q207" s="22">
        <v>0</v>
      </c>
      <c r="R207" s="22">
        <v>0</v>
      </c>
      <c r="U207" s="22">
        <v>140</v>
      </c>
      <c r="V207" s="22">
        <v>90</v>
      </c>
      <c r="W207" s="22">
        <v>106.666666666667</v>
      </c>
      <c r="X207" s="22">
        <v>0</v>
      </c>
      <c r="Y207" s="22">
        <v>0</v>
      </c>
      <c r="Z207" s="22">
        <v>0</v>
      </c>
      <c r="AA207" s="22">
        <v>0</v>
      </c>
      <c r="AB207" s="22">
        <v>1</v>
      </c>
      <c r="AC207" s="22">
        <v>0</v>
      </c>
      <c r="AD207" s="22">
        <v>9.6999999999999993</v>
      </c>
      <c r="AE207" s="22">
        <v>14.5</v>
      </c>
      <c r="AF207" s="22">
        <v>56</v>
      </c>
      <c r="AG207" s="22">
        <v>34.6</v>
      </c>
      <c r="AL207" s="22">
        <v>200</v>
      </c>
      <c r="AM207" s="22">
        <v>1.1000000000000001</v>
      </c>
      <c r="AN207" s="22">
        <v>19</v>
      </c>
      <c r="AO207" s="22">
        <v>23</v>
      </c>
      <c r="AP207" s="22">
        <v>193</v>
      </c>
      <c r="AQ207" s="22">
        <v>47</v>
      </c>
      <c r="AR207" s="22">
        <v>260</v>
      </c>
      <c r="AS207" s="24">
        <v>0</v>
      </c>
      <c r="AT207" s="25">
        <v>43988</v>
      </c>
      <c r="AU207" s="26">
        <v>0</v>
      </c>
      <c r="AV207" s="26">
        <v>0</v>
      </c>
      <c r="AW207" s="26">
        <v>0</v>
      </c>
      <c r="AX207" s="22">
        <f t="shared" si="7"/>
        <v>4</v>
      </c>
      <c r="AY207" s="15">
        <v>0</v>
      </c>
      <c r="AZ207" s="15">
        <v>5</v>
      </c>
      <c r="BA207" s="15">
        <v>0</v>
      </c>
      <c r="BB207" s="27">
        <v>0</v>
      </c>
      <c r="BC207" s="27">
        <v>0</v>
      </c>
      <c r="BD207" s="27">
        <v>5</v>
      </c>
    </row>
    <row r="208" spans="1:56" s="22" customFormat="1" x14ac:dyDescent="0.25">
      <c r="A208" s="22">
        <v>207</v>
      </c>
      <c r="B208" s="22">
        <v>3</v>
      </c>
      <c r="C208" s="23">
        <v>43989</v>
      </c>
      <c r="D208" s="22">
        <v>56</v>
      </c>
      <c r="E208" s="22">
        <v>1</v>
      </c>
      <c r="F208" s="24">
        <v>50</v>
      </c>
      <c r="G208" s="22">
        <v>67</v>
      </c>
      <c r="H208" s="22">
        <v>35</v>
      </c>
      <c r="I208" s="22">
        <v>7</v>
      </c>
      <c r="J208" s="24">
        <v>1</v>
      </c>
      <c r="K208" s="24"/>
      <c r="L208" s="22">
        <f t="shared" si="8"/>
        <v>-7</v>
      </c>
      <c r="M208" s="15">
        <v>0</v>
      </c>
      <c r="N208" s="24"/>
      <c r="O208" s="24"/>
      <c r="P208" s="24"/>
      <c r="Q208" s="22">
        <v>0</v>
      </c>
      <c r="R208" s="22">
        <v>0</v>
      </c>
      <c r="U208" s="22">
        <v>120</v>
      </c>
      <c r="V208" s="22">
        <v>80</v>
      </c>
      <c r="W208" s="22">
        <v>93.3333333333333</v>
      </c>
      <c r="X208" s="22">
        <v>0</v>
      </c>
      <c r="Y208" s="22">
        <v>0</v>
      </c>
      <c r="Z208" s="22">
        <v>0</v>
      </c>
      <c r="AA208" s="22">
        <v>0</v>
      </c>
      <c r="AB208" s="22">
        <v>1</v>
      </c>
      <c r="AC208" s="22">
        <v>0</v>
      </c>
      <c r="AD208" s="22">
        <v>7.6</v>
      </c>
      <c r="AE208" s="22">
        <v>14.5</v>
      </c>
      <c r="AF208" s="22">
        <v>21</v>
      </c>
      <c r="AG208" s="22">
        <v>71</v>
      </c>
      <c r="AL208" s="22">
        <v>96</v>
      </c>
      <c r="AM208" s="22">
        <v>1.5</v>
      </c>
      <c r="AN208" s="22">
        <v>21</v>
      </c>
      <c r="AO208" s="22">
        <v>5</v>
      </c>
      <c r="AP208" s="22">
        <v>259</v>
      </c>
      <c r="AQ208" s="22">
        <v>29.4</v>
      </c>
      <c r="AR208" s="22">
        <v>332</v>
      </c>
      <c r="AS208" s="24">
        <v>0</v>
      </c>
      <c r="AT208" s="25">
        <v>43993</v>
      </c>
      <c r="AU208" s="26">
        <v>0</v>
      </c>
      <c r="AV208" s="26">
        <v>0</v>
      </c>
      <c r="AW208" s="26">
        <v>0</v>
      </c>
      <c r="AX208" s="22">
        <f t="shared" si="7"/>
        <v>4</v>
      </c>
      <c r="AY208" s="15">
        <v>0</v>
      </c>
      <c r="AZ208" s="15">
        <v>5</v>
      </c>
      <c r="BA208" s="15">
        <v>0</v>
      </c>
      <c r="BB208" s="27">
        <v>0</v>
      </c>
      <c r="BC208" s="27">
        <v>0</v>
      </c>
      <c r="BD208" s="27">
        <v>5</v>
      </c>
    </row>
    <row r="209" spans="1:56" s="22" customFormat="1" x14ac:dyDescent="0.25">
      <c r="A209" s="22">
        <v>208</v>
      </c>
      <c r="B209" s="22">
        <v>3</v>
      </c>
      <c r="C209" s="23">
        <v>43989</v>
      </c>
      <c r="D209" s="22">
        <v>51</v>
      </c>
      <c r="E209" s="22">
        <v>2</v>
      </c>
      <c r="F209" s="24">
        <v>50</v>
      </c>
      <c r="G209" s="22">
        <v>78</v>
      </c>
      <c r="H209" s="22">
        <v>60</v>
      </c>
      <c r="I209" s="22">
        <v>6</v>
      </c>
      <c r="J209" s="24">
        <v>1</v>
      </c>
      <c r="K209" s="24"/>
      <c r="L209" s="22">
        <f t="shared" si="8"/>
        <v>-6</v>
      </c>
      <c r="M209" s="15">
        <v>0</v>
      </c>
      <c r="N209" s="24"/>
      <c r="O209" s="24"/>
      <c r="P209" s="24"/>
      <c r="Q209" s="22">
        <v>0</v>
      </c>
      <c r="R209" s="22">
        <v>0</v>
      </c>
      <c r="U209" s="22">
        <v>158</v>
      </c>
      <c r="V209" s="22">
        <v>92</v>
      </c>
      <c r="W209" s="22">
        <v>114</v>
      </c>
      <c r="X209" s="22">
        <v>1</v>
      </c>
      <c r="Y209" s="22">
        <v>1</v>
      </c>
      <c r="Z209" s="22">
        <v>0</v>
      </c>
      <c r="AA209" s="22">
        <v>0</v>
      </c>
      <c r="AB209" s="22">
        <v>0</v>
      </c>
      <c r="AC209" s="22">
        <v>0</v>
      </c>
      <c r="AD209" s="22">
        <v>5.8</v>
      </c>
      <c r="AE209" s="22">
        <v>13.9</v>
      </c>
      <c r="AF209" s="22">
        <v>26</v>
      </c>
      <c r="AG209" s="22">
        <v>65</v>
      </c>
      <c r="AL209" s="22">
        <v>334</v>
      </c>
      <c r="AM209" s="22">
        <v>0.9</v>
      </c>
      <c r="AN209" s="22">
        <v>59</v>
      </c>
      <c r="AO209" s="22">
        <v>23</v>
      </c>
      <c r="AP209" s="22">
        <v>310</v>
      </c>
      <c r="AQ209" s="22">
        <v>32</v>
      </c>
      <c r="AR209" s="22">
        <v>283</v>
      </c>
      <c r="AS209" s="24">
        <v>0</v>
      </c>
      <c r="AT209" s="25">
        <v>43995</v>
      </c>
      <c r="AU209" s="26">
        <v>0</v>
      </c>
      <c r="AV209" s="26">
        <v>0</v>
      </c>
      <c r="AW209" s="26">
        <v>0</v>
      </c>
      <c r="AX209" s="22">
        <f t="shared" si="7"/>
        <v>6</v>
      </c>
      <c r="AY209" s="15">
        <v>0</v>
      </c>
      <c r="AZ209" s="15">
        <v>1</v>
      </c>
      <c r="BA209" s="15">
        <v>0</v>
      </c>
      <c r="BB209" s="27">
        <v>0</v>
      </c>
      <c r="BC209" s="27">
        <v>0</v>
      </c>
      <c r="BD209" s="27">
        <v>5</v>
      </c>
    </row>
    <row r="210" spans="1:56" s="22" customFormat="1" x14ac:dyDescent="0.25">
      <c r="A210" s="22">
        <v>209</v>
      </c>
      <c r="B210" s="22">
        <v>3</v>
      </c>
      <c r="C210" s="23">
        <v>43987</v>
      </c>
      <c r="D210" s="22">
        <v>68</v>
      </c>
      <c r="E210" s="22">
        <v>1</v>
      </c>
      <c r="F210" s="24">
        <v>50</v>
      </c>
      <c r="G210" s="22">
        <v>72</v>
      </c>
      <c r="H210" s="22">
        <v>50</v>
      </c>
      <c r="I210" s="22">
        <v>13</v>
      </c>
      <c r="J210" s="24">
        <v>1</v>
      </c>
      <c r="K210" s="24"/>
      <c r="L210" s="22">
        <f t="shared" si="8"/>
        <v>-13</v>
      </c>
      <c r="M210" s="15">
        <v>1</v>
      </c>
      <c r="N210" s="24"/>
      <c r="O210" s="24"/>
      <c r="P210" s="24"/>
      <c r="Q210" s="22">
        <v>0</v>
      </c>
      <c r="R210" s="22">
        <v>0</v>
      </c>
      <c r="U210" s="22">
        <v>147</v>
      </c>
      <c r="V210" s="22">
        <v>93</v>
      </c>
      <c r="W210" s="22">
        <v>111</v>
      </c>
      <c r="X210" s="22">
        <v>1</v>
      </c>
      <c r="Y210" s="22">
        <v>0</v>
      </c>
      <c r="Z210" s="22">
        <v>0</v>
      </c>
      <c r="AA210" s="22">
        <v>0</v>
      </c>
      <c r="AB210" s="22">
        <v>0</v>
      </c>
      <c r="AC210" s="22">
        <v>0</v>
      </c>
      <c r="AD210" s="22">
        <v>7.6</v>
      </c>
      <c r="AE210" s="22">
        <v>15</v>
      </c>
      <c r="AF210" s="22">
        <v>11.4</v>
      </c>
      <c r="AG210" s="22">
        <v>81</v>
      </c>
      <c r="AH210" s="22">
        <v>41</v>
      </c>
      <c r="AK210" s="22">
        <v>112</v>
      </c>
      <c r="AL210" s="22">
        <v>107</v>
      </c>
      <c r="AM210" s="22">
        <v>1.5</v>
      </c>
      <c r="AN210" s="22">
        <v>21</v>
      </c>
      <c r="AO210" s="22">
        <v>13</v>
      </c>
      <c r="AQ210" s="22">
        <v>33.5</v>
      </c>
      <c r="AR210" s="22">
        <v>161</v>
      </c>
      <c r="AS210" s="24">
        <v>0</v>
      </c>
      <c r="AT210" s="25">
        <v>44000</v>
      </c>
      <c r="AU210" s="26">
        <v>0</v>
      </c>
      <c r="AV210" s="26">
        <v>0</v>
      </c>
      <c r="AW210" s="26">
        <v>0</v>
      </c>
      <c r="AX210" s="22">
        <f t="shared" si="7"/>
        <v>13</v>
      </c>
      <c r="AY210" s="15">
        <v>1</v>
      </c>
      <c r="AZ210" s="15">
        <v>5</v>
      </c>
      <c r="BA210" s="15">
        <v>1</v>
      </c>
      <c r="BB210" s="27">
        <v>0</v>
      </c>
      <c r="BC210" s="27">
        <v>1</v>
      </c>
      <c r="BD210" s="27">
        <v>4</v>
      </c>
    </row>
    <row r="211" spans="1:56" s="22" customFormat="1" x14ac:dyDescent="0.25">
      <c r="A211" s="22">
        <v>210</v>
      </c>
      <c r="B211" s="22">
        <v>3</v>
      </c>
      <c r="C211" s="23">
        <v>43987</v>
      </c>
      <c r="D211" s="22">
        <v>82</v>
      </c>
      <c r="E211" s="22">
        <v>2</v>
      </c>
      <c r="F211" s="24">
        <v>50</v>
      </c>
      <c r="G211" s="22">
        <v>67</v>
      </c>
      <c r="H211" s="22">
        <v>46</v>
      </c>
      <c r="I211" s="22">
        <v>11</v>
      </c>
      <c r="J211" s="24">
        <v>1</v>
      </c>
      <c r="K211" s="24"/>
      <c r="L211" s="22">
        <f t="shared" si="8"/>
        <v>-11</v>
      </c>
      <c r="M211" s="15">
        <v>0</v>
      </c>
      <c r="N211" s="24"/>
      <c r="O211" s="24"/>
      <c r="P211" s="24"/>
      <c r="Q211" s="22">
        <v>0</v>
      </c>
      <c r="R211" s="22">
        <v>0</v>
      </c>
      <c r="U211" s="22">
        <v>120</v>
      </c>
      <c r="V211" s="22">
        <v>70</v>
      </c>
      <c r="W211" s="22">
        <v>86.6666666666667</v>
      </c>
      <c r="X211" s="22">
        <v>1</v>
      </c>
      <c r="Y211" s="22">
        <v>1</v>
      </c>
      <c r="Z211" s="22">
        <v>0</v>
      </c>
      <c r="AA211" s="22">
        <v>0</v>
      </c>
      <c r="AB211" s="22">
        <v>1</v>
      </c>
      <c r="AC211" s="22">
        <v>0</v>
      </c>
      <c r="AD211" s="22">
        <v>7</v>
      </c>
      <c r="AE211" s="22">
        <v>10.5</v>
      </c>
      <c r="AL211" s="22">
        <v>199</v>
      </c>
      <c r="AM211" s="22">
        <v>1.2</v>
      </c>
      <c r="AN211" s="22">
        <v>21</v>
      </c>
      <c r="AO211" s="22">
        <v>12</v>
      </c>
      <c r="AQ211" s="22">
        <v>27.6</v>
      </c>
      <c r="AR211" s="22">
        <v>253</v>
      </c>
      <c r="AS211" s="24">
        <v>0</v>
      </c>
      <c r="AT211" s="25">
        <v>43990</v>
      </c>
      <c r="AU211" s="26">
        <v>0</v>
      </c>
      <c r="AV211" s="26">
        <v>0</v>
      </c>
      <c r="AW211" s="26">
        <v>0</v>
      </c>
      <c r="AX211" s="22">
        <f t="shared" si="7"/>
        <v>3</v>
      </c>
      <c r="AY211" s="15">
        <v>0</v>
      </c>
      <c r="AZ211" s="15">
        <v>5</v>
      </c>
      <c r="BA211" s="15">
        <v>0</v>
      </c>
      <c r="BB211" s="27">
        <v>0</v>
      </c>
      <c r="BC211" s="27">
        <v>0</v>
      </c>
      <c r="BD211" s="27">
        <v>5</v>
      </c>
    </row>
    <row r="212" spans="1:56" s="22" customFormat="1" x14ac:dyDescent="0.25">
      <c r="A212" s="22">
        <v>211</v>
      </c>
      <c r="B212" s="22">
        <v>3</v>
      </c>
      <c r="C212" s="23">
        <v>43988</v>
      </c>
      <c r="D212" s="22">
        <v>70</v>
      </c>
      <c r="E212" s="22">
        <v>1</v>
      </c>
      <c r="F212" s="24">
        <v>50</v>
      </c>
      <c r="G212" s="22">
        <v>75</v>
      </c>
      <c r="H212" s="22">
        <v>45</v>
      </c>
      <c r="I212" s="22">
        <v>22</v>
      </c>
      <c r="J212" s="24">
        <v>3</v>
      </c>
      <c r="K212" s="24"/>
      <c r="L212" s="22">
        <f t="shared" si="8"/>
        <v>-22</v>
      </c>
      <c r="M212" s="15">
        <v>0</v>
      </c>
      <c r="N212" s="24"/>
      <c r="O212" s="24"/>
      <c r="P212" s="24"/>
      <c r="Q212" s="22">
        <v>1</v>
      </c>
      <c r="R212" s="22">
        <v>0</v>
      </c>
      <c r="U212" s="22">
        <v>120</v>
      </c>
      <c r="V212" s="22">
        <v>80</v>
      </c>
      <c r="W212" s="22">
        <v>93.3333333333333</v>
      </c>
      <c r="X212" s="22">
        <v>1</v>
      </c>
      <c r="Y212" s="22">
        <v>0</v>
      </c>
      <c r="Z212" s="22">
        <v>0</v>
      </c>
      <c r="AA212" s="22">
        <v>1</v>
      </c>
      <c r="AB212" s="22">
        <v>0</v>
      </c>
      <c r="AC212" s="22">
        <v>0</v>
      </c>
      <c r="AD212" s="22">
        <v>19.100000000000001</v>
      </c>
      <c r="AE212" s="22">
        <v>10.8</v>
      </c>
      <c r="AF212" s="22">
        <v>5.4</v>
      </c>
      <c r="AG212" s="22">
        <v>86</v>
      </c>
      <c r="AK212" s="22">
        <v>127</v>
      </c>
      <c r="AL212" s="22">
        <v>104</v>
      </c>
      <c r="AM212" s="22">
        <v>5</v>
      </c>
      <c r="AN212" s="22">
        <v>41</v>
      </c>
      <c r="AO212" s="22">
        <v>14</v>
      </c>
      <c r="AP212" s="22">
        <v>642</v>
      </c>
      <c r="AQ212" s="22">
        <v>34</v>
      </c>
      <c r="AR212" s="22">
        <v>390</v>
      </c>
      <c r="AS212" s="24">
        <v>1</v>
      </c>
      <c r="AT212" s="25">
        <v>44036</v>
      </c>
      <c r="AU212" s="26">
        <v>0</v>
      </c>
      <c r="AV212" s="26">
        <v>0</v>
      </c>
      <c r="AW212" s="26">
        <v>0</v>
      </c>
      <c r="AX212" s="22">
        <f t="shared" si="7"/>
        <v>48</v>
      </c>
      <c r="AY212" s="15">
        <v>0</v>
      </c>
      <c r="AZ212" s="15">
        <v>5</v>
      </c>
      <c r="BA212" s="15">
        <v>0</v>
      </c>
      <c r="BB212" s="27">
        <v>0</v>
      </c>
      <c r="BC212" s="27">
        <v>0</v>
      </c>
      <c r="BD212" s="27">
        <v>5</v>
      </c>
    </row>
    <row r="213" spans="1:56" s="22" customFormat="1" x14ac:dyDescent="0.25">
      <c r="A213" s="22">
        <v>212</v>
      </c>
      <c r="B213" s="22">
        <v>3</v>
      </c>
      <c r="C213" s="23">
        <v>43993</v>
      </c>
      <c r="D213" s="22">
        <v>69</v>
      </c>
      <c r="E213" s="22">
        <v>2</v>
      </c>
      <c r="F213" s="24"/>
      <c r="G213" s="22">
        <v>70</v>
      </c>
      <c r="I213" s="22">
        <v>10</v>
      </c>
      <c r="J213" s="24">
        <v>1</v>
      </c>
      <c r="K213" s="24"/>
      <c r="L213" s="22">
        <f t="shared" si="8"/>
        <v>-10</v>
      </c>
      <c r="M213" s="15">
        <v>0</v>
      </c>
      <c r="N213" s="24"/>
      <c r="O213" s="24"/>
      <c r="P213" s="24"/>
      <c r="Q213" s="22">
        <v>1</v>
      </c>
      <c r="R213" s="22">
        <v>0</v>
      </c>
      <c r="U213" s="22">
        <v>125</v>
      </c>
      <c r="V213" s="22">
        <v>75</v>
      </c>
      <c r="W213" s="22">
        <v>91.6666666666667</v>
      </c>
      <c r="X213" s="22">
        <v>1</v>
      </c>
      <c r="Y213" s="22">
        <v>0</v>
      </c>
      <c r="Z213" s="22">
        <v>1</v>
      </c>
      <c r="AA213" s="22">
        <v>0</v>
      </c>
      <c r="AB213" s="22">
        <v>0</v>
      </c>
      <c r="AC213" s="22">
        <v>0</v>
      </c>
      <c r="AD213" s="22">
        <v>8.3000000000000007</v>
      </c>
      <c r="AE213" s="22">
        <v>10.7</v>
      </c>
      <c r="AL213" s="22">
        <v>159</v>
      </c>
      <c r="AM213" s="22">
        <v>1.3</v>
      </c>
      <c r="AQ213" s="22">
        <v>35</v>
      </c>
      <c r="AR213" s="22">
        <v>250</v>
      </c>
      <c r="AS213" s="24">
        <v>0</v>
      </c>
      <c r="AT213" s="25">
        <v>43994</v>
      </c>
      <c r="AU213" s="26">
        <v>0</v>
      </c>
      <c r="AV213" s="26">
        <v>0</v>
      </c>
      <c r="AW213" s="26">
        <v>0</v>
      </c>
      <c r="AX213" s="22">
        <f t="shared" ref="AX213:AX224" si="9">AT213-C213</f>
        <v>1</v>
      </c>
      <c r="AY213" s="15">
        <v>0</v>
      </c>
      <c r="AZ213" s="15">
        <v>5</v>
      </c>
      <c r="BA213" s="15">
        <v>0</v>
      </c>
      <c r="BB213" s="27">
        <v>0</v>
      </c>
      <c r="BC213" s="27">
        <v>0</v>
      </c>
      <c r="BD213" s="27">
        <v>5</v>
      </c>
    </row>
    <row r="214" spans="1:56" s="22" customFormat="1" x14ac:dyDescent="0.25">
      <c r="A214" s="22">
        <v>213</v>
      </c>
      <c r="B214" s="22">
        <v>3</v>
      </c>
      <c r="C214" s="23">
        <v>44001</v>
      </c>
      <c r="D214" s="22">
        <v>65</v>
      </c>
      <c r="E214" s="22">
        <v>1</v>
      </c>
      <c r="F214" s="24">
        <v>50</v>
      </c>
      <c r="G214" s="22">
        <v>73</v>
      </c>
      <c r="H214" s="22">
        <v>67</v>
      </c>
      <c r="I214" s="22">
        <v>4</v>
      </c>
      <c r="J214" s="24">
        <v>0</v>
      </c>
      <c r="K214" s="24"/>
      <c r="L214" s="22">
        <f t="shared" si="8"/>
        <v>-4</v>
      </c>
      <c r="M214" s="15">
        <v>0</v>
      </c>
      <c r="N214" s="24"/>
      <c r="O214" s="24"/>
      <c r="P214" s="24"/>
      <c r="Q214" s="22">
        <v>0</v>
      </c>
      <c r="R214" s="22">
        <v>0</v>
      </c>
      <c r="U214" s="22">
        <v>135</v>
      </c>
      <c r="V214" s="22">
        <v>89</v>
      </c>
      <c r="W214" s="22">
        <v>104.333333333333</v>
      </c>
      <c r="X214" s="22">
        <v>1</v>
      </c>
      <c r="Y214" s="22">
        <v>0</v>
      </c>
      <c r="Z214" s="22">
        <v>0</v>
      </c>
      <c r="AA214" s="22">
        <v>0</v>
      </c>
      <c r="AB214" s="22">
        <v>1</v>
      </c>
      <c r="AC214" s="22">
        <v>0</v>
      </c>
      <c r="AD214" s="22">
        <v>7.6</v>
      </c>
      <c r="AE214" s="22">
        <v>13.5</v>
      </c>
      <c r="AF214" s="22">
        <v>22</v>
      </c>
      <c r="AG214" s="22">
        <v>72</v>
      </c>
      <c r="AH214" s="22">
        <v>10</v>
      </c>
      <c r="AI214" s="22">
        <v>51</v>
      </c>
      <c r="AJ214" s="22">
        <v>13</v>
      </c>
      <c r="AK214" s="22">
        <v>13</v>
      </c>
      <c r="AL214" s="22">
        <v>82</v>
      </c>
      <c r="AM214" s="22">
        <v>1.3</v>
      </c>
      <c r="AN214" s="22">
        <v>120</v>
      </c>
      <c r="AO214" s="22">
        <v>210</v>
      </c>
      <c r="AP214" s="22">
        <v>483</v>
      </c>
      <c r="AQ214" s="22">
        <v>36.4</v>
      </c>
      <c r="AR214" s="22">
        <v>133</v>
      </c>
      <c r="AS214" s="24">
        <v>0</v>
      </c>
      <c r="AT214" s="25">
        <v>44019</v>
      </c>
      <c r="AU214" s="26">
        <v>1</v>
      </c>
      <c r="AV214" s="26">
        <v>1</v>
      </c>
      <c r="AW214" s="26">
        <v>1</v>
      </c>
      <c r="AX214" s="22">
        <f t="shared" si="9"/>
        <v>18</v>
      </c>
      <c r="AY214" s="15">
        <v>0</v>
      </c>
      <c r="AZ214" s="15">
        <v>2</v>
      </c>
      <c r="BA214" s="15">
        <v>0</v>
      </c>
      <c r="BB214" s="27">
        <v>1</v>
      </c>
      <c r="BC214" s="27">
        <v>0</v>
      </c>
      <c r="BD214" s="27">
        <v>5</v>
      </c>
    </row>
    <row r="215" spans="1:56" s="22" customFormat="1" x14ac:dyDescent="0.25">
      <c r="A215" s="22">
        <v>214</v>
      </c>
      <c r="B215" s="22">
        <v>3</v>
      </c>
      <c r="C215" s="23">
        <v>44001</v>
      </c>
      <c r="D215" s="22">
        <v>100</v>
      </c>
      <c r="E215" s="22">
        <v>1</v>
      </c>
      <c r="F215" s="24">
        <v>50</v>
      </c>
      <c r="G215" s="22">
        <v>70</v>
      </c>
      <c r="H215" s="22">
        <v>45</v>
      </c>
      <c r="I215" s="22">
        <v>15</v>
      </c>
      <c r="J215" s="24">
        <v>1</v>
      </c>
      <c r="K215" s="24"/>
      <c r="L215" s="22">
        <f t="shared" si="8"/>
        <v>-15</v>
      </c>
      <c r="M215" s="15">
        <v>0</v>
      </c>
      <c r="N215" s="24"/>
      <c r="O215" s="24"/>
      <c r="P215" s="24"/>
      <c r="Q215" s="22">
        <v>0</v>
      </c>
      <c r="R215" s="22">
        <v>0</v>
      </c>
      <c r="U215" s="22">
        <v>126</v>
      </c>
      <c r="V215" s="22">
        <v>78</v>
      </c>
      <c r="W215" s="22">
        <v>94</v>
      </c>
      <c r="X215" s="22">
        <v>0</v>
      </c>
      <c r="Y215" s="22">
        <v>0</v>
      </c>
      <c r="Z215" s="22">
        <v>0</v>
      </c>
      <c r="AA215" s="22">
        <v>0</v>
      </c>
      <c r="AB215" s="22">
        <v>0</v>
      </c>
      <c r="AC215" s="22">
        <v>0</v>
      </c>
      <c r="AD215" s="22">
        <v>7.6</v>
      </c>
      <c r="AE215" s="22">
        <v>14.3</v>
      </c>
      <c r="AF215" s="22">
        <v>14</v>
      </c>
      <c r="AG215" s="22">
        <v>78</v>
      </c>
      <c r="AH215" s="22">
        <v>57</v>
      </c>
      <c r="AK215" s="22">
        <v>57</v>
      </c>
      <c r="AL215" s="22">
        <v>87</v>
      </c>
      <c r="AM215" s="22">
        <v>1.7</v>
      </c>
      <c r="AN215" s="22">
        <v>45</v>
      </c>
      <c r="AO215" s="22">
        <v>10</v>
      </c>
      <c r="AP215" s="22">
        <v>452</v>
      </c>
      <c r="AQ215" s="22">
        <v>36.6</v>
      </c>
      <c r="AR215" s="22">
        <v>145</v>
      </c>
      <c r="AS215" s="24">
        <v>1</v>
      </c>
      <c r="AT215" s="25">
        <v>44003</v>
      </c>
      <c r="AU215" s="26">
        <v>1</v>
      </c>
      <c r="AV215" s="26">
        <v>1</v>
      </c>
      <c r="AW215" s="26">
        <v>1</v>
      </c>
      <c r="AX215" s="22">
        <f t="shared" si="9"/>
        <v>2</v>
      </c>
      <c r="AY215" s="15">
        <v>0</v>
      </c>
      <c r="AZ215" s="15">
        <v>5</v>
      </c>
      <c r="BA215" s="15">
        <v>0</v>
      </c>
      <c r="BB215" s="27">
        <v>1</v>
      </c>
      <c r="BC215" s="27">
        <v>0</v>
      </c>
      <c r="BD215" s="27">
        <v>5</v>
      </c>
    </row>
    <row r="216" spans="1:56" s="22" customFormat="1" x14ac:dyDescent="0.25">
      <c r="A216" s="22">
        <v>215</v>
      </c>
      <c r="B216" s="22">
        <v>3</v>
      </c>
      <c r="C216" s="23">
        <v>44005</v>
      </c>
      <c r="D216" s="22">
        <v>66</v>
      </c>
      <c r="E216" s="22">
        <v>2</v>
      </c>
      <c r="F216" s="24">
        <v>50</v>
      </c>
      <c r="G216" s="22">
        <v>54</v>
      </c>
      <c r="H216" s="22">
        <v>30</v>
      </c>
      <c r="I216" s="22">
        <v>13</v>
      </c>
      <c r="J216" s="24">
        <v>1</v>
      </c>
      <c r="K216" s="24"/>
      <c r="L216" s="22">
        <f t="shared" si="8"/>
        <v>-13</v>
      </c>
      <c r="M216" s="15">
        <v>1</v>
      </c>
      <c r="N216" s="24"/>
      <c r="O216" s="24"/>
      <c r="P216" s="24"/>
      <c r="Q216" s="22">
        <v>0</v>
      </c>
      <c r="R216" s="22">
        <v>0</v>
      </c>
      <c r="U216" s="22">
        <v>170</v>
      </c>
      <c r="V216" s="22">
        <v>79</v>
      </c>
      <c r="W216" s="22">
        <v>109.333333333333</v>
      </c>
      <c r="X216" s="22">
        <v>1</v>
      </c>
      <c r="Y216" s="22">
        <v>0</v>
      </c>
      <c r="Z216" s="22">
        <v>0</v>
      </c>
      <c r="AA216" s="22">
        <v>0</v>
      </c>
      <c r="AB216" s="22">
        <v>1</v>
      </c>
      <c r="AC216" s="22">
        <v>0</v>
      </c>
      <c r="AD216" s="22">
        <v>7.1</v>
      </c>
      <c r="AE216" s="22">
        <v>13.5</v>
      </c>
      <c r="AF216" s="22">
        <v>20</v>
      </c>
      <c r="AG216" s="22">
        <v>71</v>
      </c>
      <c r="AH216" s="22">
        <v>17</v>
      </c>
      <c r="AK216" s="22">
        <v>4</v>
      </c>
      <c r="AL216" s="22">
        <v>124</v>
      </c>
      <c r="AM216" s="22">
        <v>0.8</v>
      </c>
      <c r="AN216" s="22">
        <v>25</v>
      </c>
      <c r="AO216" s="22">
        <v>30</v>
      </c>
      <c r="AQ216" s="22">
        <v>29</v>
      </c>
      <c r="AR216" s="22">
        <v>203</v>
      </c>
      <c r="AS216" s="24">
        <v>0</v>
      </c>
      <c r="AT216" s="25">
        <v>44016</v>
      </c>
      <c r="AU216" s="26">
        <v>0</v>
      </c>
      <c r="AV216" s="26">
        <v>0</v>
      </c>
      <c r="AW216" s="26">
        <v>0</v>
      </c>
      <c r="AX216" s="22">
        <f t="shared" si="9"/>
        <v>11</v>
      </c>
      <c r="AY216" s="15">
        <v>1</v>
      </c>
      <c r="AZ216" s="15">
        <v>1</v>
      </c>
      <c r="BA216" s="15">
        <v>1</v>
      </c>
      <c r="BB216" s="27" t="s">
        <v>58</v>
      </c>
      <c r="BC216" s="27">
        <v>1</v>
      </c>
      <c r="BD216" s="27">
        <v>1</v>
      </c>
    </row>
    <row r="217" spans="1:56" s="22" customFormat="1" x14ac:dyDescent="0.25">
      <c r="A217" s="22">
        <v>216</v>
      </c>
      <c r="B217" s="22">
        <v>3</v>
      </c>
      <c r="C217" s="23">
        <v>44008</v>
      </c>
      <c r="D217" s="22">
        <v>35</v>
      </c>
      <c r="E217" s="22">
        <v>1</v>
      </c>
      <c r="F217" s="24"/>
      <c r="G217" s="22">
        <v>70</v>
      </c>
      <c r="I217" s="22">
        <v>11</v>
      </c>
      <c r="J217" s="24">
        <v>1</v>
      </c>
      <c r="K217" s="24"/>
      <c r="L217" s="22">
        <f t="shared" si="8"/>
        <v>-11</v>
      </c>
      <c r="M217" s="15">
        <v>0</v>
      </c>
      <c r="N217" s="24"/>
      <c r="O217" s="24"/>
      <c r="P217" s="24"/>
      <c r="Q217" s="22">
        <v>0</v>
      </c>
      <c r="R217" s="22">
        <v>0</v>
      </c>
      <c r="U217" s="22">
        <v>133</v>
      </c>
      <c r="V217" s="22">
        <v>88</v>
      </c>
      <c r="W217" s="22">
        <v>103</v>
      </c>
      <c r="X217" s="22">
        <v>0</v>
      </c>
      <c r="Y217" s="22">
        <v>0</v>
      </c>
      <c r="Z217" s="22">
        <v>0</v>
      </c>
      <c r="AA217" s="22">
        <v>0</v>
      </c>
      <c r="AB217" s="22">
        <v>0</v>
      </c>
      <c r="AC217" s="22">
        <v>0</v>
      </c>
      <c r="AD217" s="22">
        <v>6.4</v>
      </c>
      <c r="AE217" s="22">
        <v>14.3</v>
      </c>
      <c r="AF217" s="22">
        <v>41</v>
      </c>
      <c r="AG217" s="22">
        <v>55</v>
      </c>
      <c r="AH217" s="22">
        <v>5</v>
      </c>
      <c r="AK217" s="22">
        <v>14</v>
      </c>
      <c r="AL217" s="22">
        <v>117</v>
      </c>
      <c r="AM217" s="22">
        <v>1.1000000000000001</v>
      </c>
      <c r="AP217" s="22">
        <v>504</v>
      </c>
      <c r="AQ217" s="22">
        <v>35</v>
      </c>
      <c r="AR217" s="22">
        <v>175</v>
      </c>
      <c r="AS217" s="24">
        <v>0</v>
      </c>
      <c r="AT217" s="25">
        <v>44029</v>
      </c>
      <c r="AU217" s="26">
        <v>0</v>
      </c>
      <c r="AV217" s="26">
        <v>0</v>
      </c>
      <c r="AW217" s="26">
        <v>0</v>
      </c>
      <c r="AX217" s="22">
        <f t="shared" si="9"/>
        <v>21</v>
      </c>
      <c r="AY217" s="15">
        <v>0</v>
      </c>
      <c r="AZ217" s="15">
        <v>5</v>
      </c>
      <c r="BA217" s="15">
        <v>0</v>
      </c>
      <c r="BB217" s="27">
        <v>0</v>
      </c>
      <c r="BC217" s="27">
        <v>0</v>
      </c>
      <c r="BD217" s="27">
        <v>5</v>
      </c>
    </row>
    <row r="218" spans="1:56" s="22" customFormat="1" x14ac:dyDescent="0.25">
      <c r="A218" s="22">
        <v>217</v>
      </c>
      <c r="B218" s="22">
        <v>3</v>
      </c>
      <c r="C218" s="23">
        <v>44008</v>
      </c>
      <c r="D218" s="22">
        <v>58</v>
      </c>
      <c r="E218" s="22">
        <v>2</v>
      </c>
      <c r="F218" s="24">
        <v>50</v>
      </c>
      <c r="G218" s="22">
        <v>80</v>
      </c>
      <c r="H218" s="22">
        <v>24</v>
      </c>
      <c r="I218" s="22">
        <v>14</v>
      </c>
      <c r="J218" s="24">
        <v>1</v>
      </c>
      <c r="K218" s="24"/>
      <c r="L218" s="22">
        <f t="shared" si="8"/>
        <v>-14</v>
      </c>
      <c r="M218" s="15">
        <v>1</v>
      </c>
      <c r="N218" s="24"/>
      <c r="O218" s="24"/>
      <c r="P218" s="24"/>
      <c r="Q218" s="22">
        <v>0</v>
      </c>
      <c r="R218" s="22">
        <v>0</v>
      </c>
      <c r="U218" s="22">
        <v>80</v>
      </c>
      <c r="V218" s="22">
        <v>140</v>
      </c>
      <c r="W218" s="22">
        <v>120</v>
      </c>
      <c r="X218" s="22">
        <v>1</v>
      </c>
      <c r="Y218" s="22">
        <v>0</v>
      </c>
      <c r="Z218" s="22">
        <v>1</v>
      </c>
      <c r="AA218" s="22">
        <v>0</v>
      </c>
      <c r="AB218" s="22">
        <v>0</v>
      </c>
      <c r="AC218" s="22">
        <v>0</v>
      </c>
      <c r="AD218" s="22">
        <v>6.3</v>
      </c>
      <c r="AE218" s="22">
        <v>12.5</v>
      </c>
      <c r="AF218" s="22">
        <v>48</v>
      </c>
      <c r="AG218" s="22">
        <v>44</v>
      </c>
      <c r="AH218" s="22">
        <v>8</v>
      </c>
      <c r="AK218" s="22">
        <v>1</v>
      </c>
      <c r="AL218" s="22">
        <v>100</v>
      </c>
      <c r="AM218" s="22">
        <v>0.9</v>
      </c>
      <c r="AN218" s="22">
        <v>25</v>
      </c>
      <c r="AO218" s="22">
        <v>27</v>
      </c>
      <c r="AQ218" s="22">
        <v>29.7</v>
      </c>
      <c r="AR218" s="22">
        <v>235</v>
      </c>
      <c r="AS218" s="24">
        <v>0</v>
      </c>
      <c r="AT218" s="25">
        <v>44012</v>
      </c>
      <c r="AU218" s="26">
        <v>0</v>
      </c>
      <c r="AV218" s="26">
        <v>0</v>
      </c>
      <c r="AW218" s="26">
        <v>0</v>
      </c>
      <c r="AX218" s="22">
        <f t="shared" si="9"/>
        <v>4</v>
      </c>
      <c r="AY218" s="15">
        <v>1</v>
      </c>
      <c r="AZ218" s="15">
        <v>1</v>
      </c>
      <c r="BA218" s="15">
        <v>1</v>
      </c>
      <c r="BB218" s="27">
        <v>0</v>
      </c>
      <c r="BC218" s="27">
        <v>1</v>
      </c>
      <c r="BD218" s="27">
        <v>4</v>
      </c>
    </row>
    <row r="219" spans="1:56" s="22" customFormat="1" x14ac:dyDescent="0.25">
      <c r="A219" s="22">
        <v>218</v>
      </c>
      <c r="B219" s="22">
        <v>3</v>
      </c>
      <c r="C219" s="23">
        <v>44014</v>
      </c>
      <c r="D219" s="22">
        <v>83</v>
      </c>
      <c r="E219" s="22">
        <v>2</v>
      </c>
      <c r="F219" s="24">
        <v>50</v>
      </c>
      <c r="G219" s="22">
        <v>75</v>
      </c>
      <c r="H219" s="22">
        <v>60</v>
      </c>
      <c r="I219" s="22">
        <v>18</v>
      </c>
      <c r="J219" s="24">
        <v>2</v>
      </c>
      <c r="K219" s="24"/>
      <c r="L219" s="22">
        <f t="shared" si="8"/>
        <v>-18</v>
      </c>
      <c r="M219" s="15">
        <v>0</v>
      </c>
      <c r="N219" s="24"/>
      <c r="O219" s="24"/>
      <c r="P219" s="24"/>
      <c r="Q219" s="22">
        <v>0</v>
      </c>
      <c r="R219" s="22">
        <v>0</v>
      </c>
      <c r="U219" s="22">
        <v>73</v>
      </c>
      <c r="V219" s="22">
        <v>120</v>
      </c>
      <c r="W219" s="22">
        <v>104.333333333333</v>
      </c>
      <c r="X219" s="22">
        <v>1</v>
      </c>
      <c r="Y219" s="22">
        <v>0</v>
      </c>
      <c r="Z219" s="22">
        <v>0</v>
      </c>
      <c r="AA219" s="22">
        <v>0</v>
      </c>
      <c r="AB219" s="22">
        <v>0</v>
      </c>
      <c r="AC219" s="22">
        <v>0</v>
      </c>
      <c r="AD219" s="22">
        <v>6.3</v>
      </c>
      <c r="AE219" s="22">
        <v>11.4</v>
      </c>
      <c r="AF219" s="22">
        <v>20</v>
      </c>
      <c r="AG219" s="22">
        <v>72</v>
      </c>
      <c r="AH219" s="22">
        <v>14</v>
      </c>
      <c r="AK219" s="22">
        <v>3</v>
      </c>
      <c r="AL219" s="22">
        <v>135</v>
      </c>
      <c r="AM219" s="22">
        <v>1.1000000000000001</v>
      </c>
      <c r="AN219" s="22">
        <v>23</v>
      </c>
      <c r="AO219" s="22">
        <v>11</v>
      </c>
      <c r="AP219" s="22">
        <v>465</v>
      </c>
      <c r="AQ219" s="22">
        <v>29.4</v>
      </c>
      <c r="AR219" s="22">
        <v>279</v>
      </c>
      <c r="AS219" s="24">
        <v>0</v>
      </c>
      <c r="AT219" s="25">
        <v>44034</v>
      </c>
      <c r="AU219" s="26">
        <v>0</v>
      </c>
      <c r="AV219" s="26">
        <v>0</v>
      </c>
      <c r="AW219" s="26">
        <v>0</v>
      </c>
      <c r="AX219" s="22">
        <f t="shared" si="9"/>
        <v>20</v>
      </c>
      <c r="AY219" s="15">
        <v>0</v>
      </c>
      <c r="AZ219" s="15">
        <v>2</v>
      </c>
      <c r="BA219" s="15">
        <v>0</v>
      </c>
      <c r="BB219" s="27">
        <v>0</v>
      </c>
      <c r="BC219" s="27">
        <v>0</v>
      </c>
      <c r="BD219" s="27">
        <v>5</v>
      </c>
    </row>
    <row r="220" spans="1:56" s="22" customFormat="1" x14ac:dyDescent="0.25">
      <c r="A220" s="22">
        <v>219</v>
      </c>
      <c r="B220" s="22">
        <v>3</v>
      </c>
      <c r="C220" s="23">
        <v>44018</v>
      </c>
      <c r="D220" s="22">
        <v>43</v>
      </c>
      <c r="E220" s="22">
        <v>1</v>
      </c>
      <c r="F220" s="24">
        <v>50</v>
      </c>
      <c r="G220" s="22">
        <v>95</v>
      </c>
      <c r="H220" s="22">
        <v>76</v>
      </c>
      <c r="I220" s="22">
        <v>8</v>
      </c>
      <c r="J220" s="24">
        <v>1</v>
      </c>
      <c r="K220" s="24"/>
      <c r="L220" s="22">
        <f t="shared" si="8"/>
        <v>-8</v>
      </c>
      <c r="M220" s="15">
        <v>0</v>
      </c>
      <c r="N220" s="24"/>
      <c r="O220" s="24"/>
      <c r="P220" s="24"/>
      <c r="Q220" s="22">
        <v>0</v>
      </c>
      <c r="R220" s="22">
        <v>0</v>
      </c>
      <c r="U220" s="22">
        <v>99</v>
      </c>
      <c r="V220" s="22">
        <v>158</v>
      </c>
      <c r="W220" s="22">
        <v>138.333333333333</v>
      </c>
      <c r="X220" s="22">
        <v>0</v>
      </c>
      <c r="Y220" s="22">
        <v>0</v>
      </c>
      <c r="Z220" s="22">
        <v>0</v>
      </c>
      <c r="AA220" s="22">
        <v>1</v>
      </c>
      <c r="AB220" s="22">
        <v>0</v>
      </c>
      <c r="AC220" s="22">
        <v>0</v>
      </c>
      <c r="AD220" s="22">
        <v>5.5</v>
      </c>
      <c r="AE220" s="22">
        <v>14.1</v>
      </c>
      <c r="AF220" s="22">
        <v>24</v>
      </c>
      <c r="AG220" s="22">
        <v>70</v>
      </c>
      <c r="AH220" s="22">
        <v>4</v>
      </c>
      <c r="AK220" s="22">
        <v>3</v>
      </c>
      <c r="AL220" s="22">
        <v>99</v>
      </c>
      <c r="AM220" s="22">
        <v>1.2</v>
      </c>
      <c r="AN220" s="22">
        <v>20</v>
      </c>
      <c r="AO220" s="22">
        <v>17</v>
      </c>
      <c r="AP220" s="22">
        <v>614</v>
      </c>
      <c r="AQ220" s="22">
        <v>36.5</v>
      </c>
      <c r="AR220" s="22">
        <v>155</v>
      </c>
      <c r="AS220" s="24">
        <v>0</v>
      </c>
      <c r="AT220" s="25">
        <v>44034</v>
      </c>
      <c r="AU220" s="26">
        <v>0</v>
      </c>
      <c r="AV220" s="26">
        <v>0</v>
      </c>
      <c r="AW220" s="26">
        <v>0</v>
      </c>
      <c r="AX220" s="22">
        <f t="shared" si="9"/>
        <v>16</v>
      </c>
      <c r="AY220" s="15">
        <v>0</v>
      </c>
      <c r="AZ220" s="15">
        <v>2</v>
      </c>
      <c r="BA220" s="15">
        <v>0</v>
      </c>
      <c r="BB220" s="27">
        <v>0</v>
      </c>
      <c r="BC220" s="27">
        <v>0</v>
      </c>
      <c r="BD220" s="27">
        <v>5</v>
      </c>
    </row>
    <row r="221" spans="1:56" s="22" customFormat="1" x14ac:dyDescent="0.25">
      <c r="A221" s="22">
        <v>220</v>
      </c>
      <c r="B221" s="22">
        <v>3</v>
      </c>
      <c r="C221" s="23">
        <v>44019</v>
      </c>
      <c r="D221" s="22">
        <v>70</v>
      </c>
      <c r="E221" s="22">
        <v>1</v>
      </c>
      <c r="F221" s="24">
        <v>50</v>
      </c>
      <c r="G221" s="22">
        <v>80</v>
      </c>
      <c r="H221" s="22">
        <v>39</v>
      </c>
      <c r="I221" s="22">
        <v>10</v>
      </c>
      <c r="J221" s="24">
        <v>1</v>
      </c>
      <c r="K221" s="24"/>
      <c r="L221" s="22">
        <f t="shared" si="8"/>
        <v>-10</v>
      </c>
      <c r="M221" s="15">
        <v>2</v>
      </c>
      <c r="N221" s="24"/>
      <c r="O221" s="24"/>
      <c r="P221" s="24"/>
      <c r="Q221" s="22">
        <v>0</v>
      </c>
      <c r="R221" s="22">
        <v>0</v>
      </c>
      <c r="U221" s="22">
        <v>102</v>
      </c>
      <c r="V221" s="22">
        <v>165</v>
      </c>
      <c r="W221" s="22">
        <v>144</v>
      </c>
      <c r="X221" s="22">
        <v>1</v>
      </c>
      <c r="Y221" s="22">
        <v>1</v>
      </c>
      <c r="Z221" s="22">
        <v>1</v>
      </c>
      <c r="AA221" s="22">
        <v>0</v>
      </c>
      <c r="AB221" s="22">
        <v>1</v>
      </c>
      <c r="AC221" s="22">
        <v>0</v>
      </c>
      <c r="AD221" s="22">
        <v>11.3</v>
      </c>
      <c r="AE221" s="22">
        <v>14.6</v>
      </c>
      <c r="AF221" s="22">
        <v>24</v>
      </c>
      <c r="AG221" s="22">
        <v>66</v>
      </c>
      <c r="AH221" s="22">
        <v>6</v>
      </c>
      <c r="AK221" s="22">
        <v>3</v>
      </c>
      <c r="AL221" s="22">
        <v>161</v>
      </c>
      <c r="AM221" s="22">
        <v>2.2999999999999998</v>
      </c>
      <c r="AN221" s="22">
        <v>18</v>
      </c>
      <c r="AO221" s="22">
        <v>15</v>
      </c>
      <c r="AP221" s="22">
        <v>356</v>
      </c>
      <c r="AQ221" s="22">
        <v>29</v>
      </c>
      <c r="AR221" s="22">
        <v>105</v>
      </c>
      <c r="AS221" s="24">
        <v>0</v>
      </c>
      <c r="AT221" s="25">
        <v>44033</v>
      </c>
      <c r="AU221" s="26">
        <v>0</v>
      </c>
      <c r="AV221" s="26">
        <v>0</v>
      </c>
      <c r="AW221" s="26">
        <v>0</v>
      </c>
      <c r="AX221" s="22">
        <f t="shared" si="9"/>
        <v>14</v>
      </c>
      <c r="AY221" s="15">
        <v>1</v>
      </c>
      <c r="AZ221" s="15">
        <v>5</v>
      </c>
      <c r="BA221" s="15">
        <v>2</v>
      </c>
      <c r="BB221" s="27">
        <v>0</v>
      </c>
      <c r="BC221" s="27">
        <v>2</v>
      </c>
      <c r="BD221" s="27">
        <v>2</v>
      </c>
    </row>
    <row r="222" spans="1:56" s="22" customFormat="1" x14ac:dyDescent="0.25">
      <c r="A222" s="22">
        <v>221</v>
      </c>
      <c r="B222" s="22">
        <v>3</v>
      </c>
      <c r="C222" s="23">
        <v>44021</v>
      </c>
      <c r="D222" s="22">
        <v>80</v>
      </c>
      <c r="E222" s="22">
        <v>2</v>
      </c>
      <c r="F222" s="24">
        <v>50</v>
      </c>
      <c r="G222" s="22">
        <v>80</v>
      </c>
      <c r="H222" s="22">
        <v>36</v>
      </c>
      <c r="I222" s="22">
        <v>22</v>
      </c>
      <c r="J222" s="24">
        <v>3</v>
      </c>
      <c r="K222" s="24"/>
      <c r="L222" s="22">
        <f t="shared" si="8"/>
        <v>-22</v>
      </c>
      <c r="M222" s="15">
        <v>0</v>
      </c>
      <c r="N222" s="24"/>
      <c r="O222" s="24"/>
      <c r="P222" s="24"/>
      <c r="Q222" s="22">
        <v>1</v>
      </c>
      <c r="R222" s="22">
        <v>0</v>
      </c>
      <c r="U222" s="22">
        <v>150</v>
      </c>
      <c r="V222" s="22">
        <v>99</v>
      </c>
      <c r="W222" s="22">
        <v>116</v>
      </c>
      <c r="X222" s="22">
        <v>0</v>
      </c>
      <c r="Y222" s="22">
        <v>0</v>
      </c>
      <c r="Z222" s="22">
        <v>1</v>
      </c>
      <c r="AA222" s="22">
        <v>0</v>
      </c>
      <c r="AB222" s="22">
        <v>0</v>
      </c>
      <c r="AC222" s="22">
        <v>0</v>
      </c>
      <c r="AD222" s="22">
        <v>8.6</v>
      </c>
      <c r="AE222" s="22">
        <v>13.9</v>
      </c>
      <c r="AF222" s="22">
        <v>21.5</v>
      </c>
      <c r="AG222" s="22">
        <v>71.5</v>
      </c>
      <c r="AH222" s="22">
        <v>2</v>
      </c>
      <c r="AK222" s="22">
        <v>1</v>
      </c>
      <c r="AL222" s="22">
        <v>159</v>
      </c>
      <c r="AM222" s="22">
        <v>1</v>
      </c>
      <c r="AN222" s="22">
        <v>25</v>
      </c>
      <c r="AO222" s="22">
        <v>10</v>
      </c>
      <c r="AP222" s="22">
        <v>285</v>
      </c>
      <c r="AQ222" s="22">
        <v>25</v>
      </c>
      <c r="AR222" s="22">
        <v>241</v>
      </c>
      <c r="AS222" s="24">
        <v>0</v>
      </c>
      <c r="AT222" s="25">
        <v>44025</v>
      </c>
      <c r="AU222" s="26">
        <v>0</v>
      </c>
      <c r="AV222" s="26">
        <v>0</v>
      </c>
      <c r="AW222" s="26">
        <v>0</v>
      </c>
      <c r="AX222" s="22">
        <f t="shared" si="9"/>
        <v>4</v>
      </c>
      <c r="AY222" s="15">
        <v>0</v>
      </c>
      <c r="AZ222" s="15">
        <v>5</v>
      </c>
      <c r="BA222" s="15">
        <v>0</v>
      </c>
      <c r="BB222" s="27">
        <v>0</v>
      </c>
      <c r="BC222" s="27">
        <v>0</v>
      </c>
      <c r="BD222" s="27">
        <v>5</v>
      </c>
    </row>
    <row r="223" spans="1:56" s="22" customFormat="1" x14ac:dyDescent="0.25">
      <c r="A223" s="22">
        <v>222</v>
      </c>
      <c r="B223" s="22">
        <v>3</v>
      </c>
      <c r="C223" s="23">
        <v>44025</v>
      </c>
      <c r="D223" s="22">
        <v>75</v>
      </c>
      <c r="E223" s="22">
        <v>1</v>
      </c>
      <c r="F223" s="24">
        <v>50</v>
      </c>
      <c r="G223" s="22">
        <v>85</v>
      </c>
      <c r="H223" s="22">
        <v>41</v>
      </c>
      <c r="I223" s="22">
        <v>6</v>
      </c>
      <c r="J223" s="24">
        <v>1</v>
      </c>
      <c r="K223" s="24"/>
      <c r="L223" s="22">
        <f t="shared" si="8"/>
        <v>-6</v>
      </c>
      <c r="M223" s="15">
        <v>0</v>
      </c>
      <c r="N223" s="24"/>
      <c r="O223" s="24"/>
      <c r="P223" s="24"/>
      <c r="Q223" s="22">
        <v>2</v>
      </c>
      <c r="R223" s="22">
        <v>1</v>
      </c>
      <c r="U223" s="22">
        <v>150</v>
      </c>
      <c r="V223" s="22">
        <v>90</v>
      </c>
      <c r="W223" s="22">
        <v>110</v>
      </c>
      <c r="X223" s="22">
        <v>0</v>
      </c>
      <c r="Y223" s="22">
        <v>1</v>
      </c>
      <c r="Z223" s="22">
        <v>0</v>
      </c>
      <c r="AA223" s="22">
        <v>1</v>
      </c>
      <c r="AB223" s="22">
        <v>0</v>
      </c>
      <c r="AC223" s="22">
        <v>0</v>
      </c>
      <c r="AD223" s="22">
        <v>7.3</v>
      </c>
      <c r="AE223" s="22">
        <v>13.4</v>
      </c>
      <c r="AF223" s="22">
        <v>38.700000000000003</v>
      </c>
      <c r="AG223" s="22">
        <v>54</v>
      </c>
      <c r="AH223" s="22">
        <v>12</v>
      </c>
      <c r="AK223" s="22">
        <v>31</v>
      </c>
      <c r="AL223" s="22">
        <v>303</v>
      </c>
      <c r="AM223" s="22">
        <v>1.4</v>
      </c>
      <c r="AN223" s="22">
        <v>21</v>
      </c>
      <c r="AO223" s="22">
        <v>10</v>
      </c>
      <c r="AP223" s="22">
        <v>572</v>
      </c>
      <c r="AQ223" s="22">
        <v>25</v>
      </c>
      <c r="AR223" s="22">
        <v>142</v>
      </c>
      <c r="AS223" s="24">
        <v>0</v>
      </c>
      <c r="AT223" s="25">
        <v>44037</v>
      </c>
      <c r="AU223" s="26">
        <v>0</v>
      </c>
      <c r="AV223" s="26">
        <v>0</v>
      </c>
      <c r="AW223" s="26">
        <v>0</v>
      </c>
      <c r="AX223" s="22">
        <f t="shared" si="9"/>
        <v>12</v>
      </c>
      <c r="AY223" s="15">
        <v>0</v>
      </c>
      <c r="AZ223" s="15">
        <v>5</v>
      </c>
      <c r="BA223" s="15">
        <v>0</v>
      </c>
      <c r="BB223" s="27">
        <v>0</v>
      </c>
      <c r="BC223" s="27">
        <v>0</v>
      </c>
      <c r="BD223" s="27">
        <v>5</v>
      </c>
    </row>
    <row r="224" spans="1:56" s="22" customFormat="1" x14ac:dyDescent="0.25">
      <c r="A224" s="22">
        <v>223</v>
      </c>
      <c r="B224" s="22">
        <v>3</v>
      </c>
      <c r="C224" s="23">
        <v>44025</v>
      </c>
      <c r="D224" s="22">
        <v>67</v>
      </c>
      <c r="E224" s="22">
        <v>1</v>
      </c>
      <c r="F224" s="24">
        <v>50</v>
      </c>
      <c r="G224" s="22">
        <v>85</v>
      </c>
      <c r="H224" s="22">
        <v>60</v>
      </c>
      <c r="I224" s="22">
        <v>15</v>
      </c>
      <c r="J224" s="24">
        <v>1</v>
      </c>
      <c r="K224" s="24"/>
      <c r="L224" s="22">
        <f t="shared" si="8"/>
        <v>-15</v>
      </c>
      <c r="M224" s="15">
        <v>0</v>
      </c>
      <c r="N224" s="24"/>
      <c r="O224" s="24"/>
      <c r="P224" s="24"/>
      <c r="Q224" s="22">
        <v>2</v>
      </c>
      <c r="R224" s="22">
        <v>1</v>
      </c>
      <c r="U224" s="22">
        <v>193</v>
      </c>
      <c r="V224" s="22">
        <v>102</v>
      </c>
      <c r="W224" s="22">
        <v>132.333333333333</v>
      </c>
      <c r="X224" s="22">
        <v>1</v>
      </c>
      <c r="Y224" s="22">
        <v>1</v>
      </c>
      <c r="Z224" s="22">
        <v>0</v>
      </c>
      <c r="AA224" s="22">
        <v>0</v>
      </c>
      <c r="AB224" s="22">
        <v>0</v>
      </c>
      <c r="AC224" s="22">
        <v>0</v>
      </c>
      <c r="AD224" s="22">
        <v>3.2</v>
      </c>
      <c r="AE224" s="22">
        <v>9.8000000000000007</v>
      </c>
      <c r="AF224" s="22">
        <v>28</v>
      </c>
      <c r="AG224" s="22">
        <v>63</v>
      </c>
      <c r="AH224" s="22">
        <v>14</v>
      </c>
      <c r="AI224" s="22">
        <v>50</v>
      </c>
      <c r="AJ224" s="22">
        <v>5</v>
      </c>
      <c r="AK224" s="22">
        <v>5</v>
      </c>
      <c r="AL224" s="22">
        <v>161</v>
      </c>
      <c r="AM224" s="22">
        <v>1.1000000000000001</v>
      </c>
      <c r="AN224" s="22">
        <v>11</v>
      </c>
      <c r="AO224" s="22">
        <v>8</v>
      </c>
      <c r="AP224" s="22">
        <v>311</v>
      </c>
      <c r="AQ224" s="22">
        <v>35.700000000000003</v>
      </c>
      <c r="AR224" s="22">
        <v>176</v>
      </c>
      <c r="AS224" s="24">
        <v>1</v>
      </c>
      <c r="AT224" s="25">
        <v>44073</v>
      </c>
      <c r="AU224" s="26">
        <v>1</v>
      </c>
      <c r="AV224" s="26">
        <v>1</v>
      </c>
      <c r="AW224" s="26">
        <v>1</v>
      </c>
      <c r="AX224" s="22">
        <f t="shared" si="9"/>
        <v>48</v>
      </c>
      <c r="AY224" s="15">
        <v>0</v>
      </c>
      <c r="AZ224" s="15">
        <v>5</v>
      </c>
      <c r="BA224" s="15">
        <v>0</v>
      </c>
      <c r="BB224" s="27">
        <v>0</v>
      </c>
      <c r="BC224" s="27">
        <v>0</v>
      </c>
      <c r="BD224" s="27">
        <v>5</v>
      </c>
    </row>
    <row r="225" spans="1:56" s="22" customFormat="1" x14ac:dyDescent="0.25">
      <c r="A225" s="22">
        <v>224</v>
      </c>
      <c r="B225" s="22">
        <v>3</v>
      </c>
      <c r="C225" s="23">
        <v>44028</v>
      </c>
      <c r="D225" s="22">
        <v>55</v>
      </c>
      <c r="E225" s="22">
        <v>1</v>
      </c>
      <c r="F225" s="24">
        <v>50</v>
      </c>
      <c r="G225" s="22">
        <v>74</v>
      </c>
      <c r="H225" s="22">
        <v>56</v>
      </c>
      <c r="I225" s="22">
        <v>15</v>
      </c>
      <c r="J225" s="24">
        <v>1</v>
      </c>
      <c r="K225" s="24"/>
      <c r="L225" s="22">
        <f t="shared" si="8"/>
        <v>-15</v>
      </c>
      <c r="M225" s="15">
        <v>2</v>
      </c>
      <c r="N225" s="24"/>
      <c r="O225" s="24"/>
      <c r="P225" s="24"/>
      <c r="Q225" s="22">
        <v>0</v>
      </c>
      <c r="R225" s="22">
        <v>0</v>
      </c>
      <c r="U225" s="22">
        <v>137</v>
      </c>
      <c r="V225" s="22">
        <v>96</v>
      </c>
      <c r="W225" s="22">
        <v>109.666666666667</v>
      </c>
      <c r="X225" s="22">
        <v>0</v>
      </c>
      <c r="Y225" s="22">
        <v>0</v>
      </c>
      <c r="Z225" s="22">
        <v>0</v>
      </c>
      <c r="AA225" s="22">
        <v>0</v>
      </c>
      <c r="AB225" s="22">
        <v>0</v>
      </c>
      <c r="AC225" s="22">
        <v>0</v>
      </c>
      <c r="AD225" s="22">
        <v>6.5</v>
      </c>
      <c r="AE225" s="22">
        <v>10.8</v>
      </c>
      <c r="AF225" s="22">
        <v>14</v>
      </c>
      <c r="AG225" s="22">
        <v>79</v>
      </c>
      <c r="AH225" s="22">
        <v>4</v>
      </c>
      <c r="AK225" s="22">
        <v>26</v>
      </c>
      <c r="AL225" s="22">
        <v>84</v>
      </c>
      <c r="AM225" s="22">
        <v>1</v>
      </c>
      <c r="AP225" s="22">
        <v>222</v>
      </c>
      <c r="AQ225" s="22">
        <v>32.5</v>
      </c>
      <c r="AR225" s="22">
        <v>205</v>
      </c>
      <c r="AS225" s="24">
        <v>0</v>
      </c>
      <c r="AT225" s="25">
        <v>43924</v>
      </c>
      <c r="AU225" s="26">
        <v>0</v>
      </c>
      <c r="AV225" s="26">
        <v>0</v>
      </c>
      <c r="AW225" s="26">
        <v>0</v>
      </c>
      <c r="AY225" s="15">
        <v>1</v>
      </c>
      <c r="AZ225" s="15">
        <v>5</v>
      </c>
      <c r="BA225" s="15">
        <v>2</v>
      </c>
      <c r="BB225" s="27">
        <v>0</v>
      </c>
      <c r="BC225" s="27">
        <v>2</v>
      </c>
      <c r="BD225" s="27">
        <v>1</v>
      </c>
    </row>
    <row r="226" spans="1:56" s="22" customFormat="1" x14ac:dyDescent="0.25">
      <c r="A226" s="22">
        <v>225</v>
      </c>
      <c r="B226" s="22">
        <v>3</v>
      </c>
      <c r="C226" s="23">
        <v>44035</v>
      </c>
      <c r="D226" s="22">
        <v>66</v>
      </c>
      <c r="E226" s="22">
        <v>1</v>
      </c>
      <c r="F226" s="24">
        <v>50</v>
      </c>
      <c r="G226" s="22">
        <v>84</v>
      </c>
      <c r="H226" s="22">
        <v>34</v>
      </c>
      <c r="I226" s="22">
        <v>3</v>
      </c>
      <c r="J226" s="24">
        <v>0</v>
      </c>
      <c r="K226" s="24"/>
      <c r="L226" s="22">
        <f t="shared" si="8"/>
        <v>-3</v>
      </c>
      <c r="M226" s="15">
        <v>0</v>
      </c>
      <c r="N226" s="24"/>
      <c r="O226" s="24"/>
      <c r="P226" s="24"/>
      <c r="Q226" s="22">
        <v>0</v>
      </c>
      <c r="R226" s="22">
        <v>0</v>
      </c>
      <c r="U226" s="22">
        <v>142</v>
      </c>
      <c r="V226" s="22">
        <v>73</v>
      </c>
      <c r="W226" s="22">
        <v>96</v>
      </c>
      <c r="X226" s="22">
        <v>0</v>
      </c>
      <c r="Y226" s="22">
        <v>0</v>
      </c>
      <c r="Z226" s="22">
        <v>0</v>
      </c>
      <c r="AA226" s="22">
        <v>0</v>
      </c>
      <c r="AB226" s="22">
        <v>0</v>
      </c>
      <c r="AC226" s="22">
        <v>0</v>
      </c>
      <c r="AD226" s="22">
        <v>6.7</v>
      </c>
      <c r="AE226" s="22">
        <v>15.1</v>
      </c>
      <c r="AH226" s="22">
        <v>8</v>
      </c>
      <c r="AK226" s="22">
        <v>15</v>
      </c>
      <c r="AL226" s="22">
        <v>131</v>
      </c>
      <c r="AM226" s="22">
        <v>1.4</v>
      </c>
      <c r="AN226" s="22">
        <v>6</v>
      </c>
      <c r="AO226" s="22">
        <v>13</v>
      </c>
      <c r="AP226" s="22">
        <v>346</v>
      </c>
      <c r="AQ226" s="22">
        <v>30</v>
      </c>
      <c r="AR226" s="22">
        <v>174</v>
      </c>
      <c r="AS226" s="24">
        <v>0</v>
      </c>
      <c r="AT226" s="25">
        <v>44039</v>
      </c>
      <c r="AU226" s="26">
        <v>0</v>
      </c>
      <c r="AV226" s="26">
        <v>0</v>
      </c>
      <c r="AW226" s="26">
        <v>0</v>
      </c>
      <c r="AX226" s="22">
        <f t="shared" ref="AX226:AX248" si="10">AT226-C226</f>
        <v>4</v>
      </c>
      <c r="AY226" s="15">
        <v>0</v>
      </c>
      <c r="AZ226" s="15">
        <v>5</v>
      </c>
      <c r="BA226" s="15">
        <v>0</v>
      </c>
      <c r="BB226" s="27">
        <v>0</v>
      </c>
      <c r="BC226" s="27">
        <v>0</v>
      </c>
      <c r="BD226" s="27">
        <v>5</v>
      </c>
    </row>
    <row r="227" spans="1:56" s="22" customFormat="1" x14ac:dyDescent="0.25">
      <c r="A227" s="22">
        <v>226</v>
      </c>
      <c r="B227" s="22">
        <v>3</v>
      </c>
      <c r="C227" s="23">
        <v>44037</v>
      </c>
      <c r="D227" s="22">
        <v>80</v>
      </c>
      <c r="E227" s="22">
        <v>1</v>
      </c>
      <c r="F227" s="24">
        <v>50</v>
      </c>
      <c r="G227" s="22">
        <v>120</v>
      </c>
      <c r="H227" s="22">
        <v>75</v>
      </c>
      <c r="J227" s="24"/>
      <c r="K227" s="24"/>
      <c r="L227" s="22">
        <f t="shared" si="8"/>
        <v>0</v>
      </c>
      <c r="M227" s="15">
        <v>2</v>
      </c>
      <c r="N227" s="24"/>
      <c r="O227" s="24"/>
      <c r="P227" s="24"/>
      <c r="Q227" s="22">
        <v>0</v>
      </c>
      <c r="R227" s="22">
        <v>0</v>
      </c>
      <c r="U227" s="22">
        <v>202</v>
      </c>
      <c r="V227" s="22">
        <v>100</v>
      </c>
      <c r="W227" s="22">
        <v>134</v>
      </c>
      <c r="X227" s="22">
        <v>0</v>
      </c>
      <c r="Y227" s="22">
        <v>1</v>
      </c>
      <c r="Z227" s="22">
        <v>0</v>
      </c>
      <c r="AA227" s="22">
        <v>0</v>
      </c>
      <c r="AB227" s="22">
        <v>0</v>
      </c>
      <c r="AC227" s="22">
        <v>0</v>
      </c>
      <c r="AD227" s="22">
        <v>10</v>
      </c>
      <c r="AE227" s="22">
        <v>13.2</v>
      </c>
      <c r="AH227" s="22">
        <v>22</v>
      </c>
      <c r="AK227" s="22">
        <v>1</v>
      </c>
      <c r="AL227" s="22">
        <v>283</v>
      </c>
      <c r="AM227" s="22">
        <v>2.1</v>
      </c>
      <c r="AN227" s="22">
        <v>20</v>
      </c>
      <c r="AO227" s="22">
        <v>13</v>
      </c>
      <c r="AP227" s="22">
        <v>481</v>
      </c>
      <c r="AQ227" s="22">
        <v>28.5</v>
      </c>
      <c r="AR227" s="22">
        <v>245</v>
      </c>
      <c r="AS227" s="24">
        <v>1</v>
      </c>
      <c r="AT227" s="25">
        <v>44045</v>
      </c>
      <c r="AU227" s="26">
        <v>0</v>
      </c>
      <c r="AV227" s="26">
        <v>0</v>
      </c>
      <c r="AW227" s="26">
        <v>0</v>
      </c>
      <c r="AX227" s="22">
        <f t="shared" si="10"/>
        <v>8</v>
      </c>
      <c r="AY227" s="15">
        <v>1</v>
      </c>
      <c r="AZ227" s="15">
        <v>2</v>
      </c>
      <c r="BA227" s="15">
        <v>2</v>
      </c>
      <c r="BB227" s="27">
        <v>0</v>
      </c>
      <c r="BC227" s="27">
        <v>2</v>
      </c>
      <c r="BD227" s="27">
        <v>2</v>
      </c>
    </row>
    <row r="228" spans="1:56" s="22" customFormat="1" x14ac:dyDescent="0.25">
      <c r="A228" s="22">
        <v>227</v>
      </c>
      <c r="B228" s="22">
        <v>3</v>
      </c>
      <c r="C228" s="23">
        <v>44040</v>
      </c>
      <c r="D228" s="22">
        <v>89</v>
      </c>
      <c r="E228" s="22">
        <v>2</v>
      </c>
      <c r="F228" s="24">
        <v>50</v>
      </c>
      <c r="G228" s="22">
        <v>60</v>
      </c>
      <c r="H228" s="22">
        <v>61</v>
      </c>
      <c r="I228" s="22">
        <v>15</v>
      </c>
      <c r="J228" s="24">
        <v>1</v>
      </c>
      <c r="K228" s="24"/>
      <c r="L228" s="22">
        <f t="shared" si="8"/>
        <v>-15</v>
      </c>
      <c r="M228" s="15">
        <v>0</v>
      </c>
      <c r="N228" s="24"/>
      <c r="O228" s="24"/>
      <c r="P228" s="24"/>
      <c r="Q228" s="22">
        <v>4</v>
      </c>
      <c r="R228" s="22">
        <v>1</v>
      </c>
      <c r="U228" s="22">
        <v>200</v>
      </c>
      <c r="V228" s="22">
        <v>100</v>
      </c>
      <c r="W228" s="22">
        <v>133.333333333333</v>
      </c>
      <c r="X228" s="22">
        <v>0</v>
      </c>
      <c r="Y228" s="22">
        <v>0</v>
      </c>
      <c r="Z228" s="22">
        <v>0</v>
      </c>
      <c r="AA228" s="22">
        <v>0</v>
      </c>
      <c r="AB228" s="22">
        <v>0</v>
      </c>
      <c r="AC228" s="22">
        <v>0</v>
      </c>
      <c r="AD228" s="22">
        <v>4</v>
      </c>
      <c r="AE228" s="22">
        <v>16</v>
      </c>
      <c r="AF228" s="22">
        <v>35.700000000000003</v>
      </c>
      <c r="AG228" s="22">
        <v>54.5</v>
      </c>
      <c r="AL228" s="22">
        <v>140</v>
      </c>
      <c r="AM228" s="22">
        <v>0.8</v>
      </c>
      <c r="AN228" s="22">
        <v>20</v>
      </c>
      <c r="AO228" s="22">
        <v>8</v>
      </c>
      <c r="AQ228" s="22">
        <v>27</v>
      </c>
      <c r="AR228" s="22">
        <v>130</v>
      </c>
      <c r="AS228" s="24">
        <v>0</v>
      </c>
      <c r="AT228" s="25">
        <v>44045</v>
      </c>
      <c r="AU228" s="26">
        <v>0</v>
      </c>
      <c r="AV228" s="26">
        <v>0</v>
      </c>
      <c r="AW228" s="26">
        <v>0</v>
      </c>
      <c r="AX228" s="22">
        <f t="shared" si="10"/>
        <v>5</v>
      </c>
      <c r="AY228" s="15">
        <v>0</v>
      </c>
      <c r="AZ228" s="15">
        <v>5</v>
      </c>
      <c r="BA228" s="15">
        <v>0</v>
      </c>
      <c r="BB228" s="27">
        <v>0</v>
      </c>
      <c r="BC228" s="27">
        <v>0</v>
      </c>
      <c r="BD228" s="27">
        <v>5</v>
      </c>
    </row>
    <row r="229" spans="1:56" s="22" customFormat="1" x14ac:dyDescent="0.25">
      <c r="A229" s="22">
        <v>228</v>
      </c>
      <c r="B229" s="22">
        <v>3</v>
      </c>
      <c r="C229" s="23">
        <v>44039</v>
      </c>
      <c r="D229" s="22">
        <v>60</v>
      </c>
      <c r="E229" s="22">
        <v>2</v>
      </c>
      <c r="F229" s="24">
        <v>50</v>
      </c>
      <c r="G229" s="22">
        <v>120</v>
      </c>
      <c r="H229" s="22">
        <v>45</v>
      </c>
      <c r="I229" s="22">
        <v>10</v>
      </c>
      <c r="J229" s="24">
        <v>1</v>
      </c>
      <c r="K229" s="24"/>
      <c r="L229" s="22">
        <f t="shared" si="8"/>
        <v>-10</v>
      </c>
      <c r="M229" s="15">
        <v>0</v>
      </c>
      <c r="N229" s="24"/>
      <c r="O229" s="24"/>
      <c r="P229" s="24"/>
      <c r="Q229" s="22">
        <v>0</v>
      </c>
      <c r="R229" s="22">
        <v>0</v>
      </c>
      <c r="U229" s="22">
        <v>160</v>
      </c>
      <c r="V229" s="22">
        <v>90</v>
      </c>
      <c r="W229" s="22">
        <v>113.333333333333</v>
      </c>
      <c r="X229" s="22">
        <v>1</v>
      </c>
      <c r="Y229" s="22">
        <v>1</v>
      </c>
      <c r="Z229" s="22">
        <v>0</v>
      </c>
      <c r="AA229" s="22">
        <v>1</v>
      </c>
      <c r="AB229" s="22">
        <v>0</v>
      </c>
      <c r="AC229" s="22">
        <v>0</v>
      </c>
      <c r="AD229" s="22">
        <v>9.8000000000000007</v>
      </c>
      <c r="AE229" s="22">
        <v>13.4</v>
      </c>
      <c r="AF229" s="22">
        <v>9</v>
      </c>
      <c r="AG229" s="22">
        <v>81</v>
      </c>
      <c r="AH229" s="22">
        <v>18</v>
      </c>
      <c r="AI229" s="22">
        <v>24</v>
      </c>
      <c r="AJ229" s="22">
        <v>2</v>
      </c>
      <c r="AK229" s="22">
        <v>2</v>
      </c>
      <c r="AL229" s="22">
        <v>340</v>
      </c>
      <c r="AM229" s="22">
        <v>1.6</v>
      </c>
      <c r="AN229" s="22">
        <v>22</v>
      </c>
      <c r="AO229" s="22">
        <v>15</v>
      </c>
      <c r="AP229" s="22">
        <v>559</v>
      </c>
      <c r="AQ229" s="22">
        <v>30</v>
      </c>
      <c r="AR229" s="22">
        <v>220</v>
      </c>
      <c r="AS229" s="24">
        <v>0</v>
      </c>
      <c r="AT229" s="25">
        <v>44046</v>
      </c>
      <c r="AU229" s="26">
        <v>0</v>
      </c>
      <c r="AV229" s="26">
        <v>0</v>
      </c>
      <c r="AW229" s="26">
        <v>0</v>
      </c>
      <c r="AX229" s="22">
        <f t="shared" si="10"/>
        <v>7</v>
      </c>
      <c r="AY229" s="15">
        <v>0</v>
      </c>
      <c r="AZ229" s="15">
        <v>2</v>
      </c>
      <c r="BA229" s="15">
        <v>0</v>
      </c>
      <c r="BB229" s="27">
        <v>0</v>
      </c>
      <c r="BC229" s="27">
        <v>0</v>
      </c>
      <c r="BD229" s="27">
        <v>5</v>
      </c>
    </row>
    <row r="230" spans="1:56" s="22" customFormat="1" x14ac:dyDescent="0.25">
      <c r="A230" s="22">
        <v>229</v>
      </c>
      <c r="B230" s="22">
        <v>3</v>
      </c>
      <c r="C230" s="23">
        <v>44040</v>
      </c>
      <c r="D230" s="22">
        <v>62</v>
      </c>
      <c r="E230" s="22">
        <v>1</v>
      </c>
      <c r="F230" s="24">
        <v>50</v>
      </c>
      <c r="G230" s="22">
        <v>90</v>
      </c>
      <c r="H230" s="22">
        <v>65</v>
      </c>
      <c r="I230" s="22">
        <v>10</v>
      </c>
      <c r="J230" s="24">
        <v>1</v>
      </c>
      <c r="K230" s="24"/>
      <c r="L230" s="22">
        <f t="shared" si="8"/>
        <v>-10</v>
      </c>
      <c r="M230" s="15">
        <v>1</v>
      </c>
      <c r="N230" s="24"/>
      <c r="O230" s="24"/>
      <c r="P230" s="24"/>
      <c r="Q230" s="22">
        <v>0</v>
      </c>
      <c r="R230" s="22">
        <v>0</v>
      </c>
      <c r="U230" s="22">
        <v>180</v>
      </c>
      <c r="V230" s="22">
        <v>103</v>
      </c>
      <c r="W230" s="22">
        <v>128.666666666667</v>
      </c>
      <c r="X230" s="22">
        <v>1</v>
      </c>
      <c r="Y230" s="22">
        <v>1</v>
      </c>
      <c r="Z230" s="22">
        <v>1</v>
      </c>
      <c r="AA230" s="22">
        <v>0</v>
      </c>
      <c r="AB230" s="22">
        <v>0</v>
      </c>
      <c r="AC230" s="22">
        <v>0</v>
      </c>
      <c r="AD230" s="22">
        <v>7.7</v>
      </c>
      <c r="AE230" s="22">
        <v>13.5</v>
      </c>
      <c r="AL230" s="22">
        <v>86</v>
      </c>
      <c r="AM230" s="22">
        <v>3.5</v>
      </c>
      <c r="AN230" s="22">
        <v>18</v>
      </c>
      <c r="AO230" s="22">
        <v>8</v>
      </c>
      <c r="AQ230" s="22">
        <v>42</v>
      </c>
      <c r="AR230" s="22">
        <v>151</v>
      </c>
      <c r="AS230" s="24">
        <v>0</v>
      </c>
      <c r="AT230" s="25">
        <v>44046</v>
      </c>
      <c r="AU230" s="26">
        <v>0</v>
      </c>
      <c r="AV230" s="26">
        <v>0</v>
      </c>
      <c r="AW230" s="26">
        <v>0</v>
      </c>
      <c r="AX230" s="22">
        <f t="shared" si="10"/>
        <v>6</v>
      </c>
      <c r="AY230" s="15">
        <v>1</v>
      </c>
      <c r="AZ230" s="15">
        <v>2</v>
      </c>
      <c r="BA230" s="15">
        <v>1</v>
      </c>
      <c r="BB230" s="27">
        <v>0</v>
      </c>
      <c r="BC230" s="27">
        <v>1</v>
      </c>
      <c r="BD230" s="27">
        <v>4</v>
      </c>
    </row>
    <row r="231" spans="1:56" s="22" customFormat="1" x14ac:dyDescent="0.25">
      <c r="A231" s="22">
        <v>230</v>
      </c>
      <c r="B231" s="22">
        <v>3</v>
      </c>
      <c r="C231" s="23">
        <v>44042</v>
      </c>
      <c r="D231" s="22">
        <v>66</v>
      </c>
      <c r="E231" s="22">
        <v>2</v>
      </c>
      <c r="F231" s="24">
        <v>50</v>
      </c>
      <c r="G231" s="22">
        <v>70</v>
      </c>
      <c r="H231" s="22">
        <v>50</v>
      </c>
      <c r="I231" s="22">
        <v>7</v>
      </c>
      <c r="J231" s="24">
        <v>1</v>
      </c>
      <c r="K231" s="24"/>
      <c r="L231" s="22">
        <f t="shared" si="8"/>
        <v>-7</v>
      </c>
      <c r="M231" s="15">
        <v>0</v>
      </c>
      <c r="N231" s="24"/>
      <c r="O231" s="24"/>
      <c r="P231" s="24"/>
      <c r="Q231" s="22">
        <v>0</v>
      </c>
      <c r="R231" s="22">
        <v>0</v>
      </c>
      <c r="U231" s="22">
        <v>140</v>
      </c>
      <c r="V231" s="22">
        <v>80</v>
      </c>
      <c r="W231" s="22">
        <v>100</v>
      </c>
      <c r="X231" s="22">
        <v>0</v>
      </c>
      <c r="Y231" s="22">
        <v>0</v>
      </c>
      <c r="Z231" s="22">
        <v>0</v>
      </c>
      <c r="AA231" s="22">
        <v>0</v>
      </c>
      <c r="AB231" s="22">
        <v>0</v>
      </c>
      <c r="AC231" s="22">
        <v>0</v>
      </c>
      <c r="AD231" s="22">
        <v>4.8</v>
      </c>
      <c r="AE231" s="22">
        <v>10</v>
      </c>
      <c r="AF231" s="22">
        <v>38</v>
      </c>
      <c r="AG231" s="22">
        <v>58</v>
      </c>
      <c r="AH231" s="22">
        <v>30</v>
      </c>
      <c r="AK231" s="22">
        <v>15</v>
      </c>
      <c r="AL231" s="22">
        <v>88</v>
      </c>
      <c r="AM231" s="22">
        <v>1.4</v>
      </c>
      <c r="AN231" s="22">
        <v>18</v>
      </c>
      <c r="AO231" s="22">
        <v>11</v>
      </c>
      <c r="AP231" s="22">
        <v>409</v>
      </c>
      <c r="AQ231" s="22">
        <v>25</v>
      </c>
      <c r="AR231" s="22">
        <v>215</v>
      </c>
      <c r="AS231" s="24">
        <v>0</v>
      </c>
      <c r="AT231" s="25">
        <v>44049</v>
      </c>
      <c r="AU231" s="26">
        <v>0</v>
      </c>
      <c r="AV231" s="26">
        <v>0</v>
      </c>
      <c r="AW231" s="26">
        <v>0</v>
      </c>
      <c r="AX231" s="22">
        <f t="shared" si="10"/>
        <v>7</v>
      </c>
      <c r="AY231" s="15">
        <v>0</v>
      </c>
      <c r="AZ231" s="15">
        <v>5</v>
      </c>
      <c r="BA231" s="15">
        <v>0</v>
      </c>
      <c r="BB231" s="27">
        <v>0</v>
      </c>
      <c r="BC231" s="27">
        <v>0</v>
      </c>
      <c r="BD231" s="27">
        <v>5</v>
      </c>
    </row>
    <row r="232" spans="1:56" s="22" customFormat="1" x14ac:dyDescent="0.25">
      <c r="A232" s="22">
        <v>231</v>
      </c>
      <c r="B232" s="22">
        <v>3</v>
      </c>
      <c r="C232" s="23">
        <v>44048</v>
      </c>
      <c r="D232" s="22">
        <v>44</v>
      </c>
      <c r="E232" s="22">
        <v>1</v>
      </c>
      <c r="F232" s="24">
        <v>50</v>
      </c>
      <c r="G232" s="22">
        <v>70</v>
      </c>
      <c r="H232" s="22">
        <v>28</v>
      </c>
      <c r="I232" s="22">
        <v>10</v>
      </c>
      <c r="J232" s="24">
        <v>1</v>
      </c>
      <c r="K232" s="24"/>
      <c r="L232" s="22">
        <f t="shared" si="8"/>
        <v>-10</v>
      </c>
      <c r="M232" s="15">
        <v>1</v>
      </c>
      <c r="N232" s="24"/>
      <c r="O232" s="24"/>
      <c r="P232" s="24"/>
      <c r="Q232" s="22">
        <v>0</v>
      </c>
      <c r="R232" s="22">
        <v>0</v>
      </c>
      <c r="U232" s="22">
        <v>115</v>
      </c>
      <c r="V232" s="22">
        <v>70</v>
      </c>
      <c r="W232" s="22">
        <v>85</v>
      </c>
      <c r="X232" s="22">
        <v>0</v>
      </c>
      <c r="Y232" s="22">
        <v>0</v>
      </c>
      <c r="Z232" s="22">
        <v>0</v>
      </c>
      <c r="AA232" s="22">
        <v>0</v>
      </c>
      <c r="AB232" s="22">
        <v>0</v>
      </c>
      <c r="AC232" s="22">
        <v>0</v>
      </c>
      <c r="AD232" s="22">
        <v>6.3</v>
      </c>
      <c r="AE232" s="22">
        <v>15.4</v>
      </c>
      <c r="AF232" s="22">
        <v>36</v>
      </c>
      <c r="AG232" s="22">
        <v>57</v>
      </c>
      <c r="AH232" s="22">
        <v>7</v>
      </c>
      <c r="AK232" s="22">
        <v>2</v>
      </c>
      <c r="AL232" s="22">
        <v>105</v>
      </c>
      <c r="AM232" s="22">
        <v>1.2</v>
      </c>
      <c r="AN232" s="22">
        <v>20</v>
      </c>
      <c r="AO232" s="22">
        <v>37</v>
      </c>
      <c r="AP232" s="22">
        <v>367</v>
      </c>
      <c r="AQ232" s="22">
        <v>25</v>
      </c>
      <c r="AR232" s="22">
        <v>182</v>
      </c>
      <c r="AS232" s="24">
        <v>0</v>
      </c>
      <c r="AT232" s="25">
        <v>44059</v>
      </c>
      <c r="AU232" s="26">
        <v>0</v>
      </c>
      <c r="AV232" s="26">
        <v>0</v>
      </c>
      <c r="AW232" s="26">
        <v>0</v>
      </c>
      <c r="AX232" s="22">
        <f t="shared" si="10"/>
        <v>11</v>
      </c>
      <c r="AY232" s="15">
        <v>1</v>
      </c>
      <c r="AZ232" s="15">
        <v>1</v>
      </c>
      <c r="BA232" s="15">
        <v>1</v>
      </c>
      <c r="BB232" s="27">
        <v>0</v>
      </c>
      <c r="BC232" s="27">
        <v>1</v>
      </c>
      <c r="BD232" s="27">
        <v>3</v>
      </c>
    </row>
    <row r="233" spans="1:56" s="22" customFormat="1" x14ac:dyDescent="0.25">
      <c r="A233" s="22">
        <v>232</v>
      </c>
      <c r="B233" s="22">
        <v>3</v>
      </c>
      <c r="C233" s="23">
        <v>44048</v>
      </c>
      <c r="D233" s="22">
        <v>51</v>
      </c>
      <c r="E233" s="22">
        <v>1</v>
      </c>
      <c r="F233" s="24">
        <v>50</v>
      </c>
      <c r="G233" s="22">
        <v>80</v>
      </c>
      <c r="H233" s="22">
        <v>60</v>
      </c>
      <c r="I233" s="22">
        <v>15</v>
      </c>
      <c r="J233" s="24">
        <v>1</v>
      </c>
      <c r="K233" s="24"/>
      <c r="L233" s="22">
        <f t="shared" si="8"/>
        <v>-15</v>
      </c>
      <c r="M233" s="15">
        <v>1</v>
      </c>
      <c r="N233" s="24"/>
      <c r="O233" s="24"/>
      <c r="P233" s="24"/>
      <c r="Q233" s="22">
        <v>0</v>
      </c>
      <c r="R233" s="22">
        <v>0</v>
      </c>
      <c r="U233" s="22">
        <v>150</v>
      </c>
      <c r="V233" s="22">
        <v>90</v>
      </c>
      <c r="W233" s="22">
        <v>110</v>
      </c>
      <c r="X233" s="22">
        <v>0</v>
      </c>
      <c r="Y233" s="22">
        <v>0</v>
      </c>
      <c r="Z233" s="22">
        <v>0</v>
      </c>
      <c r="AA233" s="22">
        <v>0</v>
      </c>
      <c r="AB233" s="22">
        <v>0</v>
      </c>
      <c r="AC233" s="22">
        <v>0</v>
      </c>
      <c r="AD233" s="22">
        <v>9.1</v>
      </c>
      <c r="AE233" s="22">
        <v>16.2</v>
      </c>
      <c r="AF233" s="22">
        <v>20</v>
      </c>
      <c r="AG233" s="22">
        <v>74</v>
      </c>
      <c r="AH233" s="22">
        <v>5</v>
      </c>
      <c r="AK233" s="22">
        <v>150</v>
      </c>
      <c r="AL233" s="22">
        <v>249</v>
      </c>
      <c r="AM233" s="22">
        <v>0.9</v>
      </c>
      <c r="AQ233" s="22">
        <v>28</v>
      </c>
      <c r="AR233" s="22">
        <v>217</v>
      </c>
      <c r="AS233" s="24">
        <v>1</v>
      </c>
      <c r="AT233" s="25">
        <v>44053</v>
      </c>
      <c r="AU233" s="26">
        <v>1</v>
      </c>
      <c r="AV233" s="26">
        <v>1</v>
      </c>
      <c r="AW233" s="26">
        <v>1</v>
      </c>
      <c r="AX233" s="22">
        <f t="shared" si="10"/>
        <v>5</v>
      </c>
      <c r="AY233" s="15">
        <v>1</v>
      </c>
      <c r="AZ233" s="15">
        <v>2</v>
      </c>
      <c r="BA233" s="15">
        <v>1</v>
      </c>
      <c r="BB233" s="27">
        <v>1</v>
      </c>
      <c r="BC233" s="27">
        <v>1</v>
      </c>
      <c r="BD233" s="27">
        <v>3</v>
      </c>
    </row>
    <row r="234" spans="1:56" s="22" customFormat="1" x14ac:dyDescent="0.25">
      <c r="A234" s="22">
        <v>233</v>
      </c>
      <c r="B234" s="22">
        <v>3</v>
      </c>
      <c r="C234" s="23">
        <v>44049</v>
      </c>
      <c r="D234" s="22">
        <v>33</v>
      </c>
      <c r="E234" s="22">
        <v>1</v>
      </c>
      <c r="F234" s="24">
        <v>50</v>
      </c>
      <c r="G234" s="22">
        <v>70</v>
      </c>
      <c r="H234" s="22">
        <v>35</v>
      </c>
      <c r="I234" s="22">
        <v>8</v>
      </c>
      <c r="J234" s="24">
        <v>1</v>
      </c>
      <c r="K234" s="24"/>
      <c r="L234" s="22">
        <f t="shared" si="8"/>
        <v>-8</v>
      </c>
      <c r="M234" s="15">
        <v>0</v>
      </c>
      <c r="N234" s="24"/>
      <c r="O234" s="24"/>
      <c r="P234" s="24"/>
      <c r="Q234" s="22">
        <v>0</v>
      </c>
      <c r="R234" s="22">
        <v>0</v>
      </c>
      <c r="U234" s="22">
        <v>140</v>
      </c>
      <c r="V234" s="22">
        <v>103</v>
      </c>
      <c r="W234" s="22">
        <v>115.333333333333</v>
      </c>
      <c r="X234" s="22">
        <v>0</v>
      </c>
      <c r="Y234" s="22">
        <v>0</v>
      </c>
      <c r="Z234" s="22">
        <v>0</v>
      </c>
      <c r="AA234" s="22">
        <v>0</v>
      </c>
      <c r="AB234" s="22">
        <v>0</v>
      </c>
      <c r="AC234" s="22">
        <v>0</v>
      </c>
      <c r="AD234" s="22">
        <v>12.6</v>
      </c>
      <c r="AE234" s="22">
        <v>12.9</v>
      </c>
      <c r="AF234" s="22">
        <v>32</v>
      </c>
      <c r="AG234" s="22">
        <v>62</v>
      </c>
      <c r="AH234" s="22">
        <v>3</v>
      </c>
      <c r="AK234" s="22">
        <v>1</v>
      </c>
      <c r="AL234" s="22">
        <v>103</v>
      </c>
      <c r="AM234" s="22">
        <v>1.4</v>
      </c>
      <c r="AN234" s="22">
        <v>25</v>
      </c>
      <c r="AO234" s="22">
        <v>72</v>
      </c>
      <c r="AP234" s="22">
        <v>724</v>
      </c>
      <c r="AQ234" s="22">
        <v>25</v>
      </c>
      <c r="AR234" s="22">
        <v>147</v>
      </c>
      <c r="AS234" s="24">
        <v>0</v>
      </c>
      <c r="AT234" s="25">
        <v>44055</v>
      </c>
      <c r="AU234" s="26">
        <v>0</v>
      </c>
      <c r="AV234" s="26">
        <v>0</v>
      </c>
      <c r="AW234" s="26">
        <v>0</v>
      </c>
      <c r="AX234" s="22">
        <f t="shared" si="10"/>
        <v>6</v>
      </c>
      <c r="AY234" s="15">
        <v>0</v>
      </c>
      <c r="AZ234" s="15">
        <v>5</v>
      </c>
      <c r="BA234" s="15">
        <v>0</v>
      </c>
      <c r="BB234" s="27">
        <v>0</v>
      </c>
      <c r="BC234" s="27">
        <v>0</v>
      </c>
      <c r="BD234" s="27">
        <v>5</v>
      </c>
    </row>
    <row r="235" spans="1:56" s="22" customFormat="1" x14ac:dyDescent="0.25">
      <c r="A235" s="22">
        <v>234</v>
      </c>
      <c r="B235" s="22">
        <v>3</v>
      </c>
      <c r="C235" s="23">
        <v>44053</v>
      </c>
      <c r="D235" s="22">
        <v>50</v>
      </c>
      <c r="E235" s="22">
        <v>2</v>
      </c>
      <c r="F235" s="24"/>
      <c r="G235" s="22">
        <v>68</v>
      </c>
      <c r="I235" s="22">
        <v>16</v>
      </c>
      <c r="J235" s="24">
        <v>2</v>
      </c>
      <c r="K235" s="24"/>
      <c r="L235" s="22">
        <f t="shared" si="8"/>
        <v>-16</v>
      </c>
      <c r="M235" s="15">
        <v>2</v>
      </c>
      <c r="N235" s="24"/>
      <c r="O235" s="24"/>
      <c r="P235" s="24"/>
      <c r="Q235" s="22">
        <v>0</v>
      </c>
      <c r="R235" s="22">
        <v>0</v>
      </c>
      <c r="U235" s="22">
        <v>210</v>
      </c>
      <c r="V235" s="22">
        <v>80</v>
      </c>
      <c r="W235" s="22">
        <v>123.333333333333</v>
      </c>
      <c r="X235" s="22">
        <v>1</v>
      </c>
      <c r="Y235" s="22">
        <v>0</v>
      </c>
      <c r="Z235" s="22">
        <v>0</v>
      </c>
      <c r="AA235" s="22">
        <v>0</v>
      </c>
      <c r="AB235" s="22">
        <v>0</v>
      </c>
      <c r="AC235" s="22">
        <v>0</v>
      </c>
      <c r="AD235" s="22">
        <v>7.1</v>
      </c>
      <c r="AE235" s="22">
        <v>13.9</v>
      </c>
      <c r="AF235" s="22">
        <v>16</v>
      </c>
      <c r="AG235" s="22">
        <v>70</v>
      </c>
      <c r="AH235" s="22">
        <v>38</v>
      </c>
      <c r="AK235" s="22">
        <v>43</v>
      </c>
      <c r="AL235" s="22">
        <v>133</v>
      </c>
      <c r="AM235" s="22">
        <v>1.2</v>
      </c>
      <c r="AN235" s="22">
        <v>22</v>
      </c>
      <c r="AO235" s="22">
        <v>21</v>
      </c>
      <c r="AP235" s="22">
        <v>939</v>
      </c>
      <c r="AQ235" s="22">
        <v>46</v>
      </c>
      <c r="AR235" s="22">
        <v>116</v>
      </c>
      <c r="AS235" s="24">
        <v>0</v>
      </c>
      <c r="AT235" s="25">
        <v>44065</v>
      </c>
      <c r="AU235" s="26">
        <v>0</v>
      </c>
      <c r="AV235" s="26">
        <v>0</v>
      </c>
      <c r="AW235" s="26">
        <v>0</v>
      </c>
      <c r="AX235" s="22">
        <f t="shared" si="10"/>
        <v>12</v>
      </c>
      <c r="AY235" s="15">
        <v>1</v>
      </c>
      <c r="AZ235" s="15">
        <v>5</v>
      </c>
      <c r="BA235" s="15">
        <v>2</v>
      </c>
      <c r="BB235" s="27">
        <v>0</v>
      </c>
      <c r="BC235" s="27">
        <v>2</v>
      </c>
      <c r="BD235" s="27">
        <v>1</v>
      </c>
    </row>
    <row r="236" spans="1:56" s="22" customFormat="1" x14ac:dyDescent="0.25">
      <c r="A236" s="22">
        <v>235</v>
      </c>
      <c r="B236" s="22">
        <v>3</v>
      </c>
      <c r="C236" s="23">
        <v>44055</v>
      </c>
      <c r="D236" s="22">
        <v>75</v>
      </c>
      <c r="E236" s="22">
        <v>2</v>
      </c>
      <c r="F236" s="24">
        <v>50</v>
      </c>
      <c r="G236" s="22">
        <v>84</v>
      </c>
      <c r="H236" s="22">
        <v>47</v>
      </c>
      <c r="I236" s="22">
        <v>4</v>
      </c>
      <c r="J236" s="24">
        <v>0</v>
      </c>
      <c r="K236" s="24"/>
      <c r="L236" s="22">
        <f t="shared" si="8"/>
        <v>-4</v>
      </c>
      <c r="M236" s="15">
        <v>0</v>
      </c>
      <c r="N236" s="24"/>
      <c r="O236" s="24"/>
      <c r="P236" s="24"/>
      <c r="Q236" s="22">
        <v>0</v>
      </c>
      <c r="R236" s="22">
        <v>0</v>
      </c>
      <c r="U236" s="22">
        <v>200</v>
      </c>
      <c r="V236" s="22">
        <v>110</v>
      </c>
      <c r="W236" s="22">
        <v>140</v>
      </c>
      <c r="X236" s="22">
        <v>0</v>
      </c>
      <c r="Y236" s="22">
        <v>0</v>
      </c>
      <c r="Z236" s="22">
        <v>0</v>
      </c>
      <c r="AA236" s="22">
        <v>0</v>
      </c>
      <c r="AB236" s="22">
        <v>0</v>
      </c>
      <c r="AC236" s="22">
        <v>0</v>
      </c>
      <c r="AD236" s="22">
        <v>5.6</v>
      </c>
      <c r="AE236" s="22">
        <v>14.6</v>
      </c>
      <c r="AH236" s="22">
        <v>5</v>
      </c>
      <c r="AK236" s="22">
        <v>1</v>
      </c>
      <c r="AL236" s="22">
        <v>128</v>
      </c>
      <c r="AM236" s="22">
        <v>1.5</v>
      </c>
      <c r="AN236" s="22">
        <v>18</v>
      </c>
      <c r="AO236" s="22">
        <v>21</v>
      </c>
      <c r="AQ236" s="22">
        <v>34</v>
      </c>
      <c r="AR236" s="22">
        <v>216</v>
      </c>
      <c r="AS236" s="24">
        <v>0</v>
      </c>
      <c r="AT236" s="25">
        <v>44059</v>
      </c>
      <c r="AU236" s="26">
        <v>0</v>
      </c>
      <c r="AV236" s="26">
        <v>0</v>
      </c>
      <c r="AW236" s="26">
        <v>0</v>
      </c>
      <c r="AX236" s="22">
        <f t="shared" si="10"/>
        <v>4</v>
      </c>
      <c r="AY236" s="15">
        <v>0</v>
      </c>
      <c r="AZ236" s="15">
        <v>5</v>
      </c>
      <c r="BA236" s="15">
        <v>0</v>
      </c>
      <c r="BB236" s="27">
        <v>0</v>
      </c>
      <c r="BC236" s="27">
        <v>0</v>
      </c>
      <c r="BD236" s="27">
        <v>5</v>
      </c>
    </row>
    <row r="237" spans="1:56" s="22" customFormat="1" x14ac:dyDescent="0.25">
      <c r="A237" s="22">
        <v>236</v>
      </c>
      <c r="B237" s="22">
        <v>3</v>
      </c>
      <c r="C237" s="23">
        <v>44056</v>
      </c>
      <c r="D237" s="22">
        <v>63</v>
      </c>
      <c r="E237" s="22">
        <v>1</v>
      </c>
      <c r="F237" s="24">
        <v>50</v>
      </c>
      <c r="G237" s="22">
        <v>72</v>
      </c>
      <c r="H237" s="22">
        <v>65</v>
      </c>
      <c r="I237" s="22">
        <v>10</v>
      </c>
      <c r="J237" s="24">
        <v>1</v>
      </c>
      <c r="K237" s="24"/>
      <c r="L237" s="22">
        <f t="shared" si="8"/>
        <v>-10</v>
      </c>
      <c r="M237" s="15">
        <v>2</v>
      </c>
      <c r="N237" s="24"/>
      <c r="O237" s="24"/>
      <c r="P237" s="24"/>
      <c r="Q237" s="22">
        <v>0</v>
      </c>
      <c r="R237" s="22">
        <v>0</v>
      </c>
      <c r="U237" s="22">
        <v>140</v>
      </c>
      <c r="V237" s="22">
        <v>90</v>
      </c>
      <c r="W237" s="22">
        <v>106.666666666667</v>
      </c>
      <c r="X237" s="22">
        <v>1</v>
      </c>
      <c r="Y237" s="22">
        <v>1</v>
      </c>
      <c r="Z237" s="22">
        <v>0</v>
      </c>
      <c r="AA237" s="22">
        <v>0</v>
      </c>
      <c r="AB237" s="22">
        <v>0</v>
      </c>
      <c r="AC237" s="22">
        <v>0</v>
      </c>
      <c r="AD237" s="22">
        <v>4.5999999999999996</v>
      </c>
      <c r="AE237" s="22">
        <v>13</v>
      </c>
      <c r="AF237" s="22">
        <v>6</v>
      </c>
      <c r="AG237" s="22">
        <v>90</v>
      </c>
      <c r="AH237" s="22">
        <v>1</v>
      </c>
      <c r="AK237" s="22">
        <v>4</v>
      </c>
      <c r="AL237" s="22">
        <v>85</v>
      </c>
      <c r="AM237" s="22">
        <v>1.2</v>
      </c>
      <c r="AN237" s="22">
        <v>25</v>
      </c>
      <c r="AO237" s="22">
        <v>47</v>
      </c>
      <c r="AQ237" s="22">
        <v>27.5</v>
      </c>
      <c r="AR237" s="22">
        <v>169</v>
      </c>
      <c r="AS237" s="24">
        <v>0</v>
      </c>
      <c r="AT237" s="25">
        <v>44086</v>
      </c>
      <c r="AU237" s="26">
        <v>1</v>
      </c>
      <c r="AV237" s="26">
        <v>1</v>
      </c>
      <c r="AW237" s="26">
        <v>1</v>
      </c>
      <c r="AX237" s="22">
        <f t="shared" si="10"/>
        <v>30</v>
      </c>
      <c r="AY237" s="15">
        <v>1</v>
      </c>
      <c r="AZ237" s="15">
        <v>2</v>
      </c>
      <c r="BA237" s="15">
        <v>2</v>
      </c>
      <c r="BB237" s="27">
        <v>1</v>
      </c>
      <c r="BC237" s="27">
        <v>2</v>
      </c>
      <c r="BD237" s="27">
        <v>1</v>
      </c>
    </row>
    <row r="238" spans="1:56" s="22" customFormat="1" x14ac:dyDescent="0.25">
      <c r="A238" s="22">
        <v>237</v>
      </c>
      <c r="B238" s="22">
        <v>3</v>
      </c>
      <c r="C238" s="23">
        <v>44071</v>
      </c>
      <c r="D238" s="22">
        <v>47</v>
      </c>
      <c r="E238" s="22">
        <v>2</v>
      </c>
      <c r="F238" s="24">
        <v>50</v>
      </c>
      <c r="G238" s="22">
        <v>80</v>
      </c>
      <c r="H238" s="22">
        <v>45</v>
      </c>
      <c r="I238" s="22">
        <v>13</v>
      </c>
      <c r="J238" s="24">
        <v>1</v>
      </c>
      <c r="K238" s="24"/>
      <c r="L238" s="22">
        <f t="shared" si="8"/>
        <v>-13</v>
      </c>
      <c r="M238" s="15">
        <v>1</v>
      </c>
      <c r="N238" s="24"/>
      <c r="O238" s="24"/>
      <c r="P238" s="24"/>
      <c r="Q238" s="22">
        <v>0</v>
      </c>
      <c r="R238" s="22">
        <v>0</v>
      </c>
      <c r="U238" s="22">
        <v>126</v>
      </c>
      <c r="V238" s="22">
        <v>76</v>
      </c>
      <c r="W238" s="22">
        <v>92.6666666666667</v>
      </c>
      <c r="X238" s="22">
        <v>0</v>
      </c>
      <c r="Y238" s="22">
        <v>0</v>
      </c>
      <c r="Z238" s="22">
        <v>0</v>
      </c>
      <c r="AA238" s="22">
        <v>1</v>
      </c>
      <c r="AB238" s="22">
        <v>0</v>
      </c>
      <c r="AC238" s="22">
        <v>0</v>
      </c>
      <c r="AD238" s="22">
        <v>14.3</v>
      </c>
      <c r="AE238" s="22">
        <v>14.3</v>
      </c>
      <c r="AL238" s="22">
        <v>154</v>
      </c>
      <c r="AM238" s="22">
        <v>0.9</v>
      </c>
      <c r="AN238" s="22">
        <v>20</v>
      </c>
      <c r="AO238" s="22">
        <v>51</v>
      </c>
      <c r="AP238" s="22">
        <v>349</v>
      </c>
      <c r="AQ238" s="22">
        <v>29</v>
      </c>
      <c r="AR238" s="22">
        <v>271</v>
      </c>
      <c r="AS238" s="24">
        <v>0</v>
      </c>
      <c r="AT238" s="25">
        <v>44077</v>
      </c>
      <c r="AU238" s="26">
        <v>1</v>
      </c>
      <c r="AV238" s="26">
        <v>1</v>
      </c>
      <c r="AW238" s="26">
        <v>1</v>
      </c>
      <c r="AX238" s="22">
        <f t="shared" si="10"/>
        <v>6</v>
      </c>
      <c r="AY238" s="15">
        <v>1</v>
      </c>
      <c r="AZ238" s="15">
        <v>5</v>
      </c>
      <c r="BA238" s="15">
        <v>1</v>
      </c>
      <c r="BB238" s="27">
        <v>1</v>
      </c>
      <c r="BC238" s="27">
        <v>1</v>
      </c>
      <c r="BD238" s="27">
        <v>4</v>
      </c>
    </row>
    <row r="239" spans="1:56" s="22" customFormat="1" x14ac:dyDescent="0.25">
      <c r="A239" s="22">
        <v>238</v>
      </c>
      <c r="B239" s="22">
        <v>3</v>
      </c>
      <c r="C239" s="23">
        <v>44072</v>
      </c>
      <c r="D239" s="22">
        <v>50</v>
      </c>
      <c r="E239" s="22">
        <v>2</v>
      </c>
      <c r="F239" s="24">
        <v>50</v>
      </c>
      <c r="G239" s="22">
        <v>88</v>
      </c>
      <c r="H239" s="22">
        <v>40</v>
      </c>
      <c r="I239" s="22">
        <v>13</v>
      </c>
      <c r="J239" s="24">
        <v>1</v>
      </c>
      <c r="K239" s="24"/>
      <c r="L239" s="22">
        <f t="shared" si="8"/>
        <v>-13</v>
      </c>
      <c r="M239" s="15">
        <v>0</v>
      </c>
      <c r="N239" s="24"/>
      <c r="O239" s="24"/>
      <c r="P239" s="24"/>
      <c r="Q239" s="22">
        <v>0</v>
      </c>
      <c r="R239" s="22">
        <v>0</v>
      </c>
      <c r="U239" s="22">
        <v>128</v>
      </c>
      <c r="V239" s="22">
        <v>72</v>
      </c>
      <c r="W239" s="22">
        <v>90.6666666666667</v>
      </c>
      <c r="X239" s="22">
        <v>0</v>
      </c>
      <c r="Y239" s="22">
        <v>1</v>
      </c>
      <c r="Z239" s="22">
        <v>0</v>
      </c>
      <c r="AA239" s="22">
        <v>0</v>
      </c>
      <c r="AB239" s="22">
        <v>0</v>
      </c>
      <c r="AC239" s="22">
        <v>0</v>
      </c>
      <c r="AD239" s="22">
        <v>5.6</v>
      </c>
      <c r="AE239" s="22">
        <v>13.7</v>
      </c>
      <c r="AF239" s="22">
        <v>48</v>
      </c>
      <c r="AG239" s="22">
        <v>42</v>
      </c>
      <c r="AH239" s="22">
        <v>11</v>
      </c>
      <c r="AK239" s="22">
        <v>1</v>
      </c>
      <c r="AL239" s="22">
        <v>101</v>
      </c>
      <c r="AM239" s="22">
        <v>1</v>
      </c>
      <c r="AN239" s="22">
        <v>27</v>
      </c>
      <c r="AO239" s="22">
        <v>35</v>
      </c>
      <c r="AP239" s="22">
        <v>298</v>
      </c>
      <c r="AQ239" s="22">
        <v>26</v>
      </c>
      <c r="AR239" s="22">
        <v>203</v>
      </c>
      <c r="AS239" s="24">
        <v>0</v>
      </c>
      <c r="AT239" s="25">
        <v>44076</v>
      </c>
      <c r="AU239" s="26">
        <v>0</v>
      </c>
      <c r="AV239" s="26">
        <v>0</v>
      </c>
      <c r="AW239" s="26">
        <v>0</v>
      </c>
      <c r="AX239" s="22">
        <f t="shared" si="10"/>
        <v>4</v>
      </c>
      <c r="AY239" s="15">
        <v>0</v>
      </c>
      <c r="AZ239" s="15">
        <v>1</v>
      </c>
      <c r="BA239" s="15">
        <v>0</v>
      </c>
      <c r="BB239" s="27">
        <v>1</v>
      </c>
      <c r="BC239" s="27">
        <v>0</v>
      </c>
      <c r="BD239" s="27">
        <v>5</v>
      </c>
    </row>
    <row r="240" spans="1:56" s="22" customFormat="1" x14ac:dyDescent="0.25">
      <c r="A240" s="22">
        <v>239</v>
      </c>
      <c r="B240" s="22">
        <v>3</v>
      </c>
      <c r="C240" s="23">
        <v>44079</v>
      </c>
      <c r="D240" s="22">
        <v>47</v>
      </c>
      <c r="E240" s="22">
        <v>1</v>
      </c>
      <c r="F240" s="24">
        <v>50</v>
      </c>
      <c r="G240" s="22">
        <v>75</v>
      </c>
      <c r="H240" s="22">
        <v>20</v>
      </c>
      <c r="I240" s="22">
        <v>15</v>
      </c>
      <c r="J240" s="24">
        <v>1</v>
      </c>
      <c r="K240" s="24"/>
      <c r="L240" s="22">
        <f t="shared" si="8"/>
        <v>-15</v>
      </c>
      <c r="M240" s="15">
        <v>0</v>
      </c>
      <c r="N240" s="24"/>
      <c r="O240" s="24"/>
      <c r="P240" s="24"/>
      <c r="Q240" s="22">
        <v>0</v>
      </c>
      <c r="R240" s="22">
        <v>0</v>
      </c>
      <c r="U240" s="22">
        <v>137</v>
      </c>
      <c r="V240" s="22">
        <v>86</v>
      </c>
      <c r="W240" s="22">
        <v>103</v>
      </c>
      <c r="X240" s="22">
        <v>0</v>
      </c>
      <c r="Y240" s="22">
        <v>1</v>
      </c>
      <c r="Z240" s="22">
        <v>0</v>
      </c>
      <c r="AA240" s="22">
        <v>0</v>
      </c>
      <c r="AB240" s="22">
        <v>0</v>
      </c>
      <c r="AC240" s="22">
        <v>0</v>
      </c>
      <c r="AD240" s="22">
        <v>8.4</v>
      </c>
      <c r="AE240" s="22">
        <v>10.9</v>
      </c>
      <c r="AF240" s="22">
        <v>13</v>
      </c>
      <c r="AG240" s="22">
        <v>70</v>
      </c>
      <c r="AH240" s="22">
        <v>45</v>
      </c>
      <c r="AK240" s="22">
        <v>120</v>
      </c>
      <c r="AL240" s="22">
        <v>118</v>
      </c>
      <c r="AM240" s="22">
        <v>1</v>
      </c>
      <c r="AN240" s="22">
        <v>23</v>
      </c>
      <c r="AO240" s="22">
        <v>36</v>
      </c>
      <c r="AQ240" s="22">
        <v>32</v>
      </c>
      <c r="AR240" s="22">
        <v>174</v>
      </c>
      <c r="AS240" s="24">
        <v>0</v>
      </c>
      <c r="AT240" s="25">
        <v>44081</v>
      </c>
      <c r="AU240" s="26">
        <v>1</v>
      </c>
      <c r="AV240" s="26">
        <v>1</v>
      </c>
      <c r="AW240" s="26">
        <v>1</v>
      </c>
      <c r="AX240" s="22">
        <f t="shared" si="10"/>
        <v>2</v>
      </c>
      <c r="AY240" s="15">
        <v>0</v>
      </c>
      <c r="AZ240" s="15">
        <v>1</v>
      </c>
      <c r="BA240" s="15">
        <v>0</v>
      </c>
      <c r="BB240" s="27">
        <v>1</v>
      </c>
      <c r="BC240" s="27">
        <v>0</v>
      </c>
      <c r="BD240" s="27">
        <v>5</v>
      </c>
    </row>
    <row r="241" spans="1:56" s="22" customFormat="1" x14ac:dyDescent="0.25">
      <c r="A241" s="22">
        <v>240</v>
      </c>
      <c r="B241" s="22">
        <v>3</v>
      </c>
      <c r="C241" s="23">
        <v>44075</v>
      </c>
      <c r="D241" s="22">
        <v>77</v>
      </c>
      <c r="E241" s="22">
        <v>1</v>
      </c>
      <c r="F241" s="24">
        <v>50</v>
      </c>
      <c r="G241" s="22">
        <v>70</v>
      </c>
      <c r="H241" s="22">
        <v>47</v>
      </c>
      <c r="I241" s="22">
        <v>15</v>
      </c>
      <c r="J241" s="24">
        <v>1</v>
      </c>
      <c r="K241" s="24"/>
      <c r="L241" s="22">
        <f t="shared" si="8"/>
        <v>-15</v>
      </c>
      <c r="M241" s="15">
        <v>1</v>
      </c>
      <c r="N241" s="24"/>
      <c r="O241" s="24"/>
      <c r="P241" s="24"/>
      <c r="Q241" s="22">
        <v>0</v>
      </c>
      <c r="R241" s="22">
        <v>0</v>
      </c>
      <c r="U241" s="22">
        <v>175</v>
      </c>
      <c r="V241" s="22">
        <v>90</v>
      </c>
      <c r="W241" s="22">
        <v>118.333333333333</v>
      </c>
      <c r="X241" s="22">
        <v>0</v>
      </c>
      <c r="Y241" s="22">
        <v>0</v>
      </c>
      <c r="Z241" s="22">
        <v>0</v>
      </c>
      <c r="AA241" s="22">
        <v>0</v>
      </c>
      <c r="AB241" s="22">
        <v>1</v>
      </c>
      <c r="AC241" s="22">
        <v>0</v>
      </c>
      <c r="AD241" s="22">
        <v>8.6999999999999993</v>
      </c>
      <c r="AE241" s="22">
        <v>13.3</v>
      </c>
      <c r="AF241" s="22">
        <v>19</v>
      </c>
      <c r="AG241" s="22">
        <v>75</v>
      </c>
      <c r="AL241" s="22">
        <v>99</v>
      </c>
      <c r="AM241" s="22">
        <v>1.1000000000000001</v>
      </c>
      <c r="AN241" s="22">
        <v>23</v>
      </c>
      <c r="AO241" s="22">
        <v>53</v>
      </c>
      <c r="AP241" s="22">
        <v>297</v>
      </c>
      <c r="AQ241" s="22">
        <v>31</v>
      </c>
      <c r="AR241" s="22">
        <v>175</v>
      </c>
      <c r="AS241" s="24">
        <v>0</v>
      </c>
      <c r="AT241" s="25">
        <v>44088</v>
      </c>
      <c r="AU241" s="26">
        <v>0</v>
      </c>
      <c r="AV241" s="26">
        <v>0</v>
      </c>
      <c r="AW241" s="26">
        <v>0</v>
      </c>
      <c r="AX241" s="22">
        <f t="shared" si="10"/>
        <v>13</v>
      </c>
      <c r="AY241" s="15">
        <v>1</v>
      </c>
      <c r="AZ241" s="15">
        <v>1</v>
      </c>
      <c r="BA241" s="15">
        <v>1</v>
      </c>
      <c r="BB241" s="27">
        <v>1</v>
      </c>
      <c r="BC241" s="27">
        <v>1</v>
      </c>
      <c r="BD241" s="27">
        <v>2</v>
      </c>
    </row>
    <row r="242" spans="1:56" s="22" customFormat="1" x14ac:dyDescent="0.25">
      <c r="A242" s="22">
        <v>241</v>
      </c>
      <c r="B242" s="22">
        <v>3</v>
      </c>
      <c r="C242" s="23">
        <v>44076</v>
      </c>
      <c r="D242" s="22">
        <v>66</v>
      </c>
      <c r="E242" s="22">
        <v>1</v>
      </c>
      <c r="F242" s="24">
        <v>50</v>
      </c>
      <c r="G242" s="22">
        <v>70</v>
      </c>
      <c r="H242" s="22">
        <v>53</v>
      </c>
      <c r="I242" s="22">
        <v>14</v>
      </c>
      <c r="J242" s="24">
        <v>1</v>
      </c>
      <c r="K242" s="24"/>
      <c r="L242" s="22">
        <f t="shared" si="8"/>
        <v>-14</v>
      </c>
      <c r="M242" s="15">
        <v>1</v>
      </c>
      <c r="N242" s="24"/>
      <c r="O242" s="24"/>
      <c r="P242" s="24"/>
      <c r="Q242" s="22">
        <v>0</v>
      </c>
      <c r="R242" s="22">
        <v>0</v>
      </c>
      <c r="U242" s="22">
        <v>95</v>
      </c>
      <c r="V242" s="22">
        <v>50</v>
      </c>
      <c r="W242" s="22">
        <v>65</v>
      </c>
      <c r="X242" s="22">
        <v>0</v>
      </c>
      <c r="Y242" s="22">
        <v>0</v>
      </c>
      <c r="Z242" s="22">
        <v>0</v>
      </c>
      <c r="AA242" s="22">
        <v>0</v>
      </c>
      <c r="AB242" s="22">
        <v>1</v>
      </c>
      <c r="AC242" s="22">
        <v>0</v>
      </c>
      <c r="AD242" s="22">
        <v>10</v>
      </c>
      <c r="AE242" s="22">
        <v>17.100000000000001</v>
      </c>
      <c r="AF242" s="22">
        <v>13.5</v>
      </c>
      <c r="AG242" s="22">
        <v>82</v>
      </c>
      <c r="AL242" s="22">
        <v>178</v>
      </c>
      <c r="AM242" s="22">
        <v>1.4</v>
      </c>
      <c r="AN242" s="22">
        <v>1360</v>
      </c>
      <c r="AO242" s="22">
        <v>501</v>
      </c>
      <c r="AP242" s="22">
        <v>811</v>
      </c>
      <c r="AQ242" s="22">
        <v>36.6</v>
      </c>
      <c r="AR242" s="22">
        <v>137</v>
      </c>
      <c r="AS242" s="24">
        <v>1</v>
      </c>
      <c r="AT242" s="25">
        <v>44077</v>
      </c>
      <c r="AU242" s="26">
        <v>1</v>
      </c>
      <c r="AV242" s="26">
        <v>1</v>
      </c>
      <c r="AW242" s="26">
        <v>1</v>
      </c>
      <c r="AX242" s="22">
        <f t="shared" si="10"/>
        <v>1</v>
      </c>
      <c r="AY242" s="15">
        <v>1</v>
      </c>
      <c r="AZ242" s="15">
        <v>5</v>
      </c>
      <c r="BA242" s="15">
        <v>1</v>
      </c>
      <c r="BB242" s="27">
        <v>1</v>
      </c>
      <c r="BC242" s="27">
        <v>1</v>
      </c>
      <c r="BD242" s="27">
        <v>4</v>
      </c>
    </row>
    <row r="243" spans="1:56" s="22" customFormat="1" x14ac:dyDescent="0.25">
      <c r="A243" s="22">
        <v>242</v>
      </c>
      <c r="B243" s="22">
        <v>3</v>
      </c>
      <c r="C243" s="23">
        <v>44080</v>
      </c>
      <c r="D243" s="22">
        <v>38</v>
      </c>
      <c r="E243" s="22">
        <v>2</v>
      </c>
      <c r="F243" s="24">
        <v>50</v>
      </c>
      <c r="G243" s="22">
        <v>70</v>
      </c>
      <c r="H243" s="22">
        <v>45</v>
      </c>
      <c r="I243" s="22">
        <v>15</v>
      </c>
      <c r="J243" s="24">
        <v>1</v>
      </c>
      <c r="K243" s="24"/>
      <c r="L243" s="22">
        <f t="shared" si="8"/>
        <v>-15</v>
      </c>
      <c r="M243" s="15">
        <v>0</v>
      </c>
      <c r="N243" s="24"/>
      <c r="O243" s="24"/>
      <c r="P243" s="24"/>
      <c r="Q243" s="22">
        <v>0</v>
      </c>
      <c r="R243" s="22">
        <v>0</v>
      </c>
      <c r="U243" s="22">
        <v>125</v>
      </c>
      <c r="V243" s="22">
        <v>78</v>
      </c>
      <c r="W243" s="22">
        <v>93.6666666666667</v>
      </c>
      <c r="X243" s="22">
        <v>0</v>
      </c>
      <c r="Y243" s="22">
        <v>1</v>
      </c>
      <c r="Z243" s="22">
        <v>0</v>
      </c>
      <c r="AA243" s="22">
        <v>0</v>
      </c>
      <c r="AB243" s="22">
        <v>0</v>
      </c>
      <c r="AC243" s="22">
        <v>0</v>
      </c>
      <c r="AD243" s="22">
        <v>12.9</v>
      </c>
      <c r="AE243" s="22">
        <v>10.6</v>
      </c>
      <c r="AF243" s="22">
        <v>12</v>
      </c>
      <c r="AG243" s="22">
        <v>76</v>
      </c>
      <c r="AH243" s="22">
        <v>18</v>
      </c>
      <c r="AK243" s="22">
        <v>39</v>
      </c>
      <c r="AL243" s="22">
        <v>187</v>
      </c>
      <c r="AM243" s="22">
        <v>0.7</v>
      </c>
      <c r="AN243" s="22">
        <v>32</v>
      </c>
      <c r="AO243" s="22">
        <v>42</v>
      </c>
      <c r="AP243" s="22">
        <v>154</v>
      </c>
      <c r="AQ243" s="22">
        <v>33</v>
      </c>
      <c r="AR243" s="22">
        <v>466</v>
      </c>
      <c r="AS243" s="24">
        <v>0</v>
      </c>
      <c r="AT243" s="25">
        <v>44087</v>
      </c>
      <c r="AU243" s="26">
        <v>0</v>
      </c>
      <c r="AV243" s="26">
        <v>0</v>
      </c>
      <c r="AW243" s="26">
        <v>0</v>
      </c>
      <c r="AX243" s="22">
        <f t="shared" si="10"/>
        <v>7</v>
      </c>
      <c r="AY243" s="15">
        <v>0</v>
      </c>
      <c r="AZ243" s="15">
        <v>2</v>
      </c>
      <c r="BA243" s="15">
        <v>0</v>
      </c>
      <c r="BB243" s="27">
        <v>0</v>
      </c>
      <c r="BC243" s="27">
        <v>0</v>
      </c>
      <c r="BD243" s="27">
        <v>5</v>
      </c>
    </row>
    <row r="244" spans="1:56" s="22" customFormat="1" x14ac:dyDescent="0.25">
      <c r="A244" s="22">
        <v>243</v>
      </c>
      <c r="B244" s="22">
        <v>3</v>
      </c>
      <c r="C244" s="23">
        <v>44082</v>
      </c>
      <c r="D244" s="22">
        <v>73</v>
      </c>
      <c r="E244" s="22">
        <v>2</v>
      </c>
      <c r="F244" s="24">
        <v>50</v>
      </c>
      <c r="G244" s="22">
        <v>75</v>
      </c>
      <c r="H244" s="22">
        <v>25</v>
      </c>
      <c r="I244" s="22">
        <v>15</v>
      </c>
      <c r="J244" s="24">
        <v>1</v>
      </c>
      <c r="K244" s="24"/>
      <c r="L244" s="22">
        <f t="shared" si="8"/>
        <v>-15</v>
      </c>
      <c r="M244" s="15">
        <v>0</v>
      </c>
      <c r="N244" s="24"/>
      <c r="O244" s="24"/>
      <c r="P244" s="24"/>
      <c r="Q244" s="22">
        <v>0</v>
      </c>
      <c r="R244" s="22">
        <v>0</v>
      </c>
      <c r="U244" s="22">
        <v>160</v>
      </c>
      <c r="V244" s="22">
        <v>90</v>
      </c>
      <c r="W244" s="22">
        <v>113.333333333333</v>
      </c>
      <c r="X244" s="22">
        <v>1</v>
      </c>
      <c r="Y244" s="22">
        <v>0</v>
      </c>
      <c r="Z244" s="22">
        <v>0</v>
      </c>
      <c r="AA244" s="22">
        <v>0</v>
      </c>
      <c r="AB244" s="22">
        <v>0</v>
      </c>
      <c r="AC244" s="22">
        <v>0</v>
      </c>
      <c r="AD244" s="22">
        <v>7.7</v>
      </c>
      <c r="AE244" s="22">
        <v>12.1</v>
      </c>
      <c r="AF244" s="22">
        <v>30</v>
      </c>
      <c r="AG244" s="22">
        <v>62</v>
      </c>
      <c r="AL244" s="22">
        <v>151</v>
      </c>
      <c r="AM244" s="22">
        <v>1.1000000000000001</v>
      </c>
      <c r="AN244" s="22">
        <v>22</v>
      </c>
      <c r="AO244" s="22">
        <v>12</v>
      </c>
      <c r="AP244" s="22">
        <v>459</v>
      </c>
      <c r="AQ244" s="22">
        <v>31</v>
      </c>
      <c r="AR244" s="22">
        <v>196</v>
      </c>
      <c r="AS244" s="24">
        <v>0</v>
      </c>
      <c r="AT244" s="25">
        <v>44092</v>
      </c>
      <c r="AU244" s="26">
        <v>0</v>
      </c>
      <c r="AV244" s="26">
        <v>0</v>
      </c>
      <c r="AW244" s="26">
        <v>0</v>
      </c>
      <c r="AX244" s="22">
        <f t="shared" si="10"/>
        <v>10</v>
      </c>
      <c r="AY244" s="15">
        <v>0</v>
      </c>
      <c r="AZ244" s="15">
        <v>5</v>
      </c>
      <c r="BA244" s="15">
        <v>0</v>
      </c>
      <c r="BB244" s="27">
        <v>0</v>
      </c>
      <c r="BC244" s="27">
        <v>0</v>
      </c>
      <c r="BD244" s="27">
        <v>5</v>
      </c>
    </row>
    <row r="245" spans="1:56" s="22" customFormat="1" x14ac:dyDescent="0.25">
      <c r="A245" s="22">
        <v>244</v>
      </c>
      <c r="B245" s="22">
        <v>3</v>
      </c>
      <c r="C245" s="23">
        <v>44082</v>
      </c>
      <c r="D245" s="22">
        <v>70</v>
      </c>
      <c r="E245" s="22">
        <v>1</v>
      </c>
      <c r="F245" s="24">
        <v>50</v>
      </c>
      <c r="G245" s="22">
        <v>65</v>
      </c>
      <c r="H245" s="22">
        <v>50</v>
      </c>
      <c r="I245" s="22">
        <v>15</v>
      </c>
      <c r="J245" s="24">
        <v>1</v>
      </c>
      <c r="K245" s="24"/>
      <c r="L245" s="22">
        <f t="shared" si="8"/>
        <v>-15</v>
      </c>
      <c r="M245" s="15">
        <v>2</v>
      </c>
      <c r="N245" s="24"/>
      <c r="O245" s="24"/>
      <c r="P245" s="24"/>
      <c r="Q245" s="22">
        <v>0</v>
      </c>
      <c r="R245" s="22">
        <v>0</v>
      </c>
      <c r="U245" s="22">
        <v>160</v>
      </c>
      <c r="V245" s="22">
        <v>90</v>
      </c>
      <c r="W245" s="22">
        <v>113.333333333333</v>
      </c>
      <c r="X245" s="22">
        <v>0</v>
      </c>
      <c r="Y245" s="22">
        <v>1</v>
      </c>
      <c r="Z245" s="22">
        <v>1</v>
      </c>
      <c r="AA245" s="22">
        <v>0</v>
      </c>
      <c r="AB245" s="22">
        <v>0</v>
      </c>
      <c r="AC245" s="22">
        <v>0</v>
      </c>
      <c r="AD245" s="22">
        <v>13.3</v>
      </c>
      <c r="AE245" s="22">
        <v>12.9</v>
      </c>
      <c r="AF245" s="22">
        <v>13</v>
      </c>
      <c r="AG245" s="22">
        <v>82</v>
      </c>
      <c r="AL245" s="22">
        <v>242</v>
      </c>
      <c r="AM245" s="22">
        <v>2</v>
      </c>
      <c r="AN245" s="22">
        <v>14</v>
      </c>
      <c r="AO245" s="22">
        <v>21</v>
      </c>
      <c r="AP245" s="22">
        <v>370</v>
      </c>
      <c r="AQ245" s="22">
        <v>28</v>
      </c>
      <c r="AR245" s="22">
        <v>187</v>
      </c>
      <c r="AS245" s="24">
        <v>0</v>
      </c>
      <c r="AT245" s="25">
        <v>44094</v>
      </c>
      <c r="AU245" s="26">
        <v>0</v>
      </c>
      <c r="AV245" s="26">
        <v>0</v>
      </c>
      <c r="AW245" s="26">
        <v>0</v>
      </c>
      <c r="AX245" s="22">
        <f t="shared" si="10"/>
        <v>12</v>
      </c>
      <c r="AY245" s="15">
        <v>1</v>
      </c>
      <c r="AZ245" s="15">
        <v>2</v>
      </c>
      <c r="BA245" s="15">
        <v>2</v>
      </c>
      <c r="BB245" s="27">
        <v>0</v>
      </c>
      <c r="BC245" s="27">
        <v>2</v>
      </c>
      <c r="BD245" s="27">
        <v>3</v>
      </c>
    </row>
    <row r="246" spans="1:56" s="22" customFormat="1" x14ac:dyDescent="0.25">
      <c r="A246" s="22">
        <v>245</v>
      </c>
      <c r="B246" s="22">
        <v>3</v>
      </c>
      <c r="C246" s="23">
        <v>44090</v>
      </c>
      <c r="D246" s="22">
        <v>80</v>
      </c>
      <c r="E246" s="22">
        <v>2</v>
      </c>
      <c r="F246" s="24">
        <v>50</v>
      </c>
      <c r="G246" s="22">
        <v>60</v>
      </c>
      <c r="H246" s="22">
        <v>44</v>
      </c>
      <c r="I246" s="22">
        <v>14</v>
      </c>
      <c r="J246" s="24">
        <v>1</v>
      </c>
      <c r="K246" s="24"/>
      <c r="L246" s="22">
        <f t="shared" si="8"/>
        <v>-14</v>
      </c>
      <c r="M246" s="15">
        <v>1</v>
      </c>
      <c r="N246" s="24"/>
      <c r="O246" s="24"/>
      <c r="P246" s="24"/>
      <c r="Q246" s="22">
        <v>0</v>
      </c>
      <c r="R246" s="22">
        <v>0</v>
      </c>
      <c r="U246" s="22">
        <v>160</v>
      </c>
      <c r="V246" s="22">
        <v>95</v>
      </c>
      <c r="W246" s="22">
        <v>116.666666666667</v>
      </c>
      <c r="X246" s="22">
        <v>1</v>
      </c>
      <c r="Y246" s="22">
        <v>0</v>
      </c>
      <c r="Z246" s="22">
        <v>0</v>
      </c>
      <c r="AA246" s="22">
        <v>0</v>
      </c>
      <c r="AB246" s="22">
        <v>0</v>
      </c>
      <c r="AC246" s="22">
        <v>0</v>
      </c>
      <c r="AD246" s="22">
        <v>9</v>
      </c>
      <c r="AE246" s="22">
        <v>12.3</v>
      </c>
      <c r="AF246" s="22">
        <v>32</v>
      </c>
      <c r="AG246" s="22">
        <v>58</v>
      </c>
      <c r="AH246" s="22">
        <v>12</v>
      </c>
      <c r="AK246" s="22">
        <v>1</v>
      </c>
      <c r="AL246" s="22">
        <v>218</v>
      </c>
      <c r="AM246" s="22">
        <v>1</v>
      </c>
      <c r="AN246" s="22">
        <v>44</v>
      </c>
      <c r="AO246" s="22">
        <v>38</v>
      </c>
      <c r="AP246" s="22">
        <v>318</v>
      </c>
      <c r="AQ246" s="22">
        <v>26</v>
      </c>
      <c r="AR246" s="22">
        <v>163</v>
      </c>
      <c r="AS246" s="24">
        <v>0</v>
      </c>
      <c r="AT246" s="25">
        <v>44104</v>
      </c>
      <c r="AU246" s="26">
        <v>0</v>
      </c>
      <c r="AV246" s="26">
        <v>0</v>
      </c>
      <c r="AW246" s="26">
        <v>0</v>
      </c>
      <c r="AX246" s="22">
        <f t="shared" si="10"/>
        <v>14</v>
      </c>
      <c r="AY246" s="15">
        <v>1</v>
      </c>
      <c r="AZ246" s="15">
        <v>2</v>
      </c>
      <c r="BA246" s="15">
        <v>1</v>
      </c>
      <c r="BB246" s="27">
        <v>1</v>
      </c>
      <c r="BC246" s="27">
        <v>1</v>
      </c>
      <c r="BD246" s="27">
        <v>4</v>
      </c>
    </row>
    <row r="247" spans="1:56" s="22" customFormat="1" x14ac:dyDescent="0.25">
      <c r="A247" s="22">
        <v>246</v>
      </c>
      <c r="B247" s="22">
        <v>3</v>
      </c>
      <c r="C247" s="23">
        <v>44075</v>
      </c>
      <c r="D247" s="22">
        <v>63</v>
      </c>
      <c r="E247" s="22">
        <v>2</v>
      </c>
      <c r="F247" s="24">
        <v>50</v>
      </c>
      <c r="H247" s="22">
        <v>56</v>
      </c>
      <c r="I247" s="22">
        <v>15</v>
      </c>
      <c r="J247" s="24">
        <v>1</v>
      </c>
      <c r="K247" s="24"/>
      <c r="L247" s="22">
        <f t="shared" si="8"/>
        <v>-15</v>
      </c>
      <c r="M247" s="15">
        <v>1</v>
      </c>
      <c r="N247" s="24"/>
      <c r="O247" s="24"/>
      <c r="P247" s="24"/>
      <c r="Q247" s="22">
        <v>0</v>
      </c>
      <c r="R247" s="22">
        <v>0</v>
      </c>
      <c r="U247" s="22">
        <v>194</v>
      </c>
      <c r="V247" s="22">
        <v>104</v>
      </c>
      <c r="W247" s="22">
        <v>134</v>
      </c>
      <c r="X247" s="22">
        <v>1</v>
      </c>
      <c r="Y247" s="22">
        <v>1</v>
      </c>
      <c r="Z247" s="22">
        <v>0</v>
      </c>
      <c r="AA247" s="22">
        <v>0</v>
      </c>
      <c r="AB247" s="22">
        <v>0</v>
      </c>
      <c r="AC247" s="22">
        <v>0</v>
      </c>
      <c r="AD247" s="22">
        <v>9.5</v>
      </c>
      <c r="AE247" s="22">
        <v>12.8</v>
      </c>
      <c r="AF247" s="22">
        <v>21</v>
      </c>
      <c r="AG247" s="22">
        <v>74</v>
      </c>
      <c r="AH247" s="22">
        <v>29</v>
      </c>
      <c r="AI247" s="22">
        <v>150</v>
      </c>
      <c r="AJ247" s="22">
        <v>24</v>
      </c>
      <c r="AK247" s="22">
        <v>150</v>
      </c>
      <c r="AL247" s="22">
        <v>400</v>
      </c>
      <c r="AM247" s="22">
        <v>1.1000000000000001</v>
      </c>
      <c r="AN247" s="22">
        <v>24</v>
      </c>
      <c r="AO247" s="22">
        <v>8</v>
      </c>
      <c r="AP247" s="22">
        <v>297</v>
      </c>
      <c r="AQ247" s="22">
        <v>25</v>
      </c>
      <c r="AR247" s="22">
        <v>310</v>
      </c>
      <c r="AS247" s="24">
        <v>1</v>
      </c>
      <c r="AT247" s="25">
        <v>44110</v>
      </c>
      <c r="AU247" s="26">
        <v>1</v>
      </c>
      <c r="AV247" s="26">
        <v>1</v>
      </c>
      <c r="AW247" s="26">
        <v>1</v>
      </c>
      <c r="AX247" s="22">
        <f t="shared" si="10"/>
        <v>35</v>
      </c>
      <c r="AY247" s="15">
        <v>1</v>
      </c>
      <c r="AZ247" s="15">
        <v>1</v>
      </c>
      <c r="BA247" s="15">
        <v>1</v>
      </c>
      <c r="BB247" s="27">
        <v>1</v>
      </c>
      <c r="BC247" s="27">
        <v>1</v>
      </c>
      <c r="BD247" s="27">
        <v>4</v>
      </c>
    </row>
    <row r="248" spans="1:56" s="22" customFormat="1" x14ac:dyDescent="0.25">
      <c r="A248" s="22">
        <v>247</v>
      </c>
      <c r="B248" s="22">
        <v>3</v>
      </c>
      <c r="C248" s="23">
        <v>44085</v>
      </c>
      <c r="D248" s="22">
        <v>62</v>
      </c>
      <c r="E248" s="22">
        <v>1</v>
      </c>
      <c r="F248" s="24">
        <v>50</v>
      </c>
      <c r="G248" s="22">
        <v>120</v>
      </c>
      <c r="H248" s="22">
        <v>15</v>
      </c>
      <c r="I248" s="22">
        <v>4</v>
      </c>
      <c r="J248" s="24">
        <v>0</v>
      </c>
      <c r="K248" s="24"/>
      <c r="L248" s="22">
        <f t="shared" si="8"/>
        <v>-4</v>
      </c>
      <c r="M248" s="15">
        <v>0</v>
      </c>
      <c r="N248" s="24"/>
      <c r="O248" s="24"/>
      <c r="P248" s="24"/>
      <c r="Q248" s="22">
        <v>0</v>
      </c>
      <c r="R248" s="22">
        <v>0</v>
      </c>
      <c r="U248" s="22">
        <v>180</v>
      </c>
      <c r="V248" s="22">
        <v>102</v>
      </c>
      <c r="W248" s="22">
        <v>128</v>
      </c>
      <c r="X248" s="22">
        <v>0</v>
      </c>
      <c r="Y248" s="22">
        <v>0</v>
      </c>
      <c r="Z248" s="22">
        <v>0</v>
      </c>
      <c r="AA248" s="22">
        <v>0</v>
      </c>
      <c r="AB248" s="22">
        <v>0</v>
      </c>
      <c r="AC248" s="22">
        <v>0</v>
      </c>
      <c r="AD248" s="22">
        <v>6</v>
      </c>
      <c r="AE248" s="22">
        <v>17.2</v>
      </c>
      <c r="AF248" s="22">
        <v>26</v>
      </c>
      <c r="AG248" s="22">
        <v>64.5</v>
      </c>
      <c r="AL248" s="22">
        <v>115</v>
      </c>
      <c r="AM248" s="22">
        <v>1.3</v>
      </c>
      <c r="AN248" s="22">
        <v>20</v>
      </c>
      <c r="AO248" s="22">
        <v>22</v>
      </c>
      <c r="AQ248" s="22">
        <v>28</v>
      </c>
      <c r="AR248" s="22">
        <v>150</v>
      </c>
      <c r="AS248" s="24">
        <v>0</v>
      </c>
      <c r="AT248" s="25">
        <v>44090</v>
      </c>
      <c r="AU248" s="26">
        <v>0</v>
      </c>
      <c r="AV248" s="26">
        <v>0</v>
      </c>
      <c r="AW248" s="26">
        <v>0</v>
      </c>
      <c r="AX248" s="22">
        <f t="shared" si="10"/>
        <v>5</v>
      </c>
      <c r="AY248" s="15">
        <v>0</v>
      </c>
      <c r="AZ248" s="15">
        <v>5</v>
      </c>
      <c r="BA248" s="15">
        <v>0</v>
      </c>
      <c r="BB248" s="27">
        <v>0</v>
      </c>
      <c r="BC248" s="27">
        <v>0</v>
      </c>
      <c r="BD248" s="27">
        <v>5</v>
      </c>
    </row>
    <row r="249" spans="1:56" s="22" customFormat="1" x14ac:dyDescent="0.25">
      <c r="A249" s="22">
        <v>248</v>
      </c>
      <c r="B249" s="22">
        <v>3</v>
      </c>
      <c r="C249" s="23">
        <v>43881</v>
      </c>
      <c r="D249" s="22">
        <v>71</v>
      </c>
      <c r="E249" s="22">
        <v>2</v>
      </c>
      <c r="F249" s="24">
        <v>50</v>
      </c>
      <c r="G249" s="22">
        <v>60</v>
      </c>
      <c r="H249" s="22">
        <v>45</v>
      </c>
      <c r="I249" s="22">
        <v>10</v>
      </c>
      <c r="J249" s="24">
        <v>1</v>
      </c>
      <c r="K249" s="24"/>
      <c r="L249" s="22">
        <f t="shared" si="8"/>
        <v>-10</v>
      </c>
      <c r="M249" s="15">
        <v>1</v>
      </c>
      <c r="N249" s="24"/>
      <c r="O249" s="24"/>
      <c r="P249" s="24"/>
      <c r="Q249" s="22">
        <v>0</v>
      </c>
      <c r="R249" s="22">
        <v>0</v>
      </c>
      <c r="U249" s="22">
        <v>127</v>
      </c>
      <c r="V249" s="22">
        <v>78</v>
      </c>
      <c r="W249" s="22">
        <v>94.3333333333333</v>
      </c>
      <c r="X249" s="22">
        <v>1</v>
      </c>
      <c r="Y249" s="22">
        <v>1</v>
      </c>
      <c r="Z249" s="22">
        <v>0</v>
      </c>
      <c r="AA249" s="22">
        <v>0</v>
      </c>
      <c r="AB249" s="22">
        <v>0</v>
      </c>
      <c r="AC249" s="22">
        <v>0</v>
      </c>
      <c r="AD249" s="22">
        <v>10.199999999999999</v>
      </c>
      <c r="AE249" s="22">
        <v>13.3</v>
      </c>
      <c r="AF249" s="22">
        <v>32</v>
      </c>
      <c r="AG249" s="22">
        <v>61</v>
      </c>
      <c r="AL249" s="22">
        <v>114</v>
      </c>
      <c r="AM249" s="22">
        <v>1.3</v>
      </c>
      <c r="AN249" s="22">
        <v>24</v>
      </c>
      <c r="AO249" s="22">
        <v>12</v>
      </c>
      <c r="AP249" s="22">
        <v>252</v>
      </c>
      <c r="AQ249" s="22">
        <v>25</v>
      </c>
      <c r="AR249" s="22">
        <v>187</v>
      </c>
      <c r="AS249" s="24">
        <v>0</v>
      </c>
      <c r="AT249" s="25">
        <v>43587</v>
      </c>
      <c r="AU249" s="26">
        <v>0</v>
      </c>
      <c r="AV249" s="26">
        <v>0</v>
      </c>
      <c r="AW249" s="26">
        <v>0</v>
      </c>
      <c r="AY249" s="15">
        <v>1</v>
      </c>
      <c r="AZ249" s="15">
        <v>2</v>
      </c>
      <c r="BA249" s="15">
        <v>1</v>
      </c>
      <c r="BB249" s="27">
        <v>0</v>
      </c>
      <c r="BC249" s="27">
        <v>1</v>
      </c>
      <c r="BD249" s="27">
        <v>2</v>
      </c>
    </row>
    <row r="250" spans="1:56" s="22" customFormat="1" x14ac:dyDescent="0.25">
      <c r="A250" s="22">
        <v>249</v>
      </c>
      <c r="B250" s="22">
        <v>3</v>
      </c>
      <c r="C250" s="23">
        <v>43881</v>
      </c>
      <c r="D250" s="22">
        <v>77</v>
      </c>
      <c r="E250" s="22">
        <v>1</v>
      </c>
      <c r="F250" s="24">
        <v>50</v>
      </c>
      <c r="G250" s="22">
        <v>90</v>
      </c>
      <c r="H250" s="22">
        <v>58</v>
      </c>
      <c r="I250" s="22">
        <v>6</v>
      </c>
      <c r="J250" s="24">
        <v>1</v>
      </c>
      <c r="K250" s="24"/>
      <c r="L250" s="22">
        <f t="shared" si="8"/>
        <v>-6</v>
      </c>
      <c r="M250" s="15">
        <v>0</v>
      </c>
      <c r="N250" s="24"/>
      <c r="O250" s="24"/>
      <c r="P250" s="24"/>
      <c r="Q250" s="22">
        <v>2</v>
      </c>
      <c r="R250" s="22">
        <v>1</v>
      </c>
      <c r="U250" s="22">
        <v>112</v>
      </c>
      <c r="V250" s="22">
        <v>73</v>
      </c>
      <c r="W250" s="22">
        <v>86</v>
      </c>
      <c r="X250" s="22">
        <v>1</v>
      </c>
      <c r="Y250" s="22">
        <v>1</v>
      </c>
      <c r="Z250" s="22">
        <v>1</v>
      </c>
      <c r="AA250" s="22">
        <v>0</v>
      </c>
      <c r="AB250" s="22">
        <v>0</v>
      </c>
      <c r="AC250" s="22">
        <v>0</v>
      </c>
      <c r="AD250" s="22">
        <v>7.4</v>
      </c>
      <c r="AE250" s="22">
        <v>15.1</v>
      </c>
      <c r="AF250" s="22">
        <v>25.5</v>
      </c>
      <c r="AG250" s="22">
        <v>66.5</v>
      </c>
      <c r="AH250" s="22">
        <v>8</v>
      </c>
      <c r="AK250" s="22">
        <v>94</v>
      </c>
      <c r="AL250" s="22">
        <v>82</v>
      </c>
      <c r="AM250" s="22">
        <v>1.2</v>
      </c>
      <c r="AN250" s="22">
        <v>20</v>
      </c>
      <c r="AO250" s="22">
        <v>10</v>
      </c>
      <c r="AP250" s="22">
        <v>377</v>
      </c>
      <c r="AQ250" s="22">
        <v>37</v>
      </c>
      <c r="AR250" s="22">
        <v>175</v>
      </c>
      <c r="AS250" s="24">
        <v>0</v>
      </c>
      <c r="AT250" s="25">
        <v>43582</v>
      </c>
      <c r="AU250" s="26">
        <v>0</v>
      </c>
      <c r="AV250" s="26">
        <v>0</v>
      </c>
      <c r="AW250" s="26">
        <v>0</v>
      </c>
      <c r="AY250" s="15">
        <v>0</v>
      </c>
      <c r="AZ250" s="15">
        <v>5</v>
      </c>
      <c r="BA250" s="15">
        <v>0</v>
      </c>
      <c r="BB250" s="27">
        <v>0</v>
      </c>
      <c r="BC250" s="27">
        <v>0</v>
      </c>
      <c r="BD250" s="27">
        <v>5</v>
      </c>
    </row>
    <row r="251" spans="1:56" s="22" customFormat="1" x14ac:dyDescent="0.25">
      <c r="A251" s="22">
        <v>250</v>
      </c>
      <c r="B251" s="22">
        <v>3</v>
      </c>
      <c r="C251" s="23">
        <v>43884</v>
      </c>
      <c r="D251" s="22">
        <v>52</v>
      </c>
      <c r="E251" s="22">
        <v>1</v>
      </c>
      <c r="F251" s="24">
        <v>50</v>
      </c>
      <c r="G251" s="22">
        <v>65</v>
      </c>
      <c r="H251" s="22">
        <v>80</v>
      </c>
      <c r="I251" s="22">
        <v>14</v>
      </c>
      <c r="J251" s="24">
        <v>1</v>
      </c>
      <c r="K251" s="24"/>
      <c r="L251" s="22">
        <f t="shared" si="8"/>
        <v>-14</v>
      </c>
      <c r="M251" s="15">
        <v>1</v>
      </c>
      <c r="N251" s="24"/>
      <c r="O251" s="24"/>
      <c r="P251" s="24"/>
      <c r="Q251" s="22">
        <v>0</v>
      </c>
      <c r="R251" s="22">
        <v>0</v>
      </c>
      <c r="U251" s="22">
        <v>100</v>
      </c>
      <c r="V251" s="22">
        <v>85</v>
      </c>
      <c r="W251" s="22">
        <v>90</v>
      </c>
      <c r="X251" s="22">
        <v>0</v>
      </c>
      <c r="Y251" s="22">
        <v>0</v>
      </c>
      <c r="Z251" s="22">
        <v>0</v>
      </c>
      <c r="AA251" s="22">
        <v>0</v>
      </c>
      <c r="AB251" s="22">
        <v>1</v>
      </c>
      <c r="AC251" s="22">
        <v>0</v>
      </c>
      <c r="AD251" s="22">
        <v>8.5</v>
      </c>
      <c r="AE251" s="22">
        <v>12.1</v>
      </c>
      <c r="AF251" s="22">
        <v>30</v>
      </c>
      <c r="AG251" s="22">
        <v>58</v>
      </c>
      <c r="AK251" s="22">
        <v>150</v>
      </c>
      <c r="AL251" s="22">
        <v>124</v>
      </c>
      <c r="AM251" s="22">
        <v>1</v>
      </c>
      <c r="AN251" s="22">
        <v>33</v>
      </c>
      <c r="AO251" s="22">
        <v>17</v>
      </c>
      <c r="AQ251" s="22">
        <v>33</v>
      </c>
      <c r="AR251" s="22">
        <v>117</v>
      </c>
      <c r="AS251" s="24">
        <v>0</v>
      </c>
      <c r="AT251" s="25">
        <v>43586</v>
      </c>
      <c r="AU251" s="26">
        <v>1</v>
      </c>
      <c r="AV251" s="26">
        <v>1</v>
      </c>
      <c r="AW251" s="26">
        <v>1</v>
      </c>
      <c r="AY251" s="15">
        <v>1</v>
      </c>
      <c r="AZ251" s="15">
        <v>5</v>
      </c>
      <c r="BA251" s="15">
        <v>1</v>
      </c>
      <c r="BB251" s="27">
        <v>1</v>
      </c>
      <c r="BC251" s="27">
        <v>1</v>
      </c>
      <c r="BD251" s="27">
        <v>3</v>
      </c>
    </row>
    <row r="252" spans="1:56" s="22" customFormat="1" x14ac:dyDescent="0.25">
      <c r="A252" s="22">
        <v>251</v>
      </c>
      <c r="B252" s="22">
        <v>3</v>
      </c>
      <c r="C252" s="23">
        <v>43884</v>
      </c>
      <c r="D252" s="22">
        <v>71</v>
      </c>
      <c r="E252" s="22">
        <v>2</v>
      </c>
      <c r="F252" s="24">
        <v>50</v>
      </c>
      <c r="G252" s="22">
        <v>74</v>
      </c>
      <c r="H252" s="22">
        <v>68</v>
      </c>
      <c r="I252" s="22">
        <v>11</v>
      </c>
      <c r="J252" s="24">
        <v>1</v>
      </c>
      <c r="K252" s="24"/>
      <c r="L252" s="22">
        <f t="shared" si="8"/>
        <v>-11</v>
      </c>
      <c r="M252" s="15">
        <v>1</v>
      </c>
      <c r="N252" s="24"/>
      <c r="O252" s="24"/>
      <c r="P252" s="24"/>
      <c r="Q252" s="22">
        <v>0</v>
      </c>
      <c r="R252" s="22">
        <v>0</v>
      </c>
      <c r="U252" s="22">
        <v>142</v>
      </c>
      <c r="V252" s="22">
        <v>80</v>
      </c>
      <c r="W252" s="22">
        <v>100.666666666667</v>
      </c>
      <c r="X252" s="22">
        <v>0</v>
      </c>
      <c r="Y252" s="22">
        <v>0</v>
      </c>
      <c r="Z252" s="22">
        <v>0</v>
      </c>
      <c r="AA252" s="22">
        <v>1</v>
      </c>
      <c r="AB252" s="22">
        <v>0</v>
      </c>
      <c r="AC252" s="22">
        <v>0</v>
      </c>
      <c r="AD252" s="22">
        <v>7.2</v>
      </c>
      <c r="AE252" s="22">
        <v>14.1</v>
      </c>
      <c r="AF252" s="22">
        <v>25</v>
      </c>
      <c r="AG252" s="22">
        <v>63</v>
      </c>
      <c r="AL252" s="22">
        <v>109</v>
      </c>
      <c r="AM252" s="22">
        <v>1.4</v>
      </c>
      <c r="AN252" s="22">
        <v>26</v>
      </c>
      <c r="AO252" s="22">
        <v>14</v>
      </c>
      <c r="AQ252" s="22">
        <v>34</v>
      </c>
      <c r="AR252" s="22">
        <v>209</v>
      </c>
      <c r="AS252" s="24">
        <v>0</v>
      </c>
      <c r="AT252" s="25">
        <v>43583</v>
      </c>
      <c r="AU252" s="26">
        <v>0</v>
      </c>
      <c r="AV252" s="26">
        <v>0</v>
      </c>
      <c r="AW252" s="26">
        <v>0</v>
      </c>
      <c r="AY252" s="15">
        <v>1</v>
      </c>
      <c r="AZ252" s="15">
        <v>5</v>
      </c>
      <c r="BA252" s="15">
        <v>1</v>
      </c>
      <c r="BB252" s="27"/>
      <c r="BC252" s="27">
        <v>1</v>
      </c>
      <c r="BD252" s="27">
        <v>4</v>
      </c>
    </row>
    <row r="253" spans="1:56" s="22" customFormat="1" x14ac:dyDescent="0.25">
      <c r="A253" s="22">
        <v>252</v>
      </c>
      <c r="B253" s="22">
        <v>3</v>
      </c>
      <c r="C253" s="23">
        <v>43886</v>
      </c>
      <c r="D253" s="22">
        <v>79</v>
      </c>
      <c r="E253" s="22">
        <v>1</v>
      </c>
      <c r="F253" s="24">
        <v>50</v>
      </c>
      <c r="G253" s="22">
        <v>60</v>
      </c>
      <c r="H253" s="22">
        <v>24</v>
      </c>
      <c r="I253" s="22">
        <v>12</v>
      </c>
      <c r="J253" s="24">
        <v>1</v>
      </c>
      <c r="K253" s="24"/>
      <c r="L253" s="22">
        <f t="shared" si="8"/>
        <v>-12</v>
      </c>
      <c r="M253" s="15">
        <v>0</v>
      </c>
      <c r="N253" s="24"/>
      <c r="O253" s="24"/>
      <c r="P253" s="24"/>
      <c r="Q253" s="22">
        <v>0</v>
      </c>
      <c r="R253" s="22">
        <v>0</v>
      </c>
      <c r="U253" s="22">
        <v>129</v>
      </c>
      <c r="V253" s="22">
        <v>89</v>
      </c>
      <c r="W253" s="22">
        <v>102.333333333333</v>
      </c>
      <c r="X253" s="22">
        <v>0</v>
      </c>
      <c r="Y253" s="22">
        <v>0</v>
      </c>
      <c r="Z253" s="22">
        <v>1</v>
      </c>
      <c r="AA253" s="22">
        <v>0</v>
      </c>
      <c r="AB253" s="22">
        <v>0</v>
      </c>
      <c r="AC253" s="22">
        <v>0</v>
      </c>
      <c r="AD253" s="22">
        <v>6.1</v>
      </c>
      <c r="AE253" s="22">
        <v>11.5</v>
      </c>
      <c r="AF253" s="22">
        <v>20</v>
      </c>
      <c r="AG253" s="22">
        <v>66</v>
      </c>
      <c r="AH253" s="22">
        <v>6</v>
      </c>
      <c r="AK253" s="22">
        <v>12</v>
      </c>
      <c r="AL253" s="22">
        <v>103</v>
      </c>
      <c r="AM253" s="22">
        <v>1.1000000000000001</v>
      </c>
      <c r="AN253" s="22">
        <v>31</v>
      </c>
      <c r="AO253" s="22">
        <v>19</v>
      </c>
      <c r="AQ253" s="22">
        <v>30</v>
      </c>
      <c r="AR253" s="22">
        <v>155</v>
      </c>
      <c r="AS253" s="24">
        <v>0</v>
      </c>
      <c r="AT253" s="25">
        <v>43584</v>
      </c>
      <c r="AU253" s="26">
        <v>0</v>
      </c>
      <c r="AV253" s="26">
        <v>0</v>
      </c>
      <c r="AW253" s="26">
        <v>0</v>
      </c>
      <c r="AY253" s="15">
        <v>0</v>
      </c>
      <c r="AZ253" s="15">
        <v>5</v>
      </c>
      <c r="BA253" s="15">
        <v>0</v>
      </c>
      <c r="BB253" s="27">
        <v>0</v>
      </c>
      <c r="BC253" s="27">
        <v>0</v>
      </c>
      <c r="BD253" s="27">
        <v>5</v>
      </c>
    </row>
    <row r="254" spans="1:56" s="22" customFormat="1" x14ac:dyDescent="0.25">
      <c r="A254" s="22">
        <v>253</v>
      </c>
      <c r="B254" s="22">
        <v>3</v>
      </c>
      <c r="C254" s="23">
        <v>43886</v>
      </c>
      <c r="D254" s="22">
        <v>82</v>
      </c>
      <c r="E254" s="22">
        <v>2</v>
      </c>
      <c r="F254" s="24">
        <v>50</v>
      </c>
      <c r="G254" s="22">
        <v>90</v>
      </c>
      <c r="H254" s="22">
        <v>70</v>
      </c>
      <c r="I254" s="22">
        <v>11</v>
      </c>
      <c r="J254" s="24">
        <v>1</v>
      </c>
      <c r="K254" s="24"/>
      <c r="L254" s="22">
        <f t="shared" si="8"/>
        <v>-11</v>
      </c>
      <c r="M254" s="15">
        <v>0</v>
      </c>
      <c r="N254" s="24"/>
      <c r="O254" s="24"/>
      <c r="P254" s="24"/>
      <c r="Q254" s="22">
        <v>1</v>
      </c>
      <c r="R254" s="22">
        <v>0</v>
      </c>
      <c r="U254" s="22">
        <v>160</v>
      </c>
      <c r="V254" s="22">
        <v>100</v>
      </c>
      <c r="W254" s="22">
        <v>120</v>
      </c>
      <c r="X254" s="22">
        <v>1</v>
      </c>
      <c r="Y254" s="22">
        <v>1</v>
      </c>
      <c r="Z254" s="22">
        <v>1</v>
      </c>
      <c r="AA254" s="22">
        <v>0</v>
      </c>
      <c r="AB254" s="22">
        <v>0</v>
      </c>
      <c r="AC254" s="22">
        <v>0</v>
      </c>
      <c r="AD254" s="22">
        <v>10.4</v>
      </c>
      <c r="AE254" s="22">
        <v>9.6</v>
      </c>
      <c r="AF254" s="22">
        <v>29</v>
      </c>
      <c r="AG254" s="22">
        <v>63.5</v>
      </c>
      <c r="AL254" s="22">
        <v>259</v>
      </c>
      <c r="AM254" s="22">
        <v>1</v>
      </c>
      <c r="AN254" s="22">
        <v>22</v>
      </c>
      <c r="AO254" s="22">
        <v>14</v>
      </c>
      <c r="AQ254" s="22">
        <v>25</v>
      </c>
      <c r="AR254" s="22">
        <v>233</v>
      </c>
      <c r="AS254" s="24">
        <v>0</v>
      </c>
      <c r="AT254" s="25">
        <v>43586</v>
      </c>
      <c r="AU254" s="26">
        <v>0</v>
      </c>
      <c r="AV254" s="26">
        <v>0</v>
      </c>
      <c r="AW254" s="26">
        <v>0</v>
      </c>
      <c r="AY254" s="15">
        <v>0</v>
      </c>
      <c r="AZ254" s="15">
        <v>2</v>
      </c>
      <c r="BA254" s="15">
        <v>0</v>
      </c>
      <c r="BB254" s="27">
        <v>0</v>
      </c>
      <c r="BC254" s="27">
        <v>0</v>
      </c>
      <c r="BD254" s="27">
        <v>5</v>
      </c>
    </row>
    <row r="255" spans="1:56" s="22" customFormat="1" x14ac:dyDescent="0.25">
      <c r="A255" s="22">
        <v>254</v>
      </c>
      <c r="B255" s="22">
        <v>3</v>
      </c>
      <c r="C255" s="23">
        <v>43887</v>
      </c>
      <c r="D255" s="22">
        <v>72</v>
      </c>
      <c r="E255" s="22">
        <v>1</v>
      </c>
      <c r="F255" s="24">
        <v>50</v>
      </c>
      <c r="G255" s="22">
        <v>90</v>
      </c>
      <c r="H255" s="22">
        <v>58</v>
      </c>
      <c r="I255" s="22">
        <v>6</v>
      </c>
      <c r="J255" s="24">
        <v>1</v>
      </c>
      <c r="K255" s="24"/>
      <c r="L255" s="22">
        <f t="shared" si="8"/>
        <v>-6</v>
      </c>
      <c r="M255" s="15">
        <v>0</v>
      </c>
      <c r="N255" s="24"/>
      <c r="O255" s="24"/>
      <c r="P255" s="24"/>
      <c r="Q255" s="22">
        <v>0</v>
      </c>
      <c r="R255" s="22">
        <v>0</v>
      </c>
      <c r="U255" s="22">
        <v>211</v>
      </c>
      <c r="V255" s="22">
        <v>100</v>
      </c>
      <c r="W255" s="22">
        <v>137</v>
      </c>
      <c r="X255" s="22">
        <v>1</v>
      </c>
      <c r="Y255" s="22">
        <v>1</v>
      </c>
      <c r="Z255" s="22">
        <v>1</v>
      </c>
      <c r="AA255" s="22">
        <v>0</v>
      </c>
      <c r="AB255" s="22">
        <v>0</v>
      </c>
      <c r="AC255" s="22">
        <v>0</v>
      </c>
      <c r="AD255" s="22">
        <v>7.9</v>
      </c>
      <c r="AE255" s="22">
        <v>13.8</v>
      </c>
      <c r="AF255" s="22">
        <v>27</v>
      </c>
      <c r="AG255" s="22">
        <v>66</v>
      </c>
      <c r="AH255" s="22">
        <v>3</v>
      </c>
      <c r="AK255" s="22">
        <v>1</v>
      </c>
      <c r="AL255" s="22">
        <v>135</v>
      </c>
      <c r="AM255" s="22">
        <v>1.3</v>
      </c>
      <c r="AN255" s="22">
        <v>18</v>
      </c>
      <c r="AO255" s="22">
        <v>19</v>
      </c>
      <c r="AQ255" s="22">
        <v>30</v>
      </c>
      <c r="AR255" s="22">
        <v>132</v>
      </c>
      <c r="AS255" s="24">
        <v>0</v>
      </c>
      <c r="AT255" s="25">
        <v>43583</v>
      </c>
      <c r="AU255" s="26">
        <v>0</v>
      </c>
      <c r="AV255" s="26">
        <v>0</v>
      </c>
      <c r="AW255" s="26">
        <v>0</v>
      </c>
      <c r="AY255" s="15">
        <v>0</v>
      </c>
      <c r="AZ255" s="15">
        <v>5</v>
      </c>
      <c r="BA255" s="15">
        <v>0</v>
      </c>
      <c r="BB255" s="27">
        <v>0</v>
      </c>
      <c r="BC255" s="27">
        <v>0</v>
      </c>
      <c r="BD255" s="27">
        <v>5</v>
      </c>
    </row>
    <row r="256" spans="1:56" s="22" customFormat="1" x14ac:dyDescent="0.25">
      <c r="A256" s="22">
        <v>255</v>
      </c>
      <c r="B256" s="22">
        <v>3</v>
      </c>
      <c r="C256" s="23">
        <v>43887</v>
      </c>
      <c r="D256" s="22">
        <v>89</v>
      </c>
      <c r="E256" s="22">
        <v>2</v>
      </c>
      <c r="F256" s="24">
        <v>50</v>
      </c>
      <c r="G256" s="22">
        <v>60</v>
      </c>
      <c r="H256" s="22">
        <v>34</v>
      </c>
      <c r="I256" s="22">
        <v>18</v>
      </c>
      <c r="J256" s="24">
        <v>2</v>
      </c>
      <c r="K256" s="24"/>
      <c r="L256" s="22">
        <f t="shared" si="8"/>
        <v>-18</v>
      </c>
      <c r="M256" s="15">
        <v>0</v>
      </c>
      <c r="N256" s="24"/>
      <c r="O256" s="24"/>
      <c r="P256" s="24"/>
      <c r="Q256" s="22">
        <v>2</v>
      </c>
      <c r="R256" s="22">
        <v>1</v>
      </c>
      <c r="U256" s="22">
        <v>124</v>
      </c>
      <c r="V256" s="22">
        <v>65</v>
      </c>
      <c r="W256" s="22">
        <v>84.6666666666667</v>
      </c>
      <c r="X256" s="22">
        <v>1</v>
      </c>
      <c r="Y256" s="22">
        <v>0</v>
      </c>
      <c r="Z256" s="22">
        <v>0</v>
      </c>
      <c r="AA256" s="22">
        <v>0</v>
      </c>
      <c r="AB256" s="22">
        <v>0</v>
      </c>
      <c r="AC256" s="22">
        <v>0</v>
      </c>
      <c r="AD256" s="22">
        <v>8.6</v>
      </c>
      <c r="AE256" s="22">
        <v>13.1</v>
      </c>
      <c r="AF256" s="22">
        <v>26</v>
      </c>
      <c r="AG256" s="22">
        <v>60</v>
      </c>
      <c r="AH256" s="22">
        <v>7</v>
      </c>
      <c r="AK256" s="22">
        <v>6</v>
      </c>
      <c r="AL256" s="22">
        <v>160</v>
      </c>
      <c r="AM256" s="22">
        <v>1.4</v>
      </c>
      <c r="AN256" s="22">
        <v>19</v>
      </c>
      <c r="AO256" s="22">
        <v>5</v>
      </c>
      <c r="AP256" s="22">
        <v>436</v>
      </c>
      <c r="AQ256" s="22">
        <v>32</v>
      </c>
      <c r="AR256" s="22">
        <v>171</v>
      </c>
      <c r="AS256" s="24">
        <v>1</v>
      </c>
      <c r="AT256" s="25">
        <v>43913</v>
      </c>
      <c r="AU256" s="26">
        <v>0</v>
      </c>
      <c r="AV256" s="26">
        <v>0</v>
      </c>
      <c r="AW256" s="26">
        <v>0</v>
      </c>
      <c r="AX256" s="22">
        <f>AT256-C256</f>
        <v>26</v>
      </c>
      <c r="AY256" s="15">
        <v>0</v>
      </c>
      <c r="AZ256" s="15">
        <v>2</v>
      </c>
      <c r="BA256" s="15">
        <v>0</v>
      </c>
      <c r="BB256" s="27">
        <v>0</v>
      </c>
      <c r="BC256" s="27">
        <v>0</v>
      </c>
      <c r="BD256" s="27">
        <v>5</v>
      </c>
    </row>
    <row r="257" spans="1:56" s="22" customFormat="1" x14ac:dyDescent="0.25">
      <c r="A257" s="22">
        <v>256</v>
      </c>
      <c r="B257" s="22">
        <v>3</v>
      </c>
      <c r="C257" s="23">
        <v>43886</v>
      </c>
      <c r="D257" s="22">
        <v>67</v>
      </c>
      <c r="E257" s="22">
        <v>1</v>
      </c>
      <c r="F257" s="24">
        <v>50</v>
      </c>
      <c r="G257" s="22">
        <v>76</v>
      </c>
      <c r="H257" s="22">
        <v>30</v>
      </c>
      <c r="I257" s="22">
        <v>15</v>
      </c>
      <c r="J257" s="24">
        <v>1</v>
      </c>
      <c r="K257" s="24"/>
      <c r="L257" s="22">
        <f t="shared" si="8"/>
        <v>-15</v>
      </c>
      <c r="M257" s="15">
        <v>1</v>
      </c>
      <c r="N257" s="24"/>
      <c r="O257" s="24"/>
      <c r="P257" s="24"/>
      <c r="Q257" s="22">
        <v>0</v>
      </c>
      <c r="R257" s="22">
        <v>0</v>
      </c>
      <c r="U257" s="22">
        <v>115</v>
      </c>
      <c r="V257" s="22">
        <v>67</v>
      </c>
      <c r="W257" s="22">
        <v>83</v>
      </c>
      <c r="X257" s="22">
        <v>1</v>
      </c>
      <c r="Y257" s="22">
        <v>0</v>
      </c>
      <c r="Z257" s="22">
        <v>0</v>
      </c>
      <c r="AA257" s="22">
        <v>0</v>
      </c>
      <c r="AB257" s="22">
        <v>1</v>
      </c>
      <c r="AC257" s="22">
        <v>0</v>
      </c>
      <c r="AD257" s="22">
        <v>5.7</v>
      </c>
      <c r="AE257" s="22">
        <v>12.5</v>
      </c>
      <c r="AF257" s="22">
        <v>18</v>
      </c>
      <c r="AG257" s="22">
        <v>72</v>
      </c>
      <c r="AL257" s="22">
        <v>113</v>
      </c>
      <c r="AM257" s="22">
        <v>1.8</v>
      </c>
      <c r="AN257" s="22">
        <v>45</v>
      </c>
      <c r="AO257" s="22">
        <v>52</v>
      </c>
      <c r="AQ257" s="22">
        <v>46.5</v>
      </c>
      <c r="AR257" s="22">
        <v>105</v>
      </c>
      <c r="AS257" s="24">
        <v>0</v>
      </c>
      <c r="AT257" s="25">
        <v>43586</v>
      </c>
      <c r="AU257" s="26">
        <v>0</v>
      </c>
      <c r="AV257" s="26">
        <v>0</v>
      </c>
      <c r="AW257" s="26">
        <v>0</v>
      </c>
      <c r="AY257" s="15">
        <v>1</v>
      </c>
      <c r="AZ257" s="15">
        <v>5</v>
      </c>
      <c r="BA257" s="15">
        <v>1</v>
      </c>
      <c r="BB257" s="27">
        <v>0</v>
      </c>
      <c r="BC257" s="27">
        <v>1</v>
      </c>
      <c r="BD257" s="27">
        <v>4</v>
      </c>
    </row>
    <row r="258" spans="1:56" s="22" customFormat="1" x14ac:dyDescent="0.25">
      <c r="A258" s="22">
        <v>257</v>
      </c>
      <c r="B258" s="22">
        <v>3</v>
      </c>
      <c r="C258" s="23">
        <v>43892</v>
      </c>
      <c r="D258" s="22">
        <v>75</v>
      </c>
      <c r="E258" s="22">
        <v>2</v>
      </c>
      <c r="F258" s="24">
        <v>50</v>
      </c>
      <c r="G258" s="22">
        <v>120</v>
      </c>
      <c r="H258" s="22">
        <v>44</v>
      </c>
      <c r="I258" s="22">
        <v>9</v>
      </c>
      <c r="J258" s="24">
        <v>1</v>
      </c>
      <c r="K258" s="24"/>
      <c r="L258" s="22">
        <f t="shared" ref="L258:L321" si="11">K258-I258</f>
        <v>-9</v>
      </c>
      <c r="M258" s="15">
        <v>0</v>
      </c>
      <c r="N258" s="24"/>
      <c r="O258" s="24"/>
      <c r="P258" s="24"/>
      <c r="Q258" s="22">
        <v>0</v>
      </c>
      <c r="R258" s="22">
        <v>0</v>
      </c>
      <c r="U258" s="22">
        <v>190</v>
      </c>
      <c r="V258" s="22">
        <v>100</v>
      </c>
      <c r="W258" s="22">
        <v>130</v>
      </c>
      <c r="X258" s="22">
        <v>1</v>
      </c>
      <c r="Y258" s="22">
        <v>1</v>
      </c>
      <c r="Z258" s="22">
        <v>1</v>
      </c>
      <c r="AA258" s="22">
        <v>0</v>
      </c>
      <c r="AB258" s="22">
        <v>0</v>
      </c>
      <c r="AC258" s="22">
        <v>0</v>
      </c>
      <c r="AD258" s="22">
        <v>6.7</v>
      </c>
      <c r="AE258" s="22">
        <v>12.5</v>
      </c>
      <c r="AF258" s="22">
        <v>20</v>
      </c>
      <c r="AG258" s="22">
        <v>73.8</v>
      </c>
      <c r="AL258" s="22">
        <v>560</v>
      </c>
      <c r="AM258" s="22">
        <v>3.2</v>
      </c>
      <c r="AN258" s="22">
        <v>79</v>
      </c>
      <c r="AO258" s="22">
        <v>28</v>
      </c>
      <c r="AP258" s="22">
        <v>746</v>
      </c>
      <c r="AR258" s="22">
        <v>120</v>
      </c>
      <c r="AS258" s="24">
        <v>0</v>
      </c>
      <c r="AT258" s="25">
        <v>43590</v>
      </c>
      <c r="AU258" s="26">
        <v>1</v>
      </c>
      <c r="AV258" s="26">
        <v>1</v>
      </c>
      <c r="AW258" s="26">
        <v>1</v>
      </c>
      <c r="AY258" s="15">
        <v>0</v>
      </c>
      <c r="AZ258" s="15">
        <v>5</v>
      </c>
      <c r="BA258" s="15">
        <v>0</v>
      </c>
      <c r="BB258" s="27">
        <v>1</v>
      </c>
      <c r="BC258" s="27">
        <v>0</v>
      </c>
      <c r="BD258" s="27">
        <v>5</v>
      </c>
    </row>
    <row r="259" spans="1:56" s="22" customFormat="1" x14ac:dyDescent="0.25">
      <c r="A259" s="22">
        <v>258</v>
      </c>
      <c r="B259" s="22">
        <v>3</v>
      </c>
      <c r="C259" s="23">
        <v>43900</v>
      </c>
      <c r="D259" s="22">
        <v>77</v>
      </c>
      <c r="E259" s="22">
        <v>1</v>
      </c>
      <c r="F259" s="24">
        <v>50</v>
      </c>
      <c r="G259" s="22">
        <v>75</v>
      </c>
      <c r="H259" s="22">
        <v>19</v>
      </c>
      <c r="I259" s="22">
        <v>18</v>
      </c>
      <c r="J259" s="24">
        <v>2</v>
      </c>
      <c r="K259" s="24"/>
      <c r="L259" s="22">
        <f t="shared" si="11"/>
        <v>-18</v>
      </c>
      <c r="M259" s="15">
        <v>1</v>
      </c>
      <c r="N259" s="24"/>
      <c r="O259" s="24"/>
      <c r="P259" s="24"/>
      <c r="Q259" s="22">
        <v>0</v>
      </c>
      <c r="R259" s="22">
        <v>0</v>
      </c>
      <c r="U259" s="22">
        <v>155</v>
      </c>
      <c r="V259" s="22">
        <v>100</v>
      </c>
      <c r="W259" s="22">
        <v>118.333333333333</v>
      </c>
      <c r="X259" s="22">
        <v>0</v>
      </c>
      <c r="Y259" s="22">
        <v>0</v>
      </c>
      <c r="Z259" s="22">
        <v>0</v>
      </c>
      <c r="AA259" s="22">
        <v>0</v>
      </c>
      <c r="AB259" s="22">
        <v>0</v>
      </c>
      <c r="AC259" s="22">
        <v>0</v>
      </c>
      <c r="AD259" s="22">
        <v>4.7</v>
      </c>
      <c r="AE259" s="22">
        <v>12.4</v>
      </c>
      <c r="AF259" s="22">
        <v>21</v>
      </c>
      <c r="AG259" s="22">
        <v>67</v>
      </c>
      <c r="AH259" s="22">
        <v>25</v>
      </c>
      <c r="AI259" s="22">
        <v>128</v>
      </c>
      <c r="AJ259" s="22">
        <v>13</v>
      </c>
      <c r="AK259" s="22">
        <v>90</v>
      </c>
      <c r="AL259" s="22">
        <v>121</v>
      </c>
      <c r="AM259" s="22">
        <v>1.2</v>
      </c>
      <c r="AN259" s="22">
        <v>22</v>
      </c>
      <c r="AO259" s="22">
        <v>9</v>
      </c>
      <c r="AP259" s="22">
        <v>469</v>
      </c>
      <c r="AQ259" s="22">
        <v>30</v>
      </c>
      <c r="AR259" s="22">
        <v>151</v>
      </c>
      <c r="AS259" s="24">
        <v>0</v>
      </c>
      <c r="AT259" s="25">
        <v>43932</v>
      </c>
      <c r="AU259" s="26">
        <v>1</v>
      </c>
      <c r="AV259" s="26">
        <v>1</v>
      </c>
      <c r="AW259" s="26">
        <v>1</v>
      </c>
      <c r="AX259" s="22">
        <f>AT259-C259</f>
        <v>32</v>
      </c>
      <c r="AY259" s="15">
        <v>1</v>
      </c>
      <c r="AZ259" s="15">
        <v>2</v>
      </c>
      <c r="BA259" s="15">
        <v>1</v>
      </c>
      <c r="BB259" s="27">
        <v>1</v>
      </c>
      <c r="BC259" s="27">
        <v>1</v>
      </c>
      <c r="BD259" s="27">
        <v>4</v>
      </c>
    </row>
    <row r="260" spans="1:56" s="28" customFormat="1" x14ac:dyDescent="0.25">
      <c r="A260" s="28">
        <v>259</v>
      </c>
      <c r="B260" s="28">
        <v>4</v>
      </c>
      <c r="C260" s="29">
        <v>43880</v>
      </c>
      <c r="D260" s="28">
        <v>80</v>
      </c>
      <c r="E260" s="28">
        <v>2</v>
      </c>
      <c r="F260" s="30">
        <v>63</v>
      </c>
      <c r="G260" s="28">
        <v>70</v>
      </c>
      <c r="H260" s="28">
        <v>50</v>
      </c>
      <c r="I260" s="28">
        <v>20</v>
      </c>
      <c r="J260" s="30">
        <v>2</v>
      </c>
      <c r="K260" s="30"/>
      <c r="L260" s="28">
        <f t="shared" si="11"/>
        <v>-20</v>
      </c>
      <c r="M260" s="3">
        <v>0</v>
      </c>
      <c r="N260" s="30"/>
      <c r="O260" s="30">
        <v>10</v>
      </c>
      <c r="P260" s="30">
        <v>1</v>
      </c>
      <c r="Q260" s="28">
        <v>4</v>
      </c>
      <c r="R260" s="28">
        <v>1</v>
      </c>
      <c r="S260" s="28">
        <v>2</v>
      </c>
      <c r="T260" s="28">
        <v>1</v>
      </c>
      <c r="U260" s="28">
        <v>180</v>
      </c>
      <c r="V260" s="28">
        <v>90</v>
      </c>
      <c r="W260" s="28">
        <v>120</v>
      </c>
      <c r="X260" s="28">
        <v>1</v>
      </c>
      <c r="Y260" s="28">
        <v>0</v>
      </c>
      <c r="Z260" s="28">
        <v>0</v>
      </c>
      <c r="AA260" s="28">
        <v>0</v>
      </c>
      <c r="AB260" s="28">
        <v>0</v>
      </c>
      <c r="AC260" s="28">
        <v>0</v>
      </c>
      <c r="AD260" s="28">
        <v>9.8000000000000007</v>
      </c>
      <c r="AE260" s="28">
        <v>10.6</v>
      </c>
      <c r="AF260" s="28">
        <v>29.4</v>
      </c>
      <c r="AG260" s="28">
        <v>63.7</v>
      </c>
      <c r="AH260" s="28">
        <v>12</v>
      </c>
      <c r="AL260" s="28">
        <v>124</v>
      </c>
      <c r="AM260" s="28">
        <v>0.8</v>
      </c>
      <c r="AN260" s="28">
        <v>11</v>
      </c>
      <c r="AO260" s="28">
        <v>13</v>
      </c>
      <c r="AQ260" s="28">
        <v>30</v>
      </c>
      <c r="AR260" s="28">
        <v>296</v>
      </c>
      <c r="AS260" s="30">
        <v>0</v>
      </c>
      <c r="AT260" s="31">
        <v>43886</v>
      </c>
      <c r="AU260" s="30">
        <v>0</v>
      </c>
      <c r="AV260" s="32"/>
      <c r="AW260" s="32"/>
      <c r="AX260" s="28">
        <f>AT260-C260</f>
        <v>6</v>
      </c>
      <c r="AY260" s="15">
        <v>0</v>
      </c>
      <c r="AZ260" s="15"/>
      <c r="BA260" s="15">
        <v>0</v>
      </c>
      <c r="BB260" s="33">
        <v>1</v>
      </c>
    </row>
    <row r="261" spans="1:56" s="28" customFormat="1" x14ac:dyDescent="0.25">
      <c r="A261" s="28">
        <v>260</v>
      </c>
      <c r="B261" s="28">
        <v>4</v>
      </c>
      <c r="C261" s="29">
        <v>43885</v>
      </c>
      <c r="D261" s="28">
        <v>61</v>
      </c>
      <c r="E261" s="28">
        <v>1</v>
      </c>
      <c r="F261" s="30">
        <v>60</v>
      </c>
      <c r="G261" s="28">
        <v>73</v>
      </c>
      <c r="H261" s="28">
        <v>35</v>
      </c>
      <c r="I261" s="28">
        <v>22</v>
      </c>
      <c r="J261" s="30">
        <v>3</v>
      </c>
      <c r="K261" s="30"/>
      <c r="L261" s="28">
        <f t="shared" si="11"/>
        <v>-22</v>
      </c>
      <c r="M261" s="3">
        <v>0</v>
      </c>
      <c r="N261" s="30"/>
      <c r="O261" s="30"/>
      <c r="P261" s="30"/>
      <c r="Q261" s="28">
        <v>4</v>
      </c>
      <c r="R261" s="28">
        <v>1</v>
      </c>
      <c r="U261" s="28">
        <v>120</v>
      </c>
      <c r="V261" s="28">
        <v>80</v>
      </c>
      <c r="W261" s="28">
        <v>93.3333333333333</v>
      </c>
      <c r="X261" s="28">
        <v>0</v>
      </c>
      <c r="Y261" s="28">
        <v>0</v>
      </c>
      <c r="Z261" s="28">
        <v>0</v>
      </c>
      <c r="AA261" s="28">
        <v>0</v>
      </c>
      <c r="AB261" s="28">
        <v>0</v>
      </c>
      <c r="AC261" s="28">
        <v>0</v>
      </c>
      <c r="AD261" s="28">
        <v>7.1</v>
      </c>
      <c r="AE261" s="28">
        <v>14.1</v>
      </c>
      <c r="AF261" s="28">
        <v>21.3</v>
      </c>
      <c r="AG261" s="28">
        <v>42.6</v>
      </c>
      <c r="AH261" s="28">
        <v>20</v>
      </c>
      <c r="AK261" s="28">
        <v>15</v>
      </c>
      <c r="AL261" s="28">
        <v>105</v>
      </c>
      <c r="AM261" s="28">
        <v>0.9</v>
      </c>
      <c r="AN261" s="28">
        <v>20</v>
      </c>
      <c r="AO261" s="28">
        <v>21</v>
      </c>
      <c r="AQ261" s="28">
        <v>30</v>
      </c>
      <c r="AR261" s="28">
        <v>245</v>
      </c>
      <c r="AS261" s="30">
        <v>1</v>
      </c>
      <c r="AT261" s="34" t="s">
        <v>59</v>
      </c>
      <c r="AU261" s="30">
        <v>0</v>
      </c>
      <c r="AV261" s="32">
        <v>1</v>
      </c>
      <c r="AW261" s="32">
        <v>1</v>
      </c>
      <c r="AX261" s="28">
        <v>5</v>
      </c>
      <c r="AY261" s="15">
        <v>0</v>
      </c>
      <c r="AZ261" s="15"/>
      <c r="BA261" s="15">
        <v>0</v>
      </c>
      <c r="BB261" s="33">
        <v>1</v>
      </c>
    </row>
    <row r="262" spans="1:56" s="28" customFormat="1" x14ac:dyDescent="0.25">
      <c r="A262" s="28">
        <v>261</v>
      </c>
      <c r="B262" s="28">
        <v>4</v>
      </c>
      <c r="C262" s="29">
        <v>43880</v>
      </c>
      <c r="D262" s="28">
        <v>51</v>
      </c>
      <c r="E262" s="28">
        <v>1</v>
      </c>
      <c r="F262" s="30">
        <v>60</v>
      </c>
      <c r="G262" s="28">
        <v>72</v>
      </c>
      <c r="H262" s="28">
        <v>96</v>
      </c>
      <c r="I262" s="28">
        <v>18</v>
      </c>
      <c r="J262" s="30">
        <v>2</v>
      </c>
      <c r="K262" s="30"/>
      <c r="L262" s="28">
        <f t="shared" si="11"/>
        <v>-18</v>
      </c>
      <c r="M262" s="3">
        <v>1</v>
      </c>
      <c r="N262" s="30"/>
      <c r="O262" s="30"/>
      <c r="P262" s="30"/>
      <c r="Q262" s="28">
        <v>4</v>
      </c>
      <c r="R262" s="28">
        <v>1</v>
      </c>
      <c r="U262" s="28">
        <v>100</v>
      </c>
      <c r="V262" s="28">
        <v>60</v>
      </c>
      <c r="W262" s="28">
        <v>73.3333333333333</v>
      </c>
      <c r="X262" s="28">
        <v>0</v>
      </c>
      <c r="Y262" s="28">
        <v>0</v>
      </c>
      <c r="Z262" s="28">
        <v>0</v>
      </c>
      <c r="AA262" s="28">
        <v>1</v>
      </c>
      <c r="AB262" s="28">
        <v>1</v>
      </c>
      <c r="AC262" s="28">
        <v>0</v>
      </c>
      <c r="AD262" s="28">
        <v>6.7</v>
      </c>
      <c r="AE262" s="28">
        <v>13.1</v>
      </c>
      <c r="AF262" s="28">
        <v>28.81</v>
      </c>
      <c r="AG262" s="28">
        <v>61.44</v>
      </c>
      <c r="AH262" s="28">
        <v>12</v>
      </c>
      <c r="AL262" s="28">
        <v>130</v>
      </c>
      <c r="AM262" s="28">
        <v>0.98</v>
      </c>
      <c r="AN262" s="28">
        <v>16</v>
      </c>
      <c r="AO262" s="28">
        <v>10</v>
      </c>
      <c r="AP262" s="28">
        <v>408</v>
      </c>
      <c r="AQ262" s="28">
        <v>31</v>
      </c>
      <c r="AR262" s="28">
        <v>194</v>
      </c>
      <c r="AS262" s="30">
        <v>1</v>
      </c>
      <c r="AT262" s="31">
        <v>43901</v>
      </c>
      <c r="AU262" s="30">
        <v>0</v>
      </c>
      <c r="AV262" s="32">
        <v>0</v>
      </c>
      <c r="AW262" s="32">
        <v>0</v>
      </c>
      <c r="AX262" s="28">
        <f t="shared" ref="AX262:AX268" si="12">AT262-C262</f>
        <v>21</v>
      </c>
      <c r="AY262" s="15">
        <v>1</v>
      </c>
      <c r="AZ262" s="15">
        <v>2</v>
      </c>
      <c r="BA262" s="15">
        <v>1</v>
      </c>
      <c r="BB262" s="33">
        <v>2</v>
      </c>
    </row>
    <row r="263" spans="1:56" s="28" customFormat="1" x14ac:dyDescent="0.25">
      <c r="A263" s="28">
        <v>262</v>
      </c>
      <c r="B263" s="28">
        <v>4</v>
      </c>
      <c r="C263" s="29">
        <v>43885</v>
      </c>
      <c r="D263" s="28">
        <v>55</v>
      </c>
      <c r="E263" s="28">
        <v>1</v>
      </c>
      <c r="F263" s="30">
        <v>90</v>
      </c>
      <c r="G263" s="28">
        <v>105</v>
      </c>
      <c r="H263" s="28">
        <v>55</v>
      </c>
      <c r="I263" s="28">
        <v>22</v>
      </c>
      <c r="J263" s="30">
        <v>3</v>
      </c>
      <c r="K263" s="30"/>
      <c r="L263" s="28">
        <f t="shared" si="11"/>
        <v>-22</v>
      </c>
      <c r="M263" s="3">
        <v>1</v>
      </c>
      <c r="N263" s="30"/>
      <c r="O263" s="30"/>
      <c r="P263" s="30"/>
      <c r="Q263" s="28">
        <v>4</v>
      </c>
      <c r="R263" s="28">
        <v>1</v>
      </c>
      <c r="U263" s="28">
        <v>130</v>
      </c>
      <c r="V263" s="28">
        <v>80</v>
      </c>
      <c r="W263" s="28">
        <v>96.6666666666667</v>
      </c>
      <c r="X263" s="28">
        <v>0</v>
      </c>
      <c r="Y263" s="28">
        <v>0</v>
      </c>
      <c r="Z263" s="28">
        <v>0</v>
      </c>
      <c r="AA263" s="28">
        <v>1</v>
      </c>
      <c r="AB263" s="28">
        <v>0</v>
      </c>
      <c r="AC263" s="28">
        <v>0</v>
      </c>
      <c r="AD263" s="28">
        <v>17.05</v>
      </c>
      <c r="AE263" s="28">
        <v>14.7</v>
      </c>
      <c r="AF263" s="28">
        <v>9.3699999999999992</v>
      </c>
      <c r="AG263" s="28">
        <v>13.912000000000001</v>
      </c>
      <c r="AH263" s="28">
        <v>5</v>
      </c>
      <c r="AK263" s="28">
        <v>31</v>
      </c>
      <c r="AL263" s="28">
        <v>87</v>
      </c>
      <c r="AM263" s="28">
        <v>0.7</v>
      </c>
      <c r="AN263" s="28">
        <v>19</v>
      </c>
      <c r="AO263" s="28">
        <v>10</v>
      </c>
      <c r="AP263" s="28">
        <v>106.5</v>
      </c>
      <c r="AQ263" s="28">
        <v>30</v>
      </c>
      <c r="AR263" s="28">
        <v>214</v>
      </c>
      <c r="AS263" s="30">
        <v>1</v>
      </c>
      <c r="AT263" s="31">
        <v>43906</v>
      </c>
      <c r="AU263" s="30">
        <v>1</v>
      </c>
      <c r="AV263" s="32">
        <v>0</v>
      </c>
      <c r="AW263" s="32">
        <v>0</v>
      </c>
      <c r="AX263" s="28">
        <f t="shared" si="12"/>
        <v>21</v>
      </c>
      <c r="AY263" s="15">
        <v>1</v>
      </c>
      <c r="AZ263" s="15">
        <v>3</v>
      </c>
      <c r="BA263" s="15">
        <v>1</v>
      </c>
      <c r="BB263" s="33">
        <v>2</v>
      </c>
    </row>
    <row r="264" spans="1:56" s="28" customFormat="1" x14ac:dyDescent="0.25">
      <c r="A264" s="28">
        <v>263</v>
      </c>
      <c r="B264" s="28">
        <v>4</v>
      </c>
      <c r="C264" s="35">
        <v>43893</v>
      </c>
      <c r="D264" s="28">
        <v>81</v>
      </c>
      <c r="E264" s="28">
        <v>2</v>
      </c>
      <c r="F264" s="30">
        <v>50</v>
      </c>
      <c r="G264" s="28">
        <v>55</v>
      </c>
      <c r="H264" s="28">
        <v>54</v>
      </c>
      <c r="I264" s="28">
        <v>24</v>
      </c>
      <c r="J264" s="30">
        <v>3</v>
      </c>
      <c r="K264" s="30"/>
      <c r="L264" s="28">
        <f t="shared" si="11"/>
        <v>-24</v>
      </c>
      <c r="M264" s="3">
        <v>0</v>
      </c>
      <c r="N264" s="30"/>
      <c r="O264" s="30">
        <v>10</v>
      </c>
      <c r="P264" s="30">
        <v>1</v>
      </c>
      <c r="Q264" s="28">
        <v>4</v>
      </c>
      <c r="R264" s="28">
        <v>1</v>
      </c>
      <c r="S264" s="28">
        <v>2</v>
      </c>
      <c r="T264" s="28">
        <v>1</v>
      </c>
      <c r="U264" s="28">
        <v>130</v>
      </c>
      <c r="V264" s="28">
        <v>90</v>
      </c>
      <c r="W264" s="28">
        <v>103.333333333333</v>
      </c>
      <c r="X264" s="28">
        <v>1</v>
      </c>
      <c r="Y264" s="28">
        <v>0</v>
      </c>
      <c r="Z264" s="28">
        <v>0</v>
      </c>
      <c r="AA264" s="28">
        <v>0</v>
      </c>
      <c r="AB264" s="28">
        <v>0</v>
      </c>
      <c r="AC264" s="28">
        <v>0</v>
      </c>
      <c r="AD264" s="28">
        <v>11.6</v>
      </c>
      <c r="AE264" s="28">
        <v>14.1</v>
      </c>
      <c r="AF264" s="28">
        <v>35.96</v>
      </c>
      <c r="AG264" s="28">
        <v>74.239999999999995</v>
      </c>
      <c r="AH264" s="28">
        <v>14</v>
      </c>
      <c r="AK264" s="28">
        <v>6</v>
      </c>
      <c r="AL264" s="28">
        <v>151</v>
      </c>
      <c r="AM264" s="28">
        <v>0.72</v>
      </c>
      <c r="AN264" s="28">
        <v>22</v>
      </c>
      <c r="AO264" s="28">
        <v>13</v>
      </c>
      <c r="AP264" s="28">
        <v>415</v>
      </c>
      <c r="AQ264" s="28">
        <v>31</v>
      </c>
      <c r="AR264" s="28">
        <v>220</v>
      </c>
      <c r="AS264" s="30">
        <v>0</v>
      </c>
      <c r="AT264" s="31">
        <v>43987</v>
      </c>
      <c r="AU264" s="30">
        <v>0</v>
      </c>
      <c r="AV264" s="32">
        <v>0</v>
      </c>
      <c r="AW264" s="32">
        <v>0</v>
      </c>
      <c r="AX264" s="28">
        <f t="shared" si="12"/>
        <v>94</v>
      </c>
      <c r="AY264" s="15">
        <v>0</v>
      </c>
      <c r="AZ264" s="15"/>
      <c r="BA264" s="15">
        <v>0</v>
      </c>
      <c r="BB264" s="33">
        <v>1</v>
      </c>
    </row>
    <row r="265" spans="1:56" s="28" customFormat="1" x14ac:dyDescent="0.25">
      <c r="A265" s="28">
        <v>264</v>
      </c>
      <c r="B265" s="28">
        <v>4</v>
      </c>
      <c r="C265" s="35">
        <v>43954</v>
      </c>
      <c r="D265" s="28">
        <v>62</v>
      </c>
      <c r="E265" s="28">
        <v>2</v>
      </c>
      <c r="F265" s="30">
        <v>50</v>
      </c>
      <c r="G265" s="28">
        <v>92</v>
      </c>
      <c r="H265" s="28">
        <v>8</v>
      </c>
      <c r="I265" s="28">
        <v>10</v>
      </c>
      <c r="J265" s="30">
        <v>1</v>
      </c>
      <c r="K265" s="30"/>
      <c r="L265" s="28">
        <f t="shared" si="11"/>
        <v>-10</v>
      </c>
      <c r="M265" s="3">
        <v>0</v>
      </c>
      <c r="N265" s="30"/>
      <c r="O265" s="30">
        <v>3</v>
      </c>
      <c r="P265" s="30">
        <v>0</v>
      </c>
      <c r="Q265" s="28">
        <v>3</v>
      </c>
      <c r="R265" s="28">
        <v>1</v>
      </c>
      <c r="S265" s="28">
        <v>1</v>
      </c>
      <c r="T265" s="28">
        <v>0</v>
      </c>
      <c r="U265" s="28">
        <v>155</v>
      </c>
      <c r="V265" s="28">
        <v>84</v>
      </c>
      <c r="W265" s="28">
        <v>107.666666666667</v>
      </c>
      <c r="X265" s="28">
        <v>1</v>
      </c>
      <c r="Y265" s="28">
        <v>1</v>
      </c>
      <c r="Z265" s="28">
        <v>0</v>
      </c>
      <c r="AA265" s="28">
        <v>0</v>
      </c>
      <c r="AB265" s="28">
        <v>0</v>
      </c>
      <c r="AC265" s="28">
        <v>0</v>
      </c>
      <c r="AD265" s="28">
        <v>6.7</v>
      </c>
      <c r="AE265" s="28">
        <v>11.3</v>
      </c>
      <c r="AF265" s="28">
        <v>21.6</v>
      </c>
      <c r="AG265" s="28">
        <v>34.5</v>
      </c>
      <c r="AH265" s="28">
        <v>12</v>
      </c>
      <c r="AK265" s="28">
        <v>3</v>
      </c>
      <c r="AL265" s="28">
        <v>220</v>
      </c>
      <c r="AM265" s="28">
        <v>0.8</v>
      </c>
      <c r="AN265" s="28">
        <v>16</v>
      </c>
      <c r="AO265" s="28">
        <v>21</v>
      </c>
      <c r="AP265" s="28">
        <v>241</v>
      </c>
      <c r="AQ265" s="28">
        <v>30</v>
      </c>
      <c r="AR265" s="28">
        <v>224</v>
      </c>
      <c r="AS265" s="30">
        <v>0</v>
      </c>
      <c r="AT265" s="31">
        <v>43969</v>
      </c>
      <c r="AU265" s="30">
        <v>0</v>
      </c>
      <c r="AV265" s="32">
        <v>1</v>
      </c>
      <c r="AW265" s="32">
        <v>1</v>
      </c>
      <c r="AX265" s="28">
        <f t="shared" si="12"/>
        <v>15</v>
      </c>
      <c r="AY265" s="15">
        <v>0</v>
      </c>
      <c r="AZ265" s="15"/>
      <c r="BA265" s="15">
        <v>0</v>
      </c>
      <c r="BB265" s="33">
        <v>1</v>
      </c>
    </row>
    <row r="266" spans="1:56" s="28" customFormat="1" x14ac:dyDescent="0.25">
      <c r="A266" s="28">
        <v>265</v>
      </c>
      <c r="B266" s="28">
        <v>4</v>
      </c>
      <c r="C266" s="29">
        <v>43949</v>
      </c>
      <c r="D266" s="28">
        <v>69</v>
      </c>
      <c r="E266" s="28">
        <v>1</v>
      </c>
      <c r="F266" s="30">
        <v>50</v>
      </c>
      <c r="G266" s="28">
        <v>84</v>
      </c>
      <c r="H266" s="28">
        <v>30</v>
      </c>
      <c r="I266" s="28">
        <v>12</v>
      </c>
      <c r="J266" s="30">
        <v>1</v>
      </c>
      <c r="K266" s="30"/>
      <c r="L266" s="28">
        <f t="shared" si="11"/>
        <v>-12</v>
      </c>
      <c r="M266" s="3">
        <v>0</v>
      </c>
      <c r="N266" s="30"/>
      <c r="O266" s="30"/>
      <c r="P266" s="30"/>
      <c r="Q266" s="28">
        <v>3</v>
      </c>
      <c r="R266" s="28">
        <v>1</v>
      </c>
      <c r="U266" s="28">
        <v>130</v>
      </c>
      <c r="V266" s="28">
        <v>80</v>
      </c>
      <c r="W266" s="28">
        <v>96.6666666666667</v>
      </c>
      <c r="X266" s="28">
        <v>0</v>
      </c>
      <c r="Y266" s="28">
        <v>0</v>
      </c>
      <c r="Z266" s="28">
        <v>0</v>
      </c>
      <c r="AA266" s="28">
        <v>0</v>
      </c>
      <c r="AB266" s="28">
        <v>1</v>
      </c>
      <c r="AC266" s="28">
        <v>0</v>
      </c>
      <c r="AD266" s="28">
        <v>6</v>
      </c>
      <c r="AE266" s="28">
        <v>12.8</v>
      </c>
      <c r="AF266" s="28">
        <v>15</v>
      </c>
      <c r="AG266" s="28">
        <v>43.2</v>
      </c>
      <c r="AH266" s="28">
        <v>7</v>
      </c>
      <c r="AK266" s="28">
        <v>7</v>
      </c>
      <c r="AL266" s="28">
        <v>118</v>
      </c>
      <c r="AM266" s="28">
        <v>1.1000000000000001</v>
      </c>
      <c r="AN266" s="28">
        <v>24</v>
      </c>
      <c r="AO266" s="28">
        <v>12</v>
      </c>
      <c r="AQ266" s="28">
        <v>30</v>
      </c>
      <c r="AR266" s="28">
        <v>167</v>
      </c>
      <c r="AS266" s="30">
        <v>0</v>
      </c>
      <c r="AT266" s="31">
        <v>44110</v>
      </c>
      <c r="AU266" s="30">
        <v>0</v>
      </c>
      <c r="AV266" s="32">
        <v>0</v>
      </c>
      <c r="AW266" s="32">
        <v>0</v>
      </c>
      <c r="AX266" s="28">
        <f t="shared" si="12"/>
        <v>161</v>
      </c>
      <c r="AY266" s="15">
        <v>0</v>
      </c>
      <c r="AZ266" s="15"/>
      <c r="BA266" s="15">
        <v>0</v>
      </c>
      <c r="BB266" s="33">
        <v>1</v>
      </c>
    </row>
    <row r="267" spans="1:56" s="28" customFormat="1" x14ac:dyDescent="0.25">
      <c r="A267" s="28">
        <v>266</v>
      </c>
      <c r="B267" s="28">
        <v>4</v>
      </c>
      <c r="C267" s="29">
        <v>43966</v>
      </c>
      <c r="D267" s="28">
        <v>52</v>
      </c>
      <c r="E267" s="28">
        <v>1</v>
      </c>
      <c r="F267" s="30">
        <v>80</v>
      </c>
      <c r="G267" s="28">
        <v>100</v>
      </c>
      <c r="H267" s="28">
        <v>33</v>
      </c>
      <c r="I267" s="28">
        <v>22</v>
      </c>
      <c r="J267" s="30">
        <v>3</v>
      </c>
      <c r="K267" s="30"/>
      <c r="L267" s="28">
        <f t="shared" si="11"/>
        <v>-22</v>
      </c>
      <c r="M267" s="3">
        <v>1</v>
      </c>
      <c r="N267" s="30"/>
      <c r="O267" s="30"/>
      <c r="P267" s="30"/>
      <c r="Q267" s="28">
        <v>4</v>
      </c>
      <c r="R267" s="28">
        <v>1</v>
      </c>
      <c r="U267" s="28">
        <v>110</v>
      </c>
      <c r="V267" s="28">
        <v>70</v>
      </c>
      <c r="W267" s="28">
        <v>83.3333333333333</v>
      </c>
      <c r="X267" s="28">
        <v>1</v>
      </c>
      <c r="Y267" s="28">
        <v>0</v>
      </c>
      <c r="Z267" s="28">
        <v>0</v>
      </c>
      <c r="AA267" s="28">
        <v>0</v>
      </c>
      <c r="AB267" s="28">
        <v>1</v>
      </c>
      <c r="AC267" s="28">
        <v>0</v>
      </c>
      <c r="AD267" s="28">
        <v>14.7</v>
      </c>
      <c r="AE267" s="28">
        <v>16.399999999999999</v>
      </c>
      <c r="AF267" s="28">
        <v>16.170000000000002</v>
      </c>
      <c r="AG267" s="28">
        <v>13.083</v>
      </c>
      <c r="AH267" s="28">
        <v>8</v>
      </c>
      <c r="AK267" s="28">
        <v>49</v>
      </c>
      <c r="AL267" s="28">
        <v>175</v>
      </c>
      <c r="AM267" s="28">
        <v>0.9</v>
      </c>
      <c r="AN267" s="28">
        <v>45</v>
      </c>
      <c r="AO267" s="28">
        <v>19</v>
      </c>
      <c r="AP267" s="28">
        <v>343</v>
      </c>
      <c r="AQ267" s="28">
        <v>40</v>
      </c>
      <c r="AR267" s="28">
        <v>260</v>
      </c>
      <c r="AS267" s="30">
        <v>1</v>
      </c>
      <c r="AT267" s="31">
        <v>44070</v>
      </c>
      <c r="AU267" s="30">
        <v>0</v>
      </c>
      <c r="AV267" s="32">
        <v>0</v>
      </c>
      <c r="AW267" s="32">
        <v>0</v>
      </c>
      <c r="AX267" s="28">
        <f t="shared" si="12"/>
        <v>104</v>
      </c>
      <c r="AY267" s="15">
        <v>1</v>
      </c>
      <c r="AZ267" s="15">
        <v>5</v>
      </c>
      <c r="BA267" s="15">
        <v>1</v>
      </c>
      <c r="BB267" s="33">
        <v>1</v>
      </c>
    </row>
    <row r="268" spans="1:56" s="28" customFormat="1" x14ac:dyDescent="0.25">
      <c r="A268" s="28">
        <v>267</v>
      </c>
      <c r="B268" s="28">
        <v>4</v>
      </c>
      <c r="C268" s="29">
        <v>43982</v>
      </c>
      <c r="D268" s="28">
        <v>63</v>
      </c>
      <c r="E268" s="28">
        <v>1</v>
      </c>
      <c r="F268" s="30">
        <v>6</v>
      </c>
      <c r="G268" s="28">
        <v>70</v>
      </c>
      <c r="H268" s="28">
        <v>50</v>
      </c>
      <c r="I268" s="28">
        <v>8</v>
      </c>
      <c r="J268" s="30">
        <v>1</v>
      </c>
      <c r="K268" s="30">
        <v>0</v>
      </c>
      <c r="L268" s="28">
        <f t="shared" si="11"/>
        <v>-8</v>
      </c>
      <c r="M268" s="3">
        <v>0</v>
      </c>
      <c r="N268" s="30">
        <v>0</v>
      </c>
      <c r="O268" s="30"/>
      <c r="P268" s="30">
        <v>0</v>
      </c>
      <c r="Q268" s="28">
        <v>2</v>
      </c>
      <c r="R268" s="28">
        <v>1</v>
      </c>
      <c r="S268" s="28">
        <v>0</v>
      </c>
      <c r="T268" s="28">
        <v>0</v>
      </c>
      <c r="U268" s="28">
        <v>160</v>
      </c>
      <c r="V268" s="28">
        <v>90</v>
      </c>
      <c r="W268" s="28">
        <v>113.333333333333</v>
      </c>
      <c r="X268" s="28">
        <v>1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L268" s="28">
        <v>186</v>
      </c>
      <c r="AM268" s="28">
        <v>0.89</v>
      </c>
      <c r="AQ268" s="28">
        <v>30</v>
      </c>
      <c r="AR268" s="28">
        <v>215</v>
      </c>
      <c r="AS268" s="30">
        <v>0</v>
      </c>
      <c r="AT268" s="31">
        <v>44052</v>
      </c>
      <c r="AU268" s="30">
        <v>0</v>
      </c>
      <c r="AV268" s="32">
        <v>1</v>
      </c>
      <c r="AW268" s="32">
        <v>1</v>
      </c>
      <c r="AX268" s="28">
        <f t="shared" si="12"/>
        <v>70</v>
      </c>
      <c r="AY268" s="15">
        <v>0</v>
      </c>
      <c r="AZ268" s="15"/>
      <c r="BA268" s="15">
        <v>0</v>
      </c>
      <c r="BB268" s="33">
        <v>3</v>
      </c>
    </row>
    <row r="269" spans="1:56" s="28" customFormat="1" x14ac:dyDescent="0.25">
      <c r="A269" s="28">
        <v>268</v>
      </c>
      <c r="B269" s="28">
        <v>4</v>
      </c>
      <c r="C269" s="29">
        <v>44061</v>
      </c>
      <c r="D269" s="28">
        <v>86</v>
      </c>
      <c r="E269" s="28">
        <v>2</v>
      </c>
      <c r="F269" s="30">
        <v>50</v>
      </c>
      <c r="G269" s="28">
        <v>75</v>
      </c>
      <c r="H269" s="28">
        <v>40</v>
      </c>
      <c r="I269" s="28">
        <v>16</v>
      </c>
      <c r="J269" s="30">
        <v>2</v>
      </c>
      <c r="K269" s="30">
        <v>14</v>
      </c>
      <c r="L269" s="28">
        <f t="shared" si="11"/>
        <v>-2</v>
      </c>
      <c r="M269" s="3">
        <v>0</v>
      </c>
      <c r="N269" s="30">
        <v>1</v>
      </c>
      <c r="O269" s="30">
        <v>14</v>
      </c>
      <c r="P269" s="30">
        <v>1</v>
      </c>
      <c r="Q269" s="28">
        <v>3</v>
      </c>
      <c r="R269" s="28">
        <v>1</v>
      </c>
      <c r="U269" s="28">
        <v>140</v>
      </c>
      <c r="V269" s="28">
        <v>85</v>
      </c>
      <c r="W269" s="28">
        <v>103.333333333333</v>
      </c>
      <c r="X269" s="28">
        <v>0</v>
      </c>
      <c r="Y269" s="28">
        <v>0</v>
      </c>
      <c r="Z269" s="28">
        <v>0</v>
      </c>
      <c r="AA269" s="28">
        <v>1</v>
      </c>
      <c r="AB269" s="28">
        <v>0</v>
      </c>
      <c r="AC269" s="28">
        <v>0</v>
      </c>
      <c r="AD269" s="28">
        <v>6.9</v>
      </c>
      <c r="AE269" s="28">
        <v>9.9</v>
      </c>
      <c r="AF269" s="28">
        <v>8.2799999999999994</v>
      </c>
      <c r="AG269" s="28">
        <v>51.76</v>
      </c>
      <c r="AH269" s="28">
        <v>30</v>
      </c>
      <c r="AK269" s="28">
        <v>11</v>
      </c>
      <c r="AL269" s="28">
        <v>143</v>
      </c>
      <c r="AM269" s="28">
        <v>1.1399999999999999</v>
      </c>
      <c r="AN269" s="28">
        <v>35</v>
      </c>
      <c r="AO269" s="28">
        <v>9</v>
      </c>
      <c r="AP269" s="28">
        <v>363</v>
      </c>
      <c r="AQ269" s="28">
        <v>22</v>
      </c>
      <c r="AR269" s="28">
        <v>299</v>
      </c>
      <c r="AS269" s="30">
        <v>0</v>
      </c>
      <c r="AT269" s="31"/>
      <c r="AU269" s="30">
        <v>1</v>
      </c>
      <c r="AV269" s="32">
        <v>0</v>
      </c>
      <c r="AW269" s="32">
        <v>0</v>
      </c>
      <c r="AY269" s="15">
        <v>0</v>
      </c>
      <c r="AZ269" s="15"/>
      <c r="BA269" s="15">
        <v>0</v>
      </c>
      <c r="BB269" s="33">
        <v>2</v>
      </c>
    </row>
    <row r="270" spans="1:56" x14ac:dyDescent="0.25">
      <c r="A270">
        <v>269</v>
      </c>
      <c r="B270">
        <v>5</v>
      </c>
      <c r="C270" s="36">
        <v>43878</v>
      </c>
      <c r="D270">
        <v>75</v>
      </c>
      <c r="E270">
        <v>1</v>
      </c>
      <c r="F270" s="2">
        <v>63</v>
      </c>
      <c r="G270">
        <v>70</v>
      </c>
      <c r="H270">
        <v>30</v>
      </c>
      <c r="I270">
        <v>8</v>
      </c>
      <c r="J270" s="1">
        <v>1</v>
      </c>
      <c r="L270">
        <f t="shared" si="11"/>
        <v>-8</v>
      </c>
      <c r="M270" s="3">
        <v>1</v>
      </c>
      <c r="O270" s="2">
        <v>0</v>
      </c>
      <c r="P270" s="1">
        <v>0</v>
      </c>
      <c r="Q270">
        <v>0</v>
      </c>
      <c r="R270">
        <v>0</v>
      </c>
      <c r="S270">
        <v>0</v>
      </c>
      <c r="T270">
        <v>0</v>
      </c>
      <c r="U270">
        <v>120</v>
      </c>
      <c r="V270">
        <v>80</v>
      </c>
      <c r="W270">
        <v>93.3333333333333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6.8</v>
      </c>
      <c r="AE270">
        <v>14.5</v>
      </c>
      <c r="AF270">
        <v>2.42</v>
      </c>
      <c r="AG270">
        <v>3.75</v>
      </c>
      <c r="AL270">
        <v>108</v>
      </c>
      <c r="AM270">
        <v>1.1000000000000001</v>
      </c>
      <c r="AQ270">
        <v>21</v>
      </c>
      <c r="AR270">
        <v>194</v>
      </c>
      <c r="AS270" s="2">
        <v>0</v>
      </c>
      <c r="AT270" s="4">
        <v>43883</v>
      </c>
      <c r="AU270" s="2">
        <v>0</v>
      </c>
      <c r="AV270" s="27">
        <v>1</v>
      </c>
      <c r="AW270" s="27">
        <v>1</v>
      </c>
      <c r="AX270" s="5">
        <f t="shared" ref="AX270:AX275" si="13">AT270-C270</f>
        <v>5</v>
      </c>
      <c r="AY270" s="15">
        <v>1</v>
      </c>
      <c r="AZ270" s="15">
        <v>3</v>
      </c>
      <c r="BA270" s="15">
        <v>1</v>
      </c>
      <c r="BB270" s="27">
        <v>1</v>
      </c>
    </row>
    <row r="271" spans="1:56" x14ac:dyDescent="0.25">
      <c r="A271">
        <v>270</v>
      </c>
      <c r="B271">
        <v>5</v>
      </c>
      <c r="C271" s="36">
        <v>43882</v>
      </c>
      <c r="D271">
        <v>76</v>
      </c>
      <c r="E271">
        <v>2</v>
      </c>
      <c r="F271" s="2">
        <v>50</v>
      </c>
      <c r="G271">
        <v>60</v>
      </c>
      <c r="H271">
        <v>35</v>
      </c>
      <c r="I271">
        <v>12</v>
      </c>
      <c r="J271" s="1">
        <v>1</v>
      </c>
      <c r="L271">
        <f t="shared" si="11"/>
        <v>-12</v>
      </c>
      <c r="M271" s="3">
        <v>0</v>
      </c>
      <c r="O271" s="2">
        <v>6</v>
      </c>
      <c r="P271" s="1">
        <v>1</v>
      </c>
      <c r="Q271">
        <v>0</v>
      </c>
      <c r="R271">
        <v>0</v>
      </c>
      <c r="S271">
        <v>1</v>
      </c>
      <c r="T271">
        <v>0</v>
      </c>
      <c r="U271">
        <v>150</v>
      </c>
      <c r="V271">
        <v>80</v>
      </c>
      <c r="W271">
        <v>103.333333333333</v>
      </c>
      <c r="X271">
        <v>1</v>
      </c>
      <c r="Y271">
        <v>0</v>
      </c>
      <c r="Z271">
        <v>1</v>
      </c>
      <c r="AA271">
        <v>0</v>
      </c>
      <c r="AB271">
        <v>0</v>
      </c>
      <c r="AC271">
        <v>0</v>
      </c>
      <c r="AD271">
        <v>6.8</v>
      </c>
      <c r="AE271">
        <v>13.2</v>
      </c>
      <c r="AF271">
        <v>2.17</v>
      </c>
      <c r="AG271">
        <v>3.91</v>
      </c>
      <c r="AL271">
        <v>110</v>
      </c>
      <c r="AM271">
        <v>0.8</v>
      </c>
      <c r="AQ271">
        <v>30</v>
      </c>
      <c r="AR271">
        <v>257</v>
      </c>
      <c r="AS271" s="2">
        <v>0</v>
      </c>
      <c r="AT271" s="4">
        <v>43888</v>
      </c>
      <c r="AU271" s="2">
        <v>1</v>
      </c>
      <c r="AV271" s="27">
        <v>0</v>
      </c>
      <c r="AW271" s="27">
        <v>0</v>
      </c>
      <c r="AX271" s="5">
        <f t="shared" si="13"/>
        <v>6</v>
      </c>
      <c r="AY271" s="15">
        <v>0</v>
      </c>
      <c r="AZ271" s="15"/>
      <c r="BA271" s="15">
        <v>0</v>
      </c>
      <c r="BB271" s="27">
        <v>1</v>
      </c>
    </row>
    <row r="272" spans="1:56" x14ac:dyDescent="0.25">
      <c r="A272">
        <v>271</v>
      </c>
      <c r="B272">
        <v>5</v>
      </c>
      <c r="C272" s="36">
        <v>43884</v>
      </c>
      <c r="D272">
        <v>85</v>
      </c>
      <c r="E272">
        <v>2</v>
      </c>
      <c r="F272" s="2">
        <v>72</v>
      </c>
      <c r="G272">
        <v>60</v>
      </c>
      <c r="H272">
        <v>45</v>
      </c>
      <c r="I272">
        <v>25</v>
      </c>
      <c r="J272" s="1">
        <v>3</v>
      </c>
      <c r="L272">
        <f t="shared" si="11"/>
        <v>-25</v>
      </c>
      <c r="M272" s="3">
        <v>1</v>
      </c>
      <c r="O272" s="2">
        <v>12</v>
      </c>
      <c r="P272" s="1">
        <v>1</v>
      </c>
      <c r="Q272">
        <v>4</v>
      </c>
      <c r="R272">
        <v>1</v>
      </c>
      <c r="S272">
        <v>6</v>
      </c>
      <c r="T272">
        <v>1</v>
      </c>
      <c r="U272">
        <v>160</v>
      </c>
      <c r="V272">
        <v>90</v>
      </c>
      <c r="W272">
        <v>113.333333333333</v>
      </c>
      <c r="X272">
        <v>1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5.8</v>
      </c>
      <c r="AE272">
        <v>11.1</v>
      </c>
      <c r="AF272">
        <v>1.91</v>
      </c>
      <c r="AG272">
        <v>3.19</v>
      </c>
      <c r="AL272">
        <v>126</v>
      </c>
      <c r="AM272">
        <v>1.6</v>
      </c>
      <c r="AQ272">
        <v>29</v>
      </c>
      <c r="AR272">
        <v>229</v>
      </c>
      <c r="AS272" s="2">
        <v>1</v>
      </c>
      <c r="AT272" s="4">
        <v>43892</v>
      </c>
      <c r="AU272" s="2">
        <v>1</v>
      </c>
      <c r="AV272" s="27"/>
      <c r="AW272" s="27"/>
      <c r="AX272" s="5">
        <f t="shared" si="13"/>
        <v>8</v>
      </c>
      <c r="AY272" s="15">
        <v>1</v>
      </c>
      <c r="AZ272" s="15">
        <v>4</v>
      </c>
      <c r="BA272" s="15">
        <v>1</v>
      </c>
      <c r="BB272" s="27">
        <v>1</v>
      </c>
    </row>
    <row r="273" spans="1:54" x14ac:dyDescent="0.25">
      <c r="A273">
        <v>272</v>
      </c>
      <c r="B273">
        <v>5</v>
      </c>
      <c r="C273" s="36"/>
      <c r="D273">
        <v>82</v>
      </c>
      <c r="E273">
        <v>1</v>
      </c>
      <c r="F273" s="2">
        <v>50</v>
      </c>
      <c r="G273">
        <v>60</v>
      </c>
      <c r="H273">
        <v>20</v>
      </c>
      <c r="I273">
        <v>12</v>
      </c>
      <c r="J273" s="1">
        <v>1</v>
      </c>
      <c r="L273">
        <f t="shared" si="11"/>
        <v>-12</v>
      </c>
      <c r="O273" s="2">
        <v>6</v>
      </c>
      <c r="P273" s="1">
        <v>1</v>
      </c>
      <c r="Q273">
        <v>0</v>
      </c>
      <c r="R273">
        <v>0</v>
      </c>
      <c r="U273">
        <v>130</v>
      </c>
      <c r="V273">
        <v>80</v>
      </c>
      <c r="W273">
        <v>96.6666666666667</v>
      </c>
      <c r="X273">
        <v>1</v>
      </c>
      <c r="Y273">
        <v>1</v>
      </c>
      <c r="Z273">
        <v>0</v>
      </c>
      <c r="AA273">
        <v>0</v>
      </c>
      <c r="AB273">
        <v>0</v>
      </c>
      <c r="AC273">
        <v>0</v>
      </c>
      <c r="AL273">
        <v>109</v>
      </c>
      <c r="AQ273">
        <v>30</v>
      </c>
      <c r="AS273" s="2">
        <v>0</v>
      </c>
      <c r="AV273" s="37"/>
      <c r="AW273" s="37"/>
      <c r="AX273" s="5">
        <f t="shared" si="13"/>
        <v>0</v>
      </c>
      <c r="AY273" s="15"/>
      <c r="AZ273" s="15"/>
      <c r="BA273" s="15"/>
      <c r="BB273" s="37"/>
    </row>
    <row r="274" spans="1:54" x14ac:dyDescent="0.25">
      <c r="A274">
        <v>273</v>
      </c>
      <c r="B274">
        <v>5</v>
      </c>
      <c r="C274" s="36"/>
      <c r="E274">
        <v>2</v>
      </c>
      <c r="F274" s="2">
        <v>25</v>
      </c>
      <c r="G274">
        <v>40</v>
      </c>
      <c r="H274">
        <v>20</v>
      </c>
      <c r="I274">
        <v>16</v>
      </c>
      <c r="J274" s="1">
        <v>2</v>
      </c>
      <c r="L274">
        <f t="shared" si="11"/>
        <v>-16</v>
      </c>
      <c r="O274" s="2">
        <v>10</v>
      </c>
      <c r="P274" s="1">
        <v>1</v>
      </c>
      <c r="Q274">
        <v>0</v>
      </c>
      <c r="R274">
        <v>0</v>
      </c>
      <c r="U274">
        <v>200</v>
      </c>
      <c r="V274">
        <v>90</v>
      </c>
      <c r="W274">
        <v>126.666666666667</v>
      </c>
      <c r="AL274">
        <v>93</v>
      </c>
      <c r="AM274">
        <v>0.8</v>
      </c>
      <c r="AQ274">
        <v>25</v>
      </c>
      <c r="AS274" s="2">
        <v>0</v>
      </c>
      <c r="AV274" s="37"/>
      <c r="AW274" s="37"/>
      <c r="AX274" s="5">
        <f t="shared" si="13"/>
        <v>0</v>
      </c>
      <c r="AY274" s="15"/>
      <c r="AZ274" s="15"/>
      <c r="BA274" s="15"/>
      <c r="BB274" s="37"/>
    </row>
    <row r="275" spans="1:54" x14ac:dyDescent="0.25">
      <c r="A275">
        <v>274</v>
      </c>
      <c r="B275">
        <v>5</v>
      </c>
      <c r="C275" s="36"/>
      <c r="D275">
        <v>61</v>
      </c>
      <c r="F275" s="2"/>
      <c r="I275">
        <v>12</v>
      </c>
      <c r="J275" s="1">
        <v>1</v>
      </c>
      <c r="L275">
        <f t="shared" si="11"/>
        <v>-12</v>
      </c>
      <c r="AV275" s="37"/>
      <c r="AW275" s="37"/>
      <c r="AX275" s="5">
        <f t="shared" si="13"/>
        <v>0</v>
      </c>
      <c r="AY275" s="15"/>
      <c r="AZ275" s="15"/>
      <c r="BA275" s="15"/>
      <c r="BB275" s="37"/>
    </row>
    <row r="276" spans="1:54" x14ac:dyDescent="0.25">
      <c r="A276">
        <v>275</v>
      </c>
      <c r="B276">
        <v>5</v>
      </c>
      <c r="C276" s="36">
        <v>43792</v>
      </c>
      <c r="D276">
        <v>70</v>
      </c>
      <c r="E276">
        <v>1</v>
      </c>
      <c r="F276" s="2"/>
      <c r="I276">
        <v>22</v>
      </c>
      <c r="J276" s="1">
        <v>3</v>
      </c>
      <c r="L276">
        <f t="shared" si="11"/>
        <v>-22</v>
      </c>
      <c r="O276" s="2">
        <v>6</v>
      </c>
      <c r="P276" s="1">
        <v>1</v>
      </c>
      <c r="Q276">
        <v>0</v>
      </c>
      <c r="R276">
        <v>0</v>
      </c>
      <c r="U276">
        <v>160</v>
      </c>
      <c r="V276">
        <v>80</v>
      </c>
      <c r="W276">
        <v>106.666666666667</v>
      </c>
      <c r="AM276">
        <v>0.9</v>
      </c>
      <c r="AS276" s="2">
        <v>0</v>
      </c>
      <c r="AV276" s="37"/>
      <c r="AW276" s="37"/>
      <c r="AY276" s="15"/>
      <c r="AZ276" s="15"/>
      <c r="BA276" s="15"/>
      <c r="BB276" s="37"/>
    </row>
    <row r="277" spans="1:54" x14ac:dyDescent="0.25">
      <c r="A277">
        <v>276</v>
      </c>
      <c r="B277">
        <v>5</v>
      </c>
      <c r="C277" s="36">
        <v>43899</v>
      </c>
      <c r="D277">
        <v>65</v>
      </c>
      <c r="E277">
        <v>2</v>
      </c>
      <c r="F277" s="2">
        <v>40</v>
      </c>
      <c r="G277">
        <v>70</v>
      </c>
      <c r="I277">
        <v>24</v>
      </c>
      <c r="J277" s="1">
        <v>3</v>
      </c>
      <c r="K277" s="2">
        <v>20</v>
      </c>
      <c r="L277">
        <f t="shared" si="11"/>
        <v>-4</v>
      </c>
      <c r="M277" s="3">
        <v>0</v>
      </c>
      <c r="N277" s="1">
        <v>2</v>
      </c>
      <c r="Q277">
        <v>4</v>
      </c>
      <c r="R277">
        <v>1</v>
      </c>
      <c r="U277">
        <v>140</v>
      </c>
      <c r="V277">
        <v>80</v>
      </c>
      <c r="W277">
        <v>100</v>
      </c>
      <c r="X277">
        <v>1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16.899999999999999</v>
      </c>
      <c r="AE277">
        <v>13.8</v>
      </c>
      <c r="AF277">
        <v>0.87</v>
      </c>
      <c r="AG277">
        <v>15.53</v>
      </c>
      <c r="AH277">
        <v>65</v>
      </c>
      <c r="AI277">
        <v>61.3</v>
      </c>
      <c r="AJ277">
        <v>61.3</v>
      </c>
      <c r="AK277">
        <v>61.3</v>
      </c>
      <c r="AL277">
        <v>408</v>
      </c>
      <c r="AM277">
        <v>0.8</v>
      </c>
      <c r="AN277">
        <v>15</v>
      </c>
      <c r="AO277">
        <v>16</v>
      </c>
      <c r="AP277">
        <v>384</v>
      </c>
      <c r="AQ277">
        <v>30</v>
      </c>
      <c r="AR277">
        <v>336</v>
      </c>
      <c r="AS277" s="2">
        <v>0</v>
      </c>
      <c r="AT277" s="4">
        <v>43914</v>
      </c>
      <c r="AU277" s="2">
        <v>1</v>
      </c>
      <c r="AV277" s="27"/>
      <c r="AW277" s="27"/>
      <c r="AX277" s="5">
        <f>AT277-C277</f>
        <v>15</v>
      </c>
      <c r="AY277" s="15">
        <v>0</v>
      </c>
      <c r="AZ277" s="15"/>
      <c r="BA277" s="15">
        <v>0</v>
      </c>
      <c r="BB277" s="27">
        <v>1</v>
      </c>
    </row>
    <row r="278" spans="1:54" x14ac:dyDescent="0.25">
      <c r="A278">
        <v>277</v>
      </c>
      <c r="B278">
        <v>5</v>
      </c>
      <c r="C278" s="36"/>
      <c r="D278">
        <v>62</v>
      </c>
      <c r="E278">
        <v>1</v>
      </c>
      <c r="F278" s="2"/>
      <c r="I278">
        <v>12</v>
      </c>
      <c r="J278" s="1">
        <v>1</v>
      </c>
      <c r="L278">
        <f t="shared" si="11"/>
        <v>-12</v>
      </c>
      <c r="AV278" s="37"/>
      <c r="AW278" s="37"/>
      <c r="AX278" s="5">
        <f>AT278-C278</f>
        <v>0</v>
      </c>
      <c r="AY278" s="15"/>
      <c r="AZ278" s="15"/>
      <c r="BA278" s="15"/>
      <c r="BB278" s="37"/>
    </row>
    <row r="279" spans="1:54" x14ac:dyDescent="0.25">
      <c r="A279">
        <v>278</v>
      </c>
      <c r="B279">
        <v>5</v>
      </c>
      <c r="C279" s="36">
        <v>43951</v>
      </c>
      <c r="D279">
        <v>80</v>
      </c>
      <c r="E279">
        <v>1</v>
      </c>
      <c r="F279" s="2"/>
      <c r="H279">
        <v>70</v>
      </c>
      <c r="I279">
        <v>12</v>
      </c>
      <c r="J279" s="1">
        <v>1</v>
      </c>
      <c r="L279">
        <f t="shared" si="11"/>
        <v>-12</v>
      </c>
      <c r="M279" s="3">
        <v>0</v>
      </c>
      <c r="O279" s="2">
        <v>10</v>
      </c>
      <c r="P279" s="1">
        <v>1</v>
      </c>
      <c r="Q279">
        <v>0</v>
      </c>
      <c r="R279">
        <v>0</v>
      </c>
      <c r="S279">
        <v>6</v>
      </c>
      <c r="T279">
        <v>1</v>
      </c>
      <c r="U279">
        <v>150</v>
      </c>
      <c r="V279">
        <v>90</v>
      </c>
      <c r="W279">
        <v>110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7.1</v>
      </c>
      <c r="AE279">
        <v>14.8</v>
      </c>
      <c r="AF279">
        <v>3.13</v>
      </c>
      <c r="AG279">
        <v>3.24</v>
      </c>
      <c r="AH279">
        <v>21</v>
      </c>
      <c r="AL279">
        <v>243</v>
      </c>
      <c r="AM279">
        <v>1.1000000000000001</v>
      </c>
      <c r="AQ279">
        <v>27</v>
      </c>
      <c r="AR279">
        <v>341</v>
      </c>
      <c r="AS279" s="2">
        <v>1</v>
      </c>
      <c r="AT279" s="4">
        <v>43962</v>
      </c>
      <c r="AU279" s="2">
        <v>1</v>
      </c>
      <c r="AV279" s="27"/>
      <c r="AW279" s="27"/>
      <c r="AX279" s="5">
        <f>AT279-C279</f>
        <v>11</v>
      </c>
      <c r="AY279" s="15">
        <v>0</v>
      </c>
      <c r="AZ279" s="15"/>
      <c r="BA279" s="15">
        <v>0</v>
      </c>
      <c r="BB279" s="27">
        <v>1</v>
      </c>
    </row>
    <row r="280" spans="1:54" x14ac:dyDescent="0.25">
      <c r="A280">
        <v>279</v>
      </c>
      <c r="B280">
        <v>5</v>
      </c>
      <c r="C280" s="36">
        <v>43953</v>
      </c>
      <c r="D280">
        <v>64</v>
      </c>
      <c r="E280">
        <v>1</v>
      </c>
      <c r="F280" s="2">
        <v>50</v>
      </c>
      <c r="H280">
        <v>60</v>
      </c>
      <c r="I280">
        <v>10</v>
      </c>
      <c r="J280" s="1">
        <v>1</v>
      </c>
      <c r="K280" s="2">
        <v>8</v>
      </c>
      <c r="L280">
        <f t="shared" si="11"/>
        <v>-2</v>
      </c>
      <c r="M280" s="3">
        <v>0</v>
      </c>
      <c r="N280" s="1">
        <v>1</v>
      </c>
      <c r="O280" s="2">
        <v>0</v>
      </c>
      <c r="P280" s="1">
        <v>0</v>
      </c>
      <c r="Q280">
        <v>0</v>
      </c>
      <c r="R280">
        <v>0</v>
      </c>
      <c r="S280">
        <v>0</v>
      </c>
      <c r="T280">
        <v>0</v>
      </c>
      <c r="U280">
        <v>160</v>
      </c>
      <c r="V280">
        <v>80</v>
      </c>
      <c r="W280">
        <v>106.666666666667</v>
      </c>
      <c r="AD280">
        <v>5.7</v>
      </c>
      <c r="AE280">
        <v>15.2</v>
      </c>
      <c r="AF280">
        <v>20</v>
      </c>
      <c r="AL280">
        <v>160</v>
      </c>
      <c r="AR280">
        <v>262</v>
      </c>
      <c r="AS280" s="2">
        <v>0</v>
      </c>
      <c r="AU280" s="2">
        <v>0</v>
      </c>
      <c r="AV280" s="37"/>
      <c r="AW280" s="37"/>
      <c r="AY280" s="15">
        <v>0</v>
      </c>
      <c r="AZ280" s="15"/>
      <c r="BA280" s="15">
        <v>0</v>
      </c>
      <c r="BB280" s="27"/>
    </row>
    <row r="281" spans="1:54" x14ac:dyDescent="0.25">
      <c r="A281">
        <v>280</v>
      </c>
      <c r="B281">
        <v>5</v>
      </c>
      <c r="C281" s="36">
        <v>43956</v>
      </c>
      <c r="D281">
        <v>71</v>
      </c>
      <c r="E281">
        <v>1</v>
      </c>
      <c r="F281" s="2">
        <v>40</v>
      </c>
      <c r="G281">
        <v>60</v>
      </c>
      <c r="H281">
        <v>90</v>
      </c>
      <c r="I281">
        <v>12</v>
      </c>
      <c r="J281" s="1">
        <v>1</v>
      </c>
      <c r="K281" s="2">
        <v>10</v>
      </c>
      <c r="L281">
        <f t="shared" si="11"/>
        <v>-2</v>
      </c>
      <c r="M281" s="3">
        <v>0</v>
      </c>
      <c r="N281" s="1">
        <v>1</v>
      </c>
      <c r="O281" s="2">
        <v>2</v>
      </c>
      <c r="P281" s="1">
        <v>0</v>
      </c>
      <c r="Q281">
        <v>0</v>
      </c>
      <c r="R281">
        <v>0</v>
      </c>
      <c r="S281">
        <v>6</v>
      </c>
      <c r="T281">
        <v>1</v>
      </c>
      <c r="U281">
        <v>120</v>
      </c>
      <c r="V281">
        <v>70</v>
      </c>
      <c r="W281">
        <v>86.6666666666667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8.9</v>
      </c>
      <c r="AE281">
        <v>15.5</v>
      </c>
      <c r="AF281">
        <v>3.39</v>
      </c>
      <c r="AG281">
        <v>4.46</v>
      </c>
      <c r="AL281">
        <v>201</v>
      </c>
      <c r="AM281">
        <v>1.6</v>
      </c>
      <c r="AQ281">
        <v>32</v>
      </c>
      <c r="AR281">
        <v>164</v>
      </c>
      <c r="AS281" s="2">
        <v>1</v>
      </c>
      <c r="AT281" s="4">
        <v>43964</v>
      </c>
      <c r="AU281" s="2">
        <v>0</v>
      </c>
      <c r="AV281" s="27">
        <v>0</v>
      </c>
      <c r="AW281" s="27">
        <v>0</v>
      </c>
      <c r="AX281" s="5">
        <f t="shared" ref="AX281:AX287" si="14">AT281-C281</f>
        <v>8</v>
      </c>
      <c r="AY281" s="15">
        <v>0</v>
      </c>
      <c r="AZ281" s="15"/>
      <c r="BA281" s="15">
        <v>0</v>
      </c>
      <c r="BB281" s="27">
        <v>1</v>
      </c>
    </row>
    <row r="282" spans="1:54" x14ac:dyDescent="0.25">
      <c r="A282">
        <v>281</v>
      </c>
      <c r="B282">
        <v>5</v>
      </c>
      <c r="C282" s="36">
        <v>43949</v>
      </c>
      <c r="D282">
        <v>30</v>
      </c>
      <c r="E282">
        <v>1</v>
      </c>
      <c r="F282" s="2">
        <v>50</v>
      </c>
      <c r="G282">
        <v>60</v>
      </c>
      <c r="H282">
        <v>60</v>
      </c>
      <c r="I282">
        <v>11</v>
      </c>
      <c r="J282" s="1">
        <v>1</v>
      </c>
      <c r="L282">
        <f t="shared" si="11"/>
        <v>-11</v>
      </c>
      <c r="M282" s="3">
        <v>1</v>
      </c>
      <c r="O282" s="2">
        <v>6</v>
      </c>
      <c r="P282" s="1">
        <v>1</v>
      </c>
      <c r="Q282">
        <v>0</v>
      </c>
      <c r="R282">
        <v>0</v>
      </c>
      <c r="S282">
        <v>6</v>
      </c>
      <c r="T282">
        <v>1</v>
      </c>
      <c r="U282">
        <v>120</v>
      </c>
      <c r="V282">
        <v>80</v>
      </c>
      <c r="W282">
        <v>93.3333333333333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8.1999999999999993</v>
      </c>
      <c r="AE282">
        <v>9.8000000000000007</v>
      </c>
      <c r="AF282">
        <v>1.05</v>
      </c>
      <c r="AG282">
        <v>6.86</v>
      </c>
      <c r="AH282">
        <v>51</v>
      </c>
      <c r="AK282">
        <v>60</v>
      </c>
      <c r="AL282">
        <v>125</v>
      </c>
      <c r="AM282">
        <v>1.5</v>
      </c>
      <c r="AN282">
        <v>23</v>
      </c>
      <c r="AO282">
        <v>21</v>
      </c>
      <c r="AP282">
        <v>554</v>
      </c>
      <c r="AQ282">
        <v>33</v>
      </c>
      <c r="AR282">
        <v>289</v>
      </c>
      <c r="AS282" s="2">
        <v>1</v>
      </c>
      <c r="AT282" s="4">
        <v>43957</v>
      </c>
      <c r="AU282" s="2">
        <v>1</v>
      </c>
      <c r="AV282" s="27">
        <v>0</v>
      </c>
      <c r="AW282" s="27">
        <v>0</v>
      </c>
      <c r="AX282" s="5">
        <f t="shared" si="14"/>
        <v>8</v>
      </c>
      <c r="AY282" s="38">
        <v>1</v>
      </c>
      <c r="AZ282" s="15"/>
      <c r="BA282" s="15">
        <v>1</v>
      </c>
      <c r="BB282" s="27">
        <v>1</v>
      </c>
    </row>
    <row r="283" spans="1:54" x14ac:dyDescent="0.25">
      <c r="A283">
        <v>282</v>
      </c>
      <c r="B283">
        <v>5</v>
      </c>
      <c r="C283" s="36">
        <v>43957</v>
      </c>
      <c r="D283">
        <v>81</v>
      </c>
      <c r="E283">
        <v>2</v>
      </c>
      <c r="F283" s="2">
        <v>50</v>
      </c>
      <c r="H283">
        <v>60</v>
      </c>
      <c r="I283">
        <v>15</v>
      </c>
      <c r="J283" s="1">
        <v>1</v>
      </c>
      <c r="K283" s="2">
        <v>10</v>
      </c>
      <c r="L283">
        <f t="shared" si="11"/>
        <v>-5</v>
      </c>
      <c r="M283" s="3">
        <v>0</v>
      </c>
      <c r="N283" s="1">
        <v>1</v>
      </c>
      <c r="O283" s="2">
        <v>5</v>
      </c>
      <c r="P283" s="1">
        <v>1</v>
      </c>
      <c r="Q283">
        <v>0</v>
      </c>
      <c r="R283">
        <v>0</v>
      </c>
      <c r="U283">
        <v>140</v>
      </c>
      <c r="V283">
        <v>80</v>
      </c>
      <c r="W283">
        <v>100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3.9</v>
      </c>
      <c r="AE283">
        <v>14.5</v>
      </c>
      <c r="AF283">
        <v>1.29</v>
      </c>
      <c r="AG283">
        <v>2.23</v>
      </c>
      <c r="AL283">
        <v>150</v>
      </c>
      <c r="AM283">
        <v>0.7</v>
      </c>
      <c r="AQ283">
        <v>30</v>
      </c>
      <c r="AR283">
        <v>210</v>
      </c>
      <c r="AS283" s="2">
        <v>0</v>
      </c>
      <c r="AT283" s="4">
        <v>43962</v>
      </c>
      <c r="AU283" s="2">
        <v>0</v>
      </c>
      <c r="AV283" s="27">
        <v>0</v>
      </c>
      <c r="AW283" s="27">
        <v>0</v>
      </c>
      <c r="AX283" s="5">
        <f t="shared" si="14"/>
        <v>5</v>
      </c>
      <c r="AY283" s="15">
        <v>0</v>
      </c>
      <c r="AZ283" s="15"/>
      <c r="BA283" s="15">
        <v>0</v>
      </c>
      <c r="BB283" s="27">
        <v>1</v>
      </c>
    </row>
    <row r="284" spans="1:54" x14ac:dyDescent="0.25">
      <c r="A284">
        <v>283</v>
      </c>
      <c r="B284">
        <v>5</v>
      </c>
      <c r="C284" s="36">
        <v>43971</v>
      </c>
      <c r="D284">
        <v>36</v>
      </c>
      <c r="E284">
        <v>1</v>
      </c>
      <c r="F284" s="2">
        <v>0.6</v>
      </c>
      <c r="G284">
        <v>75</v>
      </c>
      <c r="H284">
        <v>90</v>
      </c>
      <c r="I284">
        <v>7</v>
      </c>
      <c r="J284" s="1">
        <v>1</v>
      </c>
      <c r="L284">
        <f t="shared" si="11"/>
        <v>-7</v>
      </c>
      <c r="M284" s="3">
        <v>0</v>
      </c>
      <c r="Q284">
        <v>0</v>
      </c>
      <c r="R284">
        <v>0</v>
      </c>
      <c r="S284">
        <v>0</v>
      </c>
      <c r="T284">
        <v>0</v>
      </c>
      <c r="U284">
        <v>180</v>
      </c>
      <c r="V284">
        <v>100</v>
      </c>
      <c r="W284">
        <v>126.666666666667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8.1</v>
      </c>
      <c r="AE284">
        <v>16.2</v>
      </c>
      <c r="AF284">
        <v>3.59</v>
      </c>
      <c r="AG284">
        <v>4.12</v>
      </c>
      <c r="AH284">
        <v>12</v>
      </c>
      <c r="AL284">
        <v>320</v>
      </c>
      <c r="AM284">
        <v>1.3</v>
      </c>
      <c r="AP284">
        <v>111</v>
      </c>
      <c r="AQ284">
        <v>27</v>
      </c>
      <c r="AR284">
        <v>232</v>
      </c>
      <c r="AS284" s="2">
        <v>0</v>
      </c>
      <c r="AT284" s="4">
        <v>43979</v>
      </c>
      <c r="AU284" s="2">
        <v>0</v>
      </c>
      <c r="AV284" s="27">
        <v>1</v>
      </c>
      <c r="AW284" s="27">
        <v>1</v>
      </c>
      <c r="AX284" s="5">
        <f t="shared" si="14"/>
        <v>8</v>
      </c>
      <c r="AY284" s="15">
        <v>0</v>
      </c>
      <c r="AZ284" s="15"/>
      <c r="BA284" s="15">
        <v>0</v>
      </c>
      <c r="BB284" s="27"/>
    </row>
    <row r="285" spans="1:54" x14ac:dyDescent="0.25">
      <c r="A285">
        <v>284</v>
      </c>
      <c r="B285">
        <v>5</v>
      </c>
      <c r="C285" s="36">
        <v>43975</v>
      </c>
      <c r="D285">
        <v>87</v>
      </c>
      <c r="E285">
        <v>2</v>
      </c>
      <c r="F285" s="2"/>
      <c r="H285">
        <v>33</v>
      </c>
      <c r="I285">
        <v>12</v>
      </c>
      <c r="J285" s="1">
        <v>1</v>
      </c>
      <c r="L285">
        <f t="shared" si="11"/>
        <v>-12</v>
      </c>
      <c r="M285" s="3">
        <v>0</v>
      </c>
      <c r="Q285">
        <v>0</v>
      </c>
      <c r="R285">
        <v>0</v>
      </c>
      <c r="S285">
        <v>0</v>
      </c>
      <c r="T285">
        <v>0</v>
      </c>
      <c r="U285">
        <v>120</v>
      </c>
      <c r="V285">
        <v>80</v>
      </c>
      <c r="W285">
        <v>93.3333333333333</v>
      </c>
      <c r="X285">
        <v>1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8.6</v>
      </c>
      <c r="AE285">
        <v>11.7</v>
      </c>
      <c r="AF285">
        <v>2.1</v>
      </c>
      <c r="AG285">
        <v>7.33</v>
      </c>
      <c r="AH285">
        <v>34</v>
      </c>
      <c r="AL285">
        <v>131</v>
      </c>
      <c r="AM285">
        <v>1.1000000000000001</v>
      </c>
      <c r="AQ285">
        <v>31</v>
      </c>
      <c r="AR285">
        <v>213</v>
      </c>
      <c r="AS285" s="2">
        <v>0</v>
      </c>
      <c r="AT285" s="4">
        <v>43983</v>
      </c>
      <c r="AU285" s="2">
        <v>0</v>
      </c>
      <c r="AV285" s="27">
        <v>1</v>
      </c>
      <c r="AW285" s="27">
        <v>1</v>
      </c>
      <c r="AX285" s="5">
        <f t="shared" si="14"/>
        <v>8</v>
      </c>
      <c r="AY285" s="15">
        <v>0</v>
      </c>
      <c r="AZ285" s="15"/>
      <c r="BA285" s="15">
        <v>0</v>
      </c>
      <c r="BB285" s="27">
        <v>1</v>
      </c>
    </row>
    <row r="286" spans="1:54" x14ac:dyDescent="0.25">
      <c r="A286">
        <v>285</v>
      </c>
      <c r="B286">
        <v>5</v>
      </c>
      <c r="C286" s="36">
        <v>43975</v>
      </c>
      <c r="D286">
        <v>91</v>
      </c>
      <c r="E286">
        <v>2</v>
      </c>
      <c r="F286" s="2">
        <v>36</v>
      </c>
      <c r="H286">
        <v>90</v>
      </c>
      <c r="I286">
        <v>24</v>
      </c>
      <c r="J286" s="1">
        <v>3</v>
      </c>
      <c r="L286">
        <f t="shared" si="11"/>
        <v>-24</v>
      </c>
      <c r="M286" s="3">
        <v>0</v>
      </c>
      <c r="Q286">
        <v>0</v>
      </c>
      <c r="R286">
        <v>0</v>
      </c>
      <c r="S286">
        <v>6</v>
      </c>
      <c r="T286">
        <v>1</v>
      </c>
      <c r="U286">
        <v>110</v>
      </c>
      <c r="V286">
        <v>80</v>
      </c>
      <c r="W286">
        <v>90</v>
      </c>
      <c r="X286">
        <v>1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6.6</v>
      </c>
      <c r="AE286">
        <v>10.5</v>
      </c>
      <c r="AF286">
        <v>1.83</v>
      </c>
      <c r="AG286">
        <v>4.42</v>
      </c>
      <c r="AL286">
        <v>206</v>
      </c>
      <c r="AM286">
        <v>2.4</v>
      </c>
      <c r="AQ286">
        <v>27</v>
      </c>
      <c r="AR286">
        <v>185</v>
      </c>
      <c r="AS286" s="2">
        <v>1</v>
      </c>
      <c r="AT286" s="4">
        <v>43977</v>
      </c>
      <c r="AU286" s="2">
        <v>0</v>
      </c>
      <c r="AV286" s="27"/>
      <c r="AW286" s="27"/>
      <c r="AX286" s="5">
        <f t="shared" si="14"/>
        <v>2</v>
      </c>
      <c r="AY286" s="15">
        <v>0</v>
      </c>
      <c r="AZ286" s="15"/>
      <c r="BA286" s="15">
        <v>0</v>
      </c>
      <c r="BB286" s="27"/>
    </row>
    <row r="287" spans="1:54" x14ac:dyDescent="0.25">
      <c r="A287">
        <v>286</v>
      </c>
      <c r="B287">
        <v>5</v>
      </c>
      <c r="C287" s="36">
        <v>43979</v>
      </c>
      <c r="D287">
        <v>81</v>
      </c>
      <c r="E287">
        <v>1</v>
      </c>
      <c r="F287" s="2"/>
      <c r="H287">
        <v>60</v>
      </c>
      <c r="I287">
        <v>12</v>
      </c>
      <c r="J287" s="1">
        <v>1</v>
      </c>
      <c r="K287" s="2">
        <v>10</v>
      </c>
      <c r="L287">
        <f t="shared" si="11"/>
        <v>-2</v>
      </c>
      <c r="M287" s="3">
        <v>0</v>
      </c>
      <c r="N287" s="1">
        <v>1</v>
      </c>
      <c r="O287" s="2">
        <v>5</v>
      </c>
      <c r="P287" s="1">
        <v>1</v>
      </c>
      <c r="Q287">
        <v>0</v>
      </c>
      <c r="R287">
        <v>0</v>
      </c>
      <c r="S287">
        <v>0</v>
      </c>
      <c r="T287">
        <v>0</v>
      </c>
      <c r="U287">
        <v>150</v>
      </c>
      <c r="V287">
        <v>90</v>
      </c>
      <c r="W287">
        <v>110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14</v>
      </c>
      <c r="AE287">
        <v>15.2</v>
      </c>
      <c r="AF287">
        <v>2.08</v>
      </c>
      <c r="AG287">
        <v>11.64</v>
      </c>
      <c r="AH287">
        <v>2</v>
      </c>
      <c r="AL287">
        <v>88</v>
      </c>
      <c r="AM287">
        <v>0.9</v>
      </c>
      <c r="AP287">
        <v>98</v>
      </c>
      <c r="AQ287">
        <v>26</v>
      </c>
      <c r="AR287">
        <v>232</v>
      </c>
      <c r="AS287" s="2">
        <v>0</v>
      </c>
      <c r="AT287" s="4">
        <v>43983</v>
      </c>
      <c r="AU287" s="2">
        <v>0</v>
      </c>
      <c r="AV287" s="27">
        <v>0</v>
      </c>
      <c r="AW287" s="27">
        <v>0</v>
      </c>
      <c r="AX287" s="5">
        <f t="shared" si="14"/>
        <v>4</v>
      </c>
      <c r="AY287" s="15">
        <v>0</v>
      </c>
      <c r="AZ287" s="15"/>
      <c r="BA287" s="15">
        <v>0</v>
      </c>
      <c r="BB287" s="27"/>
    </row>
    <row r="288" spans="1:54" x14ac:dyDescent="0.25">
      <c r="A288">
        <v>287</v>
      </c>
      <c r="B288">
        <v>5</v>
      </c>
      <c r="C288" s="36">
        <v>44015</v>
      </c>
      <c r="D288">
        <v>69</v>
      </c>
      <c r="E288">
        <v>2</v>
      </c>
      <c r="F288" s="2">
        <v>40</v>
      </c>
      <c r="G288">
        <v>70</v>
      </c>
      <c r="H288">
        <v>60</v>
      </c>
      <c r="I288">
        <v>10</v>
      </c>
      <c r="J288" s="1">
        <v>1</v>
      </c>
      <c r="L288">
        <f t="shared" si="11"/>
        <v>-10</v>
      </c>
      <c r="M288" s="3">
        <v>1</v>
      </c>
      <c r="O288" s="2">
        <v>5</v>
      </c>
      <c r="P288" s="1">
        <v>1</v>
      </c>
      <c r="Q288">
        <v>0</v>
      </c>
      <c r="R288">
        <v>0</v>
      </c>
      <c r="S288">
        <v>6</v>
      </c>
      <c r="T288">
        <v>1</v>
      </c>
      <c r="U288">
        <v>160</v>
      </c>
      <c r="V288">
        <v>80</v>
      </c>
      <c r="W288">
        <v>106.666666666667</v>
      </c>
      <c r="X288">
        <v>1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9.5</v>
      </c>
      <c r="AE288">
        <v>15.1</v>
      </c>
      <c r="AF288">
        <v>2.46</v>
      </c>
      <c r="AG288">
        <v>6.82</v>
      </c>
      <c r="AH288">
        <v>1</v>
      </c>
      <c r="AL288">
        <v>215</v>
      </c>
      <c r="AM288">
        <v>0.9</v>
      </c>
      <c r="AQ288">
        <v>26</v>
      </c>
      <c r="AR288">
        <v>266</v>
      </c>
      <c r="AS288" s="2">
        <v>1</v>
      </c>
      <c r="AT288" s="4">
        <v>43938</v>
      </c>
      <c r="AU288" s="2">
        <v>0</v>
      </c>
      <c r="AV288" s="27">
        <v>0</v>
      </c>
      <c r="AW288" s="27">
        <v>0</v>
      </c>
      <c r="AY288" s="15">
        <v>1</v>
      </c>
      <c r="AZ288" s="15">
        <v>3</v>
      </c>
      <c r="BA288" s="15">
        <v>1</v>
      </c>
      <c r="BB288" s="27"/>
    </row>
    <row r="289" spans="1:54" x14ac:dyDescent="0.25">
      <c r="A289">
        <v>288</v>
      </c>
      <c r="B289">
        <v>5</v>
      </c>
      <c r="C289" s="36">
        <v>44016</v>
      </c>
      <c r="D289">
        <v>76</v>
      </c>
      <c r="E289">
        <v>1</v>
      </c>
      <c r="F289" s="2"/>
      <c r="H289">
        <v>120</v>
      </c>
      <c r="I289">
        <v>9</v>
      </c>
      <c r="J289" s="1">
        <v>1</v>
      </c>
      <c r="K289" s="2">
        <v>0</v>
      </c>
      <c r="L289">
        <f t="shared" si="11"/>
        <v>-9</v>
      </c>
      <c r="M289" s="3">
        <v>0</v>
      </c>
      <c r="N289" s="1">
        <v>0</v>
      </c>
      <c r="O289" s="2">
        <v>0</v>
      </c>
      <c r="P289" s="1">
        <v>0</v>
      </c>
      <c r="Q289">
        <v>0</v>
      </c>
      <c r="R289">
        <v>0</v>
      </c>
      <c r="S289">
        <v>0</v>
      </c>
      <c r="T289">
        <v>0</v>
      </c>
      <c r="U289">
        <v>130</v>
      </c>
      <c r="V289">
        <v>80</v>
      </c>
      <c r="W289">
        <v>96.6666666666667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7.5</v>
      </c>
      <c r="AE289">
        <v>13.1</v>
      </c>
      <c r="AF289">
        <v>3</v>
      </c>
      <c r="AG289">
        <v>3.75</v>
      </c>
      <c r="AH289">
        <v>10</v>
      </c>
      <c r="AI289">
        <v>5.9</v>
      </c>
      <c r="AJ289">
        <v>5.9</v>
      </c>
      <c r="AK289">
        <v>5.9</v>
      </c>
      <c r="AL289">
        <v>94</v>
      </c>
      <c r="AM289">
        <v>1.6</v>
      </c>
      <c r="AQ289">
        <v>25</v>
      </c>
      <c r="AR289">
        <v>225</v>
      </c>
      <c r="AS289" s="2">
        <v>0</v>
      </c>
      <c r="AT289" s="4">
        <v>44023</v>
      </c>
      <c r="AU289" s="2">
        <v>0</v>
      </c>
      <c r="AV289" s="27">
        <v>1</v>
      </c>
      <c r="AW289" s="27">
        <v>1</v>
      </c>
      <c r="AX289" s="5">
        <f t="shared" ref="AX289:AX295" si="15">AT289-C289</f>
        <v>7</v>
      </c>
      <c r="AY289" s="15">
        <v>0</v>
      </c>
      <c r="AZ289" s="15"/>
      <c r="BA289" s="15">
        <v>0</v>
      </c>
      <c r="BB289" s="27"/>
    </row>
    <row r="290" spans="1:54" x14ac:dyDescent="0.25">
      <c r="A290">
        <v>289</v>
      </c>
      <c r="B290">
        <v>5</v>
      </c>
      <c r="C290" s="36">
        <v>44015</v>
      </c>
      <c r="D290">
        <v>63</v>
      </c>
      <c r="E290">
        <v>2</v>
      </c>
      <c r="F290" s="2"/>
      <c r="H290">
        <v>105</v>
      </c>
      <c r="L290">
        <f t="shared" si="11"/>
        <v>0</v>
      </c>
      <c r="M290" s="3">
        <v>0</v>
      </c>
      <c r="Q290">
        <v>0</v>
      </c>
      <c r="R290">
        <v>0</v>
      </c>
      <c r="S290">
        <v>0</v>
      </c>
      <c r="T290">
        <v>0</v>
      </c>
      <c r="U290">
        <v>190</v>
      </c>
      <c r="V290">
        <v>80</v>
      </c>
      <c r="W290">
        <v>116.666666666667</v>
      </c>
      <c r="X290">
        <v>1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6.3</v>
      </c>
      <c r="AE290">
        <v>13.6</v>
      </c>
      <c r="AF290">
        <v>2.75</v>
      </c>
      <c r="AG290">
        <v>2.48</v>
      </c>
      <c r="AH290">
        <v>30</v>
      </c>
      <c r="AI290">
        <v>87.6</v>
      </c>
      <c r="AJ290">
        <v>2.8</v>
      </c>
      <c r="AK290">
        <v>2.8</v>
      </c>
      <c r="AL290">
        <v>101</v>
      </c>
      <c r="AM290">
        <v>1.1000000000000001</v>
      </c>
      <c r="AQ290">
        <v>25</v>
      </c>
      <c r="AR290">
        <v>189</v>
      </c>
      <c r="AS290" s="2">
        <v>0</v>
      </c>
      <c r="AT290" s="4">
        <v>44032</v>
      </c>
      <c r="AU290" s="2">
        <v>1</v>
      </c>
      <c r="AV290" s="27">
        <v>0</v>
      </c>
      <c r="AW290" s="27">
        <v>0</v>
      </c>
      <c r="AX290" s="5">
        <f t="shared" si="15"/>
        <v>17</v>
      </c>
      <c r="AY290" s="15">
        <v>0</v>
      </c>
      <c r="AZ290" s="15"/>
      <c r="BA290" s="15">
        <v>0</v>
      </c>
      <c r="BB290" s="27">
        <v>1</v>
      </c>
    </row>
    <row r="291" spans="1:54" x14ac:dyDescent="0.25">
      <c r="A291">
        <v>290</v>
      </c>
      <c r="B291">
        <v>5</v>
      </c>
      <c r="C291" s="36">
        <v>44034</v>
      </c>
      <c r="D291">
        <v>40</v>
      </c>
      <c r="E291">
        <v>1</v>
      </c>
      <c r="F291" s="2">
        <v>40</v>
      </c>
      <c r="G291">
        <v>90</v>
      </c>
      <c r="H291">
        <v>40</v>
      </c>
      <c r="I291">
        <v>8</v>
      </c>
      <c r="J291" s="1">
        <v>1</v>
      </c>
      <c r="K291" s="2">
        <v>1</v>
      </c>
      <c r="L291">
        <f t="shared" si="11"/>
        <v>-7</v>
      </c>
      <c r="M291" s="3">
        <v>0</v>
      </c>
      <c r="N291" s="1">
        <v>0</v>
      </c>
      <c r="O291" s="2">
        <v>0</v>
      </c>
      <c r="P291" s="1">
        <v>0</v>
      </c>
      <c r="Q291">
        <v>0</v>
      </c>
      <c r="R291">
        <v>0</v>
      </c>
      <c r="S291">
        <v>0</v>
      </c>
      <c r="T291">
        <v>0</v>
      </c>
      <c r="U291">
        <v>150</v>
      </c>
      <c r="V291">
        <v>80</v>
      </c>
      <c r="W291">
        <v>103.333333333333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10</v>
      </c>
      <c r="AE291">
        <v>13.6</v>
      </c>
      <c r="AF291">
        <v>1.79</v>
      </c>
      <c r="AG291">
        <v>7.9</v>
      </c>
      <c r="AH291">
        <v>19</v>
      </c>
      <c r="AI291">
        <v>19.399999999999999</v>
      </c>
      <c r="AJ291">
        <v>19.399999999999999</v>
      </c>
      <c r="AK291">
        <v>19.399999999999999</v>
      </c>
      <c r="AL291">
        <v>134</v>
      </c>
      <c r="AM291">
        <v>1</v>
      </c>
      <c r="AQ291">
        <v>37</v>
      </c>
      <c r="AR291">
        <v>252</v>
      </c>
      <c r="AS291" s="2">
        <v>0</v>
      </c>
      <c r="AT291" s="4">
        <v>44039</v>
      </c>
      <c r="AU291" s="2">
        <v>1</v>
      </c>
      <c r="AV291" s="27">
        <v>0</v>
      </c>
      <c r="AW291" s="27">
        <v>0</v>
      </c>
      <c r="AX291" s="5">
        <f t="shared" si="15"/>
        <v>5</v>
      </c>
      <c r="AY291" s="15">
        <v>0</v>
      </c>
      <c r="AZ291" s="15"/>
      <c r="BA291" s="15">
        <v>0</v>
      </c>
      <c r="BB291" s="27">
        <v>1</v>
      </c>
    </row>
    <row r="292" spans="1:54" x14ac:dyDescent="0.25">
      <c r="A292">
        <v>291</v>
      </c>
      <c r="B292">
        <v>5</v>
      </c>
      <c r="C292" s="36">
        <v>44032</v>
      </c>
      <c r="D292">
        <v>60</v>
      </c>
      <c r="E292">
        <v>1</v>
      </c>
      <c r="F292" s="2">
        <v>50</v>
      </c>
      <c r="G292">
        <v>50</v>
      </c>
      <c r="H292">
        <v>120</v>
      </c>
      <c r="I292">
        <v>22</v>
      </c>
      <c r="J292" s="1">
        <v>3</v>
      </c>
      <c r="L292">
        <f t="shared" si="11"/>
        <v>-22</v>
      </c>
      <c r="M292" s="3">
        <v>0</v>
      </c>
      <c r="O292" s="2">
        <v>10</v>
      </c>
      <c r="P292" s="1">
        <v>1</v>
      </c>
      <c r="Q292">
        <v>0</v>
      </c>
      <c r="R292">
        <v>0</v>
      </c>
      <c r="S292">
        <v>0</v>
      </c>
      <c r="T292">
        <v>0</v>
      </c>
      <c r="U292">
        <v>140</v>
      </c>
      <c r="V292">
        <v>80</v>
      </c>
      <c r="W292">
        <v>100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9.9</v>
      </c>
      <c r="AE292">
        <v>14.9</v>
      </c>
      <c r="AF292">
        <v>3.06</v>
      </c>
      <c r="AG292">
        <v>6.04</v>
      </c>
      <c r="AH292">
        <v>85</v>
      </c>
      <c r="AI292">
        <v>62.2</v>
      </c>
      <c r="AJ292">
        <v>12.2</v>
      </c>
      <c r="AK292">
        <v>12.2</v>
      </c>
      <c r="AL292">
        <v>100</v>
      </c>
      <c r="AM292">
        <v>1.2</v>
      </c>
      <c r="AN292">
        <v>55</v>
      </c>
      <c r="AO292">
        <v>52</v>
      </c>
      <c r="AP292">
        <v>673</v>
      </c>
      <c r="AQ292">
        <v>28</v>
      </c>
      <c r="AR292">
        <v>215</v>
      </c>
      <c r="AS292" s="2">
        <v>0</v>
      </c>
      <c r="AT292" s="4">
        <v>44071</v>
      </c>
      <c r="AU292" s="2">
        <v>1</v>
      </c>
      <c r="AV292" s="27">
        <v>0</v>
      </c>
      <c r="AW292" s="27">
        <v>0</v>
      </c>
      <c r="AX292" s="5">
        <f t="shared" si="15"/>
        <v>39</v>
      </c>
      <c r="AY292" s="15">
        <v>0</v>
      </c>
      <c r="AZ292" s="15"/>
      <c r="BA292" s="15">
        <v>0</v>
      </c>
      <c r="BB292" s="27">
        <v>1</v>
      </c>
    </row>
    <row r="293" spans="1:54" x14ac:dyDescent="0.25">
      <c r="A293">
        <v>292</v>
      </c>
      <c r="B293">
        <v>5</v>
      </c>
      <c r="C293" s="36">
        <v>44035</v>
      </c>
      <c r="D293">
        <v>73</v>
      </c>
      <c r="E293">
        <v>2</v>
      </c>
      <c r="F293" s="2">
        <v>35</v>
      </c>
      <c r="G293">
        <v>70</v>
      </c>
      <c r="H293">
        <v>150</v>
      </c>
      <c r="I293">
        <v>20</v>
      </c>
      <c r="J293" s="1">
        <v>2</v>
      </c>
      <c r="L293">
        <f t="shared" si="11"/>
        <v>-20</v>
      </c>
      <c r="M293" s="3">
        <v>0</v>
      </c>
      <c r="O293" s="2">
        <v>18</v>
      </c>
      <c r="P293" s="1">
        <v>2</v>
      </c>
      <c r="Q293">
        <v>0</v>
      </c>
      <c r="R293">
        <v>0</v>
      </c>
      <c r="S293">
        <v>4</v>
      </c>
      <c r="T293">
        <v>1</v>
      </c>
      <c r="U293">
        <v>200</v>
      </c>
      <c r="V293">
        <v>120</v>
      </c>
      <c r="W293">
        <v>146.666666666667</v>
      </c>
      <c r="X293">
        <v>1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6.9</v>
      </c>
      <c r="AE293">
        <v>13.9</v>
      </c>
      <c r="AF293">
        <v>1.1100000000000001</v>
      </c>
      <c r="AG293">
        <v>5.23</v>
      </c>
      <c r="AH293">
        <v>5</v>
      </c>
      <c r="AI293">
        <v>7.8</v>
      </c>
      <c r="AJ293">
        <v>1.6</v>
      </c>
      <c r="AK293">
        <v>7.8</v>
      </c>
      <c r="AL293">
        <v>155</v>
      </c>
      <c r="AM293">
        <v>1.2</v>
      </c>
      <c r="AN293">
        <v>63</v>
      </c>
      <c r="AO293">
        <v>76</v>
      </c>
      <c r="AQ293">
        <v>31</v>
      </c>
      <c r="AR293">
        <v>196</v>
      </c>
      <c r="AS293" s="2">
        <v>0</v>
      </c>
      <c r="AT293" s="4">
        <v>44053</v>
      </c>
      <c r="AU293" s="2">
        <v>0</v>
      </c>
      <c r="AV293" s="2">
        <v>0</v>
      </c>
      <c r="AW293" s="2">
        <v>0</v>
      </c>
      <c r="AX293" s="5">
        <f t="shared" si="15"/>
        <v>18</v>
      </c>
      <c r="AY293" s="39">
        <v>0</v>
      </c>
      <c r="AZ293" s="15"/>
      <c r="BA293" s="39">
        <v>0</v>
      </c>
      <c r="BB293" s="27">
        <v>2</v>
      </c>
    </row>
    <row r="294" spans="1:54" x14ac:dyDescent="0.25">
      <c r="A294">
        <v>293</v>
      </c>
      <c r="B294">
        <v>5</v>
      </c>
      <c r="C294" s="36">
        <v>44041</v>
      </c>
      <c r="D294">
        <v>65</v>
      </c>
      <c r="E294">
        <v>1</v>
      </c>
      <c r="F294" s="2">
        <v>50</v>
      </c>
      <c r="G294">
        <v>60</v>
      </c>
      <c r="H294">
        <v>60</v>
      </c>
      <c r="I294">
        <v>12</v>
      </c>
      <c r="J294" s="1">
        <v>1</v>
      </c>
      <c r="K294" s="2">
        <v>6</v>
      </c>
      <c r="L294">
        <f t="shared" si="11"/>
        <v>-6</v>
      </c>
      <c r="M294" s="3">
        <v>0</v>
      </c>
      <c r="N294" s="1">
        <v>1</v>
      </c>
      <c r="O294" s="2">
        <v>0</v>
      </c>
      <c r="P294" s="1">
        <v>0</v>
      </c>
      <c r="Q294">
        <v>0</v>
      </c>
      <c r="R294">
        <v>0</v>
      </c>
      <c r="S294">
        <v>0</v>
      </c>
      <c r="T294">
        <v>0</v>
      </c>
      <c r="U294">
        <v>130</v>
      </c>
      <c r="V294">
        <v>90</v>
      </c>
      <c r="W294">
        <v>103.333333333333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9.1</v>
      </c>
      <c r="AE294">
        <v>17</v>
      </c>
      <c r="AF294">
        <v>1.27</v>
      </c>
      <c r="AG294">
        <v>7.37</v>
      </c>
      <c r="AH294">
        <v>3</v>
      </c>
      <c r="AI294">
        <v>64.900000000000006</v>
      </c>
      <c r="AJ294">
        <v>19.399999999999999</v>
      </c>
      <c r="AK294">
        <v>19.399999999999999</v>
      </c>
      <c r="AL294">
        <v>78</v>
      </c>
      <c r="AM294">
        <v>1.1000000000000001</v>
      </c>
      <c r="AQ294">
        <v>30</v>
      </c>
      <c r="AR294">
        <v>256</v>
      </c>
      <c r="AS294" s="2">
        <v>0</v>
      </c>
      <c r="AT294" s="4">
        <v>44048</v>
      </c>
      <c r="AU294" s="2">
        <v>1</v>
      </c>
      <c r="AV294" s="2">
        <v>1</v>
      </c>
      <c r="AW294" s="2">
        <v>1</v>
      </c>
      <c r="AX294" s="5">
        <f t="shared" si="15"/>
        <v>7</v>
      </c>
      <c r="AY294" s="3">
        <v>0</v>
      </c>
      <c r="AZ294" s="15"/>
      <c r="BA294" s="3">
        <v>0</v>
      </c>
      <c r="BB294" s="27">
        <v>1</v>
      </c>
    </row>
    <row r="295" spans="1:54" x14ac:dyDescent="0.25">
      <c r="A295">
        <v>294</v>
      </c>
      <c r="B295">
        <v>5</v>
      </c>
      <c r="C295" s="36">
        <v>44038</v>
      </c>
      <c r="D295">
        <v>68</v>
      </c>
      <c r="E295">
        <v>1</v>
      </c>
      <c r="F295" s="2">
        <v>40</v>
      </c>
      <c r="G295">
        <v>70</v>
      </c>
      <c r="H295">
        <v>120</v>
      </c>
      <c r="I295">
        <v>22</v>
      </c>
      <c r="J295" s="1">
        <v>3</v>
      </c>
      <c r="K295" s="2">
        <v>20</v>
      </c>
      <c r="L295">
        <f t="shared" si="11"/>
        <v>-2</v>
      </c>
      <c r="M295" s="3">
        <v>1</v>
      </c>
      <c r="N295" s="1">
        <v>2</v>
      </c>
      <c r="O295" s="2">
        <v>11</v>
      </c>
      <c r="P295" s="1">
        <v>1</v>
      </c>
      <c r="Q295">
        <v>0</v>
      </c>
      <c r="R295">
        <v>0</v>
      </c>
      <c r="S295">
        <v>6</v>
      </c>
      <c r="T295">
        <v>1</v>
      </c>
      <c r="U295">
        <v>140</v>
      </c>
      <c r="V295">
        <v>80</v>
      </c>
      <c r="W295">
        <v>100</v>
      </c>
      <c r="X295">
        <v>1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11.9</v>
      </c>
      <c r="AE295">
        <v>12.8</v>
      </c>
      <c r="AF295">
        <v>3.62</v>
      </c>
      <c r="AG295">
        <v>1.02</v>
      </c>
      <c r="AH295">
        <v>49</v>
      </c>
      <c r="AI295">
        <v>76.7</v>
      </c>
      <c r="AJ295">
        <v>26.6</v>
      </c>
      <c r="AK295">
        <v>76.7</v>
      </c>
      <c r="AL295">
        <v>156</v>
      </c>
      <c r="AM295">
        <v>1.7</v>
      </c>
      <c r="AN295">
        <v>23</v>
      </c>
      <c r="AO295">
        <v>28</v>
      </c>
      <c r="AP295">
        <v>489</v>
      </c>
      <c r="AQ295">
        <v>33</v>
      </c>
      <c r="AR295">
        <v>281</v>
      </c>
      <c r="AS295" s="2">
        <v>0</v>
      </c>
      <c r="AT295" s="4">
        <v>44108</v>
      </c>
      <c r="AU295" s="2">
        <v>1</v>
      </c>
      <c r="AX295" s="5">
        <f t="shared" si="15"/>
        <v>70</v>
      </c>
      <c r="AY295" s="3">
        <v>1</v>
      </c>
      <c r="AZ295" s="15">
        <v>3</v>
      </c>
      <c r="BA295" s="3">
        <v>1</v>
      </c>
      <c r="BB295" s="27">
        <v>1</v>
      </c>
    </row>
    <row r="296" spans="1:54" x14ac:dyDescent="0.25">
      <c r="A296">
        <v>295</v>
      </c>
      <c r="B296">
        <v>5</v>
      </c>
      <c r="C296" s="36">
        <v>44079</v>
      </c>
      <c r="D296">
        <v>78</v>
      </c>
      <c r="E296">
        <v>2</v>
      </c>
      <c r="F296" s="2">
        <v>50</v>
      </c>
      <c r="G296">
        <v>80</v>
      </c>
      <c r="H296">
        <v>75</v>
      </c>
      <c r="I296">
        <v>12</v>
      </c>
      <c r="J296" s="1">
        <v>1</v>
      </c>
      <c r="K296" s="2">
        <v>10</v>
      </c>
      <c r="L296">
        <f t="shared" si="11"/>
        <v>-2</v>
      </c>
      <c r="N296" s="1">
        <v>1</v>
      </c>
      <c r="O296" s="2">
        <v>20</v>
      </c>
      <c r="P296" s="1">
        <v>2</v>
      </c>
      <c r="Q296">
        <v>0</v>
      </c>
      <c r="R296">
        <v>0</v>
      </c>
      <c r="S296">
        <v>0</v>
      </c>
      <c r="T296">
        <v>0</v>
      </c>
      <c r="U296">
        <v>170</v>
      </c>
      <c r="V296">
        <v>80</v>
      </c>
      <c r="W296">
        <v>110</v>
      </c>
      <c r="X296">
        <v>1</v>
      </c>
      <c r="Y296">
        <v>0</v>
      </c>
      <c r="Z296">
        <v>0</v>
      </c>
      <c r="AA296">
        <v>1</v>
      </c>
      <c r="AB296">
        <v>0</v>
      </c>
      <c r="AC296">
        <v>0</v>
      </c>
      <c r="AD296">
        <v>9.6999999999999993</v>
      </c>
      <c r="AE296">
        <v>13.8</v>
      </c>
      <c r="AF296">
        <v>2.21</v>
      </c>
      <c r="AG296">
        <v>6.71</v>
      </c>
      <c r="AH296">
        <v>23</v>
      </c>
      <c r="AI296">
        <v>53.1</v>
      </c>
      <c r="AJ296">
        <v>7.5</v>
      </c>
      <c r="AK296">
        <v>7.5</v>
      </c>
      <c r="AL296">
        <v>146</v>
      </c>
      <c r="AM296">
        <v>1.1000000000000001</v>
      </c>
      <c r="AN296">
        <v>88</v>
      </c>
      <c r="AO296">
        <v>107</v>
      </c>
      <c r="AP296">
        <v>735</v>
      </c>
      <c r="AQ296">
        <v>30</v>
      </c>
      <c r="AR296">
        <v>214</v>
      </c>
      <c r="AS296" s="2">
        <v>0</v>
      </c>
      <c r="AT296" s="4">
        <v>0</v>
      </c>
      <c r="AU296" s="2">
        <v>1</v>
      </c>
      <c r="AV296" s="2">
        <v>0</v>
      </c>
      <c r="AW296" s="2">
        <v>0</v>
      </c>
      <c r="AZ296" s="15"/>
      <c r="BB296" s="27">
        <v>1</v>
      </c>
    </row>
    <row r="297" spans="1:54" x14ac:dyDescent="0.25">
      <c r="A297">
        <v>296</v>
      </c>
      <c r="B297">
        <v>5</v>
      </c>
      <c r="C297" s="36">
        <v>44089</v>
      </c>
      <c r="D297">
        <v>60</v>
      </c>
      <c r="E297">
        <v>2</v>
      </c>
      <c r="F297" s="2">
        <v>48</v>
      </c>
      <c r="G297">
        <v>80</v>
      </c>
      <c r="H297">
        <v>65</v>
      </c>
      <c r="I297">
        <v>24</v>
      </c>
      <c r="J297" s="1">
        <v>3</v>
      </c>
      <c r="K297" s="2">
        <v>26</v>
      </c>
      <c r="L297">
        <f t="shared" si="11"/>
        <v>2</v>
      </c>
      <c r="M297" s="3">
        <v>1</v>
      </c>
      <c r="N297" s="1">
        <v>2</v>
      </c>
      <c r="O297" s="2">
        <v>20</v>
      </c>
      <c r="P297" s="1">
        <v>2</v>
      </c>
      <c r="Q297">
        <v>0</v>
      </c>
      <c r="R297">
        <v>0</v>
      </c>
      <c r="S297">
        <v>6</v>
      </c>
      <c r="T297">
        <v>1</v>
      </c>
      <c r="U297">
        <v>140</v>
      </c>
      <c r="V297">
        <v>80</v>
      </c>
      <c r="W297">
        <v>100</v>
      </c>
      <c r="X297">
        <v>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10.6</v>
      </c>
      <c r="AE297">
        <v>10.6</v>
      </c>
      <c r="AF297">
        <v>3.19</v>
      </c>
      <c r="AG297">
        <v>6.67</v>
      </c>
      <c r="AH297">
        <v>5</v>
      </c>
      <c r="AK297">
        <v>6</v>
      </c>
      <c r="AL297">
        <v>252</v>
      </c>
      <c r="AM297">
        <v>1.3</v>
      </c>
      <c r="AN297">
        <v>80</v>
      </c>
      <c r="AO297">
        <v>55</v>
      </c>
      <c r="AP297">
        <v>635</v>
      </c>
      <c r="AQ297">
        <v>34</v>
      </c>
      <c r="AR297">
        <v>257</v>
      </c>
      <c r="AS297" s="2">
        <v>1</v>
      </c>
      <c r="AT297" s="4">
        <v>44094</v>
      </c>
      <c r="AU297" s="2">
        <v>0</v>
      </c>
      <c r="AX297" s="5">
        <f t="shared" ref="AX297:AX302" si="16">AT297-C297</f>
        <v>5</v>
      </c>
      <c r="AY297" s="3">
        <v>1</v>
      </c>
      <c r="AZ297" s="15">
        <v>3</v>
      </c>
      <c r="BA297" s="3">
        <v>1</v>
      </c>
      <c r="BB297" s="27"/>
    </row>
    <row r="298" spans="1:54" x14ac:dyDescent="0.25">
      <c r="A298">
        <v>297</v>
      </c>
      <c r="B298">
        <v>5</v>
      </c>
      <c r="C298" s="36">
        <v>44083</v>
      </c>
      <c r="D298">
        <v>70</v>
      </c>
      <c r="E298">
        <v>1</v>
      </c>
      <c r="F298" s="2">
        <v>40</v>
      </c>
      <c r="G298">
        <v>45</v>
      </c>
      <c r="H298">
        <v>45</v>
      </c>
      <c r="I298">
        <v>18</v>
      </c>
      <c r="J298" s="1">
        <v>2</v>
      </c>
      <c r="K298" s="2">
        <v>18</v>
      </c>
      <c r="L298">
        <f t="shared" si="11"/>
        <v>0</v>
      </c>
      <c r="M298" s="3">
        <v>0</v>
      </c>
      <c r="N298" s="1">
        <v>2</v>
      </c>
      <c r="O298" s="2">
        <v>16</v>
      </c>
      <c r="P298" s="1">
        <v>2</v>
      </c>
      <c r="Q298">
        <v>0</v>
      </c>
      <c r="R298">
        <v>0</v>
      </c>
      <c r="S298">
        <v>0</v>
      </c>
      <c r="T298">
        <v>0</v>
      </c>
      <c r="U298">
        <v>140</v>
      </c>
      <c r="V298">
        <v>80</v>
      </c>
      <c r="W298">
        <v>100</v>
      </c>
      <c r="X298">
        <v>1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6.2</v>
      </c>
      <c r="AE298">
        <v>11.4</v>
      </c>
      <c r="AF298">
        <v>1.41</v>
      </c>
      <c r="AG298">
        <v>3.22</v>
      </c>
      <c r="AH298">
        <v>6</v>
      </c>
      <c r="AI298">
        <v>2.2999999999999998</v>
      </c>
      <c r="AJ298">
        <v>2.2999999999999998</v>
      </c>
      <c r="AK298">
        <v>2.2999999999999998</v>
      </c>
      <c r="AL298">
        <v>94</v>
      </c>
      <c r="AM298">
        <v>1</v>
      </c>
      <c r="AQ298">
        <v>37</v>
      </c>
      <c r="AR298">
        <v>235</v>
      </c>
      <c r="AS298" s="2">
        <v>0</v>
      </c>
      <c r="AT298" s="4">
        <v>44090</v>
      </c>
      <c r="AU298" s="2">
        <v>0</v>
      </c>
      <c r="AV298" s="2">
        <v>1</v>
      </c>
      <c r="AW298" s="2">
        <v>1</v>
      </c>
      <c r="AX298" s="5">
        <f t="shared" si="16"/>
        <v>7</v>
      </c>
      <c r="AY298" s="3">
        <v>0</v>
      </c>
      <c r="AZ298" s="15"/>
      <c r="BA298" s="3">
        <v>0</v>
      </c>
      <c r="BB298" s="27">
        <v>1</v>
      </c>
    </row>
    <row r="299" spans="1:54" x14ac:dyDescent="0.25">
      <c r="A299">
        <v>298</v>
      </c>
      <c r="B299">
        <v>5</v>
      </c>
      <c r="C299" s="36">
        <v>44053</v>
      </c>
      <c r="D299">
        <v>65</v>
      </c>
      <c r="E299">
        <v>1</v>
      </c>
      <c r="F299" s="2">
        <v>50</v>
      </c>
      <c r="G299">
        <v>90</v>
      </c>
      <c r="H299">
        <v>30</v>
      </c>
      <c r="I299">
        <v>15</v>
      </c>
      <c r="J299" s="1">
        <v>1</v>
      </c>
      <c r="L299">
        <f t="shared" si="11"/>
        <v>-15</v>
      </c>
      <c r="M299" s="3">
        <v>0</v>
      </c>
      <c r="Q299">
        <v>0</v>
      </c>
      <c r="R299">
        <v>0</v>
      </c>
      <c r="S299">
        <v>0</v>
      </c>
      <c r="T299">
        <v>0</v>
      </c>
      <c r="U299">
        <v>180</v>
      </c>
      <c r="V299">
        <v>90</v>
      </c>
      <c r="W299">
        <v>120</v>
      </c>
      <c r="X299">
        <v>1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6.3</v>
      </c>
      <c r="AE299">
        <v>15.4</v>
      </c>
      <c r="AF299">
        <v>1.35</v>
      </c>
      <c r="AG299">
        <v>4.05</v>
      </c>
      <c r="AH299">
        <v>3</v>
      </c>
      <c r="AI299">
        <v>30.9</v>
      </c>
      <c r="AJ299">
        <v>4.4000000000000004</v>
      </c>
      <c r="AK299">
        <v>4.4000000000000004</v>
      </c>
      <c r="AL299">
        <v>159</v>
      </c>
      <c r="AM299">
        <v>1.1000000000000001</v>
      </c>
      <c r="AP299">
        <v>606</v>
      </c>
      <c r="AQ299">
        <v>30</v>
      </c>
      <c r="AR299">
        <v>172</v>
      </c>
      <c r="AS299" s="2">
        <v>0</v>
      </c>
      <c r="AT299" s="4">
        <v>44075</v>
      </c>
      <c r="AU299" s="2">
        <v>0</v>
      </c>
      <c r="AV299" s="2">
        <v>1</v>
      </c>
      <c r="AW299" s="2">
        <v>1</v>
      </c>
      <c r="AX299" s="5">
        <f t="shared" si="16"/>
        <v>22</v>
      </c>
      <c r="AY299" s="3">
        <v>0</v>
      </c>
      <c r="AZ299" s="15"/>
      <c r="BA299" s="3">
        <v>0</v>
      </c>
      <c r="BB299" s="27">
        <v>1</v>
      </c>
    </row>
    <row r="300" spans="1:54" x14ac:dyDescent="0.25">
      <c r="A300">
        <v>299</v>
      </c>
      <c r="B300">
        <v>5</v>
      </c>
      <c r="C300" s="36">
        <v>44060</v>
      </c>
      <c r="D300">
        <v>63</v>
      </c>
      <c r="E300">
        <v>2</v>
      </c>
      <c r="F300" s="2"/>
      <c r="G300">
        <v>70</v>
      </c>
      <c r="I300">
        <v>9</v>
      </c>
      <c r="J300" s="1">
        <v>1</v>
      </c>
      <c r="L300">
        <f t="shared" si="11"/>
        <v>-9</v>
      </c>
      <c r="M300" s="3">
        <v>1</v>
      </c>
      <c r="Q300">
        <v>0</v>
      </c>
      <c r="R300">
        <v>0</v>
      </c>
      <c r="S300">
        <v>6</v>
      </c>
      <c r="T300">
        <v>1</v>
      </c>
      <c r="X300">
        <v>1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16.2</v>
      </c>
      <c r="AE300">
        <v>14.5</v>
      </c>
      <c r="AF300">
        <v>5.0999999999999996</v>
      </c>
      <c r="AG300">
        <v>9.6300000000000008</v>
      </c>
      <c r="AI300">
        <v>14.7</v>
      </c>
      <c r="AJ300">
        <v>5.5</v>
      </c>
      <c r="AK300">
        <v>5.5</v>
      </c>
      <c r="AL300">
        <v>127</v>
      </c>
      <c r="AM300">
        <v>0.8</v>
      </c>
      <c r="AN300">
        <v>48</v>
      </c>
      <c r="AO300">
        <v>23</v>
      </c>
      <c r="AQ300">
        <v>31</v>
      </c>
      <c r="AR300">
        <v>261</v>
      </c>
      <c r="AS300" s="2">
        <v>1</v>
      </c>
      <c r="AT300" s="4">
        <v>44067</v>
      </c>
      <c r="AU300" s="2">
        <v>0</v>
      </c>
      <c r="AV300" s="2">
        <v>0</v>
      </c>
      <c r="AW300" s="2">
        <v>0</v>
      </c>
      <c r="AX300" s="5">
        <f t="shared" si="16"/>
        <v>7</v>
      </c>
      <c r="AY300" s="3">
        <v>1</v>
      </c>
      <c r="AZ300" s="15">
        <v>4</v>
      </c>
      <c r="BA300" s="3">
        <v>1</v>
      </c>
      <c r="BB300" s="27"/>
    </row>
    <row r="301" spans="1:54" x14ac:dyDescent="0.25">
      <c r="A301">
        <v>300</v>
      </c>
      <c r="B301">
        <v>5</v>
      </c>
      <c r="C301" s="36">
        <v>44056</v>
      </c>
      <c r="D301">
        <v>57</v>
      </c>
      <c r="E301">
        <v>1</v>
      </c>
      <c r="F301" s="2">
        <v>40</v>
      </c>
      <c r="G301">
        <v>70</v>
      </c>
      <c r="H301">
        <v>42</v>
      </c>
      <c r="I301">
        <v>16</v>
      </c>
      <c r="J301" s="1">
        <v>2</v>
      </c>
      <c r="K301" s="2">
        <v>5</v>
      </c>
      <c r="L301">
        <f t="shared" si="11"/>
        <v>-11</v>
      </c>
      <c r="M301" s="3">
        <v>0</v>
      </c>
      <c r="N301" s="1">
        <v>1</v>
      </c>
      <c r="O301" s="2">
        <v>0</v>
      </c>
      <c r="P301" s="1">
        <v>0</v>
      </c>
      <c r="Q301">
        <v>0</v>
      </c>
      <c r="R301">
        <v>0</v>
      </c>
      <c r="S301">
        <v>0</v>
      </c>
      <c r="T301">
        <v>0</v>
      </c>
      <c r="U301">
        <v>110</v>
      </c>
      <c r="V301">
        <v>70</v>
      </c>
      <c r="W301">
        <v>83.3333333333333</v>
      </c>
      <c r="X301">
        <v>1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7.6</v>
      </c>
      <c r="AE301">
        <v>15.6</v>
      </c>
      <c r="AF301">
        <v>3.04</v>
      </c>
      <c r="AG301">
        <v>3.8</v>
      </c>
      <c r="AL301">
        <v>296</v>
      </c>
      <c r="AM301">
        <v>1.1000000000000001</v>
      </c>
      <c r="AQ301">
        <v>34</v>
      </c>
      <c r="AR301">
        <v>223</v>
      </c>
      <c r="AS301" s="2">
        <v>0</v>
      </c>
      <c r="AT301" s="4">
        <v>44062</v>
      </c>
      <c r="AU301" s="2">
        <v>1</v>
      </c>
      <c r="AX301" s="5">
        <f t="shared" si="16"/>
        <v>6</v>
      </c>
      <c r="AY301" s="3">
        <v>0</v>
      </c>
      <c r="AZ301" s="15"/>
      <c r="BA301" s="3">
        <v>0</v>
      </c>
      <c r="BB301" s="27">
        <v>1</v>
      </c>
    </row>
    <row r="302" spans="1:54" x14ac:dyDescent="0.25">
      <c r="A302">
        <v>301</v>
      </c>
      <c r="B302">
        <v>5</v>
      </c>
      <c r="C302" s="36">
        <v>44044</v>
      </c>
      <c r="D302">
        <v>65</v>
      </c>
      <c r="E302">
        <v>2</v>
      </c>
      <c r="F302" s="2">
        <v>40</v>
      </c>
      <c r="G302">
        <v>70</v>
      </c>
      <c r="H302">
        <v>23</v>
      </c>
      <c r="I302">
        <v>10</v>
      </c>
      <c r="J302" s="1">
        <v>1</v>
      </c>
      <c r="L302">
        <f t="shared" si="11"/>
        <v>-10</v>
      </c>
      <c r="M302" s="3">
        <v>1</v>
      </c>
      <c r="O302" s="2">
        <v>0</v>
      </c>
      <c r="P302" s="1">
        <v>0</v>
      </c>
      <c r="Q302">
        <v>0</v>
      </c>
      <c r="R302">
        <v>0</v>
      </c>
      <c r="S302">
        <v>0</v>
      </c>
      <c r="T302">
        <v>0</v>
      </c>
      <c r="U302">
        <v>150</v>
      </c>
      <c r="V302">
        <v>90</v>
      </c>
      <c r="W302">
        <v>110</v>
      </c>
      <c r="X302">
        <v>1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6.8</v>
      </c>
      <c r="AE302">
        <v>12.9</v>
      </c>
      <c r="AF302">
        <v>1.2</v>
      </c>
      <c r="AG302">
        <v>4.75</v>
      </c>
      <c r="AK302">
        <v>6.3</v>
      </c>
      <c r="AL302">
        <v>249</v>
      </c>
      <c r="AM302">
        <v>1.2</v>
      </c>
      <c r="AQ302">
        <v>26</v>
      </c>
      <c r="AR302">
        <v>283</v>
      </c>
      <c r="AS302" s="2">
        <v>0</v>
      </c>
      <c r="AT302" s="4">
        <v>44066</v>
      </c>
      <c r="AU302" s="2">
        <v>0</v>
      </c>
      <c r="AV302" s="2">
        <v>1</v>
      </c>
      <c r="AW302" s="2">
        <v>1</v>
      </c>
      <c r="AX302" s="5">
        <f t="shared" si="16"/>
        <v>22</v>
      </c>
      <c r="AY302" s="3">
        <v>1</v>
      </c>
      <c r="AZ302" s="15">
        <v>4</v>
      </c>
      <c r="BA302" s="3">
        <v>1</v>
      </c>
      <c r="BB302" s="27">
        <v>1</v>
      </c>
    </row>
    <row r="303" spans="1:54" x14ac:dyDescent="0.25">
      <c r="A303">
        <v>302</v>
      </c>
      <c r="B303">
        <v>5</v>
      </c>
      <c r="C303" s="36">
        <v>44019</v>
      </c>
      <c r="D303">
        <v>68</v>
      </c>
      <c r="E303">
        <v>2</v>
      </c>
      <c r="F303" s="2">
        <v>40</v>
      </c>
      <c r="G303">
        <v>65</v>
      </c>
      <c r="H303">
        <v>59</v>
      </c>
      <c r="I303">
        <v>20</v>
      </c>
      <c r="J303" s="1">
        <v>2</v>
      </c>
      <c r="L303">
        <f t="shared" si="11"/>
        <v>-20</v>
      </c>
      <c r="M303" s="3">
        <v>1</v>
      </c>
      <c r="Q303">
        <v>0</v>
      </c>
      <c r="R303">
        <v>0</v>
      </c>
      <c r="S303">
        <v>6</v>
      </c>
      <c r="T303">
        <v>1</v>
      </c>
      <c r="U303">
        <v>160</v>
      </c>
      <c r="V303">
        <v>90</v>
      </c>
      <c r="W303">
        <v>113.333333333333</v>
      </c>
      <c r="X303">
        <v>1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7.3</v>
      </c>
      <c r="AE303">
        <v>13.1</v>
      </c>
      <c r="AF303">
        <v>0.87</v>
      </c>
      <c r="AG303">
        <v>6.11</v>
      </c>
      <c r="AH303">
        <v>6</v>
      </c>
      <c r="AI303">
        <v>63.2</v>
      </c>
      <c r="AJ303">
        <v>8.1</v>
      </c>
      <c r="AK303">
        <v>8.1</v>
      </c>
      <c r="AL303">
        <v>158</v>
      </c>
      <c r="AM303">
        <v>1.2</v>
      </c>
      <c r="AQ303">
        <v>44</v>
      </c>
      <c r="AR303">
        <v>133</v>
      </c>
      <c r="AS303" s="2">
        <v>1</v>
      </c>
      <c r="AT303" s="4">
        <v>43850</v>
      </c>
      <c r="AU303" s="2">
        <v>1</v>
      </c>
      <c r="AY303" s="3">
        <v>1</v>
      </c>
      <c r="AZ303" s="15">
        <v>3</v>
      </c>
      <c r="BA303" s="3">
        <v>1</v>
      </c>
      <c r="BB303" s="27">
        <v>1</v>
      </c>
    </row>
    <row r="304" spans="1:54" x14ac:dyDescent="0.25">
      <c r="A304">
        <v>303</v>
      </c>
      <c r="B304">
        <v>5</v>
      </c>
      <c r="C304" s="36">
        <v>44040</v>
      </c>
      <c r="D304">
        <v>64</v>
      </c>
      <c r="E304">
        <v>1</v>
      </c>
      <c r="F304" s="2">
        <v>40</v>
      </c>
      <c r="G304">
        <v>75</v>
      </c>
      <c r="H304">
        <v>54</v>
      </c>
      <c r="I304">
        <v>11</v>
      </c>
      <c r="J304" s="1">
        <v>1</v>
      </c>
      <c r="K304" s="2">
        <v>11</v>
      </c>
      <c r="L304">
        <f t="shared" si="11"/>
        <v>0</v>
      </c>
      <c r="M304" s="3">
        <v>1</v>
      </c>
      <c r="N304" s="1">
        <v>1</v>
      </c>
      <c r="Q304">
        <v>0</v>
      </c>
      <c r="R304">
        <v>0</v>
      </c>
      <c r="U304">
        <v>138</v>
      </c>
      <c r="V304">
        <v>90</v>
      </c>
      <c r="W304">
        <v>106</v>
      </c>
      <c r="X304">
        <v>1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18.600000000000001</v>
      </c>
      <c r="AE304">
        <v>12.7</v>
      </c>
      <c r="AF304">
        <v>2.38</v>
      </c>
      <c r="AG304">
        <v>16.010000000000002</v>
      </c>
      <c r="AH304">
        <v>96</v>
      </c>
      <c r="AI304">
        <v>71.7</v>
      </c>
      <c r="AJ304">
        <v>0.2</v>
      </c>
      <c r="AK304">
        <v>71.7</v>
      </c>
      <c r="AL304">
        <v>274</v>
      </c>
      <c r="AM304">
        <v>1.1000000000000001</v>
      </c>
      <c r="AN304">
        <v>45</v>
      </c>
      <c r="AO304">
        <v>41</v>
      </c>
      <c r="AQ304">
        <v>25</v>
      </c>
      <c r="AR304">
        <v>348</v>
      </c>
      <c r="AS304" s="2">
        <v>0</v>
      </c>
      <c r="AT304" s="4">
        <v>44056</v>
      </c>
      <c r="AU304" s="2">
        <v>1</v>
      </c>
      <c r="AX304" s="5">
        <f>AT304-C304</f>
        <v>16</v>
      </c>
      <c r="AY304" s="3">
        <v>1</v>
      </c>
      <c r="AZ304" s="15">
        <v>2</v>
      </c>
      <c r="BA304" s="3">
        <v>1</v>
      </c>
      <c r="BB304" s="27"/>
    </row>
    <row r="305" spans="1:54" x14ac:dyDescent="0.25">
      <c r="A305">
        <v>304</v>
      </c>
      <c r="B305">
        <v>5</v>
      </c>
      <c r="C305" s="36">
        <v>43909</v>
      </c>
      <c r="D305">
        <v>57</v>
      </c>
      <c r="E305">
        <v>1</v>
      </c>
      <c r="F305" s="2">
        <v>50</v>
      </c>
      <c r="G305">
        <v>90</v>
      </c>
      <c r="H305">
        <v>50</v>
      </c>
      <c r="I305">
        <v>13</v>
      </c>
      <c r="J305" s="1">
        <v>1</v>
      </c>
      <c r="K305" s="2">
        <v>7</v>
      </c>
      <c r="L305">
        <f t="shared" si="11"/>
        <v>-6</v>
      </c>
      <c r="M305" s="3">
        <v>0</v>
      </c>
      <c r="N305" s="1">
        <v>1</v>
      </c>
      <c r="O305" s="2">
        <v>6</v>
      </c>
      <c r="P305" s="1">
        <v>1</v>
      </c>
      <c r="Q305">
        <v>0</v>
      </c>
      <c r="R305">
        <v>0</v>
      </c>
      <c r="S305">
        <v>0</v>
      </c>
      <c r="T305">
        <v>0</v>
      </c>
      <c r="U305">
        <v>135</v>
      </c>
      <c r="V305">
        <v>70</v>
      </c>
      <c r="W305">
        <v>91.6666666666667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9.6</v>
      </c>
      <c r="AE305">
        <v>15.9</v>
      </c>
      <c r="AF305">
        <v>1.72</v>
      </c>
      <c r="AG305">
        <v>7.48</v>
      </c>
      <c r="AL305">
        <v>264</v>
      </c>
      <c r="AM305">
        <v>0.9</v>
      </c>
      <c r="AQ305">
        <v>25</v>
      </c>
      <c r="AR305">
        <v>304</v>
      </c>
      <c r="AS305" s="2">
        <v>0</v>
      </c>
      <c r="AT305" s="4">
        <v>43914</v>
      </c>
      <c r="AU305" s="2">
        <v>0</v>
      </c>
      <c r="AV305" s="2">
        <v>0</v>
      </c>
      <c r="AW305" s="2">
        <v>0</v>
      </c>
      <c r="AX305" s="5">
        <f>AT305-C305</f>
        <v>5</v>
      </c>
      <c r="AY305" s="3">
        <v>0</v>
      </c>
      <c r="AZ305" s="15"/>
      <c r="BA305" s="3">
        <v>0</v>
      </c>
      <c r="BB305" s="27">
        <v>1</v>
      </c>
    </row>
    <row r="306" spans="1:54" x14ac:dyDescent="0.25">
      <c r="A306">
        <v>305</v>
      </c>
      <c r="B306">
        <v>5</v>
      </c>
      <c r="C306" s="36">
        <v>43909</v>
      </c>
      <c r="D306">
        <v>71</v>
      </c>
      <c r="E306">
        <v>2</v>
      </c>
      <c r="F306" s="2">
        <v>45</v>
      </c>
      <c r="G306">
        <v>60</v>
      </c>
      <c r="H306">
        <v>37</v>
      </c>
      <c r="I306">
        <v>33</v>
      </c>
      <c r="J306" s="1">
        <v>3</v>
      </c>
      <c r="L306">
        <f t="shared" si="11"/>
        <v>-33</v>
      </c>
      <c r="M306" s="3">
        <v>0</v>
      </c>
      <c r="O306" s="2">
        <v>10</v>
      </c>
      <c r="P306" s="1">
        <v>1</v>
      </c>
      <c r="Q306">
        <v>1</v>
      </c>
      <c r="R306">
        <v>0</v>
      </c>
      <c r="S306">
        <v>6</v>
      </c>
      <c r="T306">
        <v>1</v>
      </c>
      <c r="U306">
        <v>200</v>
      </c>
      <c r="V306">
        <v>100</v>
      </c>
      <c r="W306">
        <v>133.333333333333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8.4</v>
      </c>
      <c r="AE306">
        <v>14.1</v>
      </c>
      <c r="AF306">
        <v>2.1</v>
      </c>
      <c r="AG306">
        <v>5.65</v>
      </c>
      <c r="AL306">
        <v>104</v>
      </c>
      <c r="AM306">
        <v>1.1000000000000001</v>
      </c>
      <c r="AQ306">
        <v>34</v>
      </c>
      <c r="AR306">
        <v>294</v>
      </c>
      <c r="AS306" s="2">
        <v>1</v>
      </c>
      <c r="AT306" s="4">
        <v>43923</v>
      </c>
      <c r="AU306" s="2">
        <v>0</v>
      </c>
      <c r="AX306" s="5">
        <f>AT306-C306</f>
        <v>14</v>
      </c>
      <c r="AY306" s="3">
        <v>0</v>
      </c>
      <c r="AZ306" s="15"/>
      <c r="BA306" s="3">
        <v>0</v>
      </c>
      <c r="BB306" s="27"/>
    </row>
    <row r="307" spans="1:54" x14ac:dyDescent="0.25">
      <c r="A307">
        <v>306</v>
      </c>
      <c r="B307">
        <v>5</v>
      </c>
      <c r="C307" s="36">
        <v>43902</v>
      </c>
      <c r="D307">
        <v>54</v>
      </c>
      <c r="E307">
        <v>2</v>
      </c>
      <c r="F307" s="2"/>
      <c r="H307">
        <v>30</v>
      </c>
      <c r="I307">
        <v>19</v>
      </c>
      <c r="J307" s="1">
        <v>2</v>
      </c>
      <c r="L307">
        <f t="shared" si="11"/>
        <v>-19</v>
      </c>
      <c r="M307" s="3">
        <v>0</v>
      </c>
      <c r="Q307">
        <v>0</v>
      </c>
      <c r="R307">
        <v>0</v>
      </c>
      <c r="S307">
        <v>6</v>
      </c>
      <c r="T307">
        <v>1</v>
      </c>
      <c r="X307">
        <v>1</v>
      </c>
      <c r="Y307">
        <v>1</v>
      </c>
      <c r="Z307">
        <v>0</v>
      </c>
      <c r="AA307">
        <v>0</v>
      </c>
      <c r="AB307">
        <v>0</v>
      </c>
      <c r="AC307">
        <v>0</v>
      </c>
      <c r="AS307" s="2">
        <v>1</v>
      </c>
      <c r="AT307" s="4">
        <v>0</v>
      </c>
      <c r="AU307" s="2">
        <v>0</v>
      </c>
      <c r="AY307" s="3">
        <v>0</v>
      </c>
      <c r="AZ307" s="15"/>
      <c r="BA307" s="3">
        <v>0</v>
      </c>
      <c r="BB307" s="27">
        <v>1</v>
      </c>
    </row>
    <row r="308" spans="1:54" x14ac:dyDescent="0.25">
      <c r="A308">
        <v>307</v>
      </c>
      <c r="B308">
        <v>5</v>
      </c>
      <c r="C308" s="36">
        <v>43908</v>
      </c>
      <c r="D308">
        <v>59</v>
      </c>
      <c r="E308">
        <v>1</v>
      </c>
      <c r="F308" s="2">
        <v>70</v>
      </c>
      <c r="G308">
        <v>105</v>
      </c>
      <c r="L308">
        <f t="shared" si="11"/>
        <v>0</v>
      </c>
      <c r="M308" s="3">
        <v>1</v>
      </c>
      <c r="O308" s="2">
        <v>0</v>
      </c>
      <c r="P308" s="1">
        <v>0</v>
      </c>
      <c r="Q308">
        <v>0</v>
      </c>
      <c r="R308">
        <v>0</v>
      </c>
      <c r="S308">
        <v>0</v>
      </c>
      <c r="T308">
        <v>0</v>
      </c>
      <c r="U308">
        <v>180</v>
      </c>
      <c r="V308">
        <v>110</v>
      </c>
      <c r="W308">
        <v>133.333333333333</v>
      </c>
      <c r="X308">
        <v>1</v>
      </c>
      <c r="Y308">
        <v>0</v>
      </c>
      <c r="Z308">
        <v>1</v>
      </c>
      <c r="AA308">
        <v>0</v>
      </c>
      <c r="AB308">
        <v>1</v>
      </c>
      <c r="AC308">
        <v>0</v>
      </c>
      <c r="AD308">
        <v>7.6</v>
      </c>
      <c r="AE308">
        <v>16.3</v>
      </c>
      <c r="AF308">
        <v>2.1</v>
      </c>
      <c r="AG308">
        <v>4.62</v>
      </c>
      <c r="AL308">
        <v>116</v>
      </c>
      <c r="AM308">
        <v>1.2</v>
      </c>
      <c r="AQ308">
        <v>31</v>
      </c>
      <c r="AR308">
        <v>208</v>
      </c>
      <c r="AS308" s="2">
        <v>0</v>
      </c>
      <c r="AT308" s="4">
        <v>43912</v>
      </c>
      <c r="AU308" s="2">
        <v>1</v>
      </c>
      <c r="AV308" s="2">
        <v>1</v>
      </c>
      <c r="AW308" s="2">
        <v>1</v>
      </c>
      <c r="AX308" s="5">
        <f t="shared" ref="AX308:AX330" si="17">AT308-C308</f>
        <v>4</v>
      </c>
      <c r="AY308" s="3">
        <v>1</v>
      </c>
      <c r="AZ308" s="15">
        <v>2</v>
      </c>
      <c r="BA308" s="3">
        <v>1</v>
      </c>
      <c r="BB308" s="27">
        <v>1</v>
      </c>
    </row>
    <row r="309" spans="1:54" x14ac:dyDescent="0.25">
      <c r="A309">
        <v>308</v>
      </c>
      <c r="B309">
        <v>5</v>
      </c>
      <c r="C309" s="36">
        <v>43899</v>
      </c>
      <c r="D309">
        <v>30</v>
      </c>
      <c r="E309">
        <v>1</v>
      </c>
      <c r="F309" s="2">
        <v>40</v>
      </c>
      <c r="G309">
        <v>85</v>
      </c>
      <c r="H309">
        <v>30</v>
      </c>
      <c r="I309">
        <v>19</v>
      </c>
      <c r="J309" s="1">
        <v>2</v>
      </c>
      <c r="L309">
        <f t="shared" si="11"/>
        <v>-19</v>
      </c>
      <c r="M309" s="3">
        <v>0</v>
      </c>
      <c r="O309" s="2">
        <v>12</v>
      </c>
      <c r="P309" s="1">
        <v>1</v>
      </c>
      <c r="Q309">
        <v>0</v>
      </c>
      <c r="R309">
        <v>0</v>
      </c>
      <c r="U309">
        <v>120</v>
      </c>
      <c r="V309">
        <v>70</v>
      </c>
      <c r="W309">
        <v>86.6666666666667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16.899999999999999</v>
      </c>
      <c r="AE309">
        <v>16.8</v>
      </c>
      <c r="AF309">
        <v>4.5199999999999996</v>
      </c>
      <c r="AG309">
        <v>6.07</v>
      </c>
      <c r="AH309">
        <v>11</v>
      </c>
      <c r="AI309">
        <v>75.2</v>
      </c>
      <c r="AJ309">
        <v>6.9</v>
      </c>
      <c r="AK309">
        <v>6.9</v>
      </c>
      <c r="AL309">
        <v>93</v>
      </c>
      <c r="AM309">
        <v>1</v>
      </c>
      <c r="AP309">
        <v>506</v>
      </c>
      <c r="AQ309">
        <v>25</v>
      </c>
      <c r="AR309">
        <v>290</v>
      </c>
      <c r="AS309" s="2">
        <v>0</v>
      </c>
      <c r="AT309" s="4">
        <v>43917</v>
      </c>
      <c r="AU309" s="2">
        <v>0</v>
      </c>
      <c r="AV309" s="27">
        <v>0</v>
      </c>
      <c r="AW309" s="27">
        <v>0</v>
      </c>
      <c r="AX309" s="5">
        <f t="shared" si="17"/>
        <v>18</v>
      </c>
      <c r="AY309" s="15">
        <v>0</v>
      </c>
      <c r="AZ309" s="15"/>
      <c r="BA309" s="15">
        <v>0</v>
      </c>
      <c r="BB309" s="27">
        <v>1</v>
      </c>
    </row>
    <row r="310" spans="1:54" x14ac:dyDescent="0.25">
      <c r="A310">
        <v>309</v>
      </c>
      <c r="B310">
        <v>5</v>
      </c>
      <c r="C310" s="36">
        <v>43895</v>
      </c>
      <c r="D310">
        <v>71</v>
      </c>
      <c r="E310">
        <v>1</v>
      </c>
      <c r="F310" s="2"/>
      <c r="H310">
        <v>15</v>
      </c>
      <c r="I310">
        <v>23</v>
      </c>
      <c r="J310" s="1">
        <v>3</v>
      </c>
      <c r="K310" s="2">
        <v>17</v>
      </c>
      <c r="L310">
        <f t="shared" si="11"/>
        <v>-6</v>
      </c>
      <c r="M310" s="3">
        <v>0</v>
      </c>
      <c r="N310" s="1">
        <v>2</v>
      </c>
      <c r="O310" s="2">
        <v>13</v>
      </c>
      <c r="P310" s="1">
        <v>1</v>
      </c>
      <c r="Q310">
        <v>0</v>
      </c>
      <c r="R310">
        <v>0</v>
      </c>
      <c r="U310">
        <v>130</v>
      </c>
      <c r="V310">
        <v>80</v>
      </c>
      <c r="W310">
        <v>96.6666666666667</v>
      </c>
      <c r="X310">
        <v>1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9.6</v>
      </c>
      <c r="AE310">
        <v>14.4</v>
      </c>
      <c r="AF310">
        <v>1.52</v>
      </c>
      <c r="AG310">
        <v>7.54</v>
      </c>
      <c r="AL310">
        <v>133</v>
      </c>
      <c r="AM310">
        <v>1.1000000000000001</v>
      </c>
      <c r="AQ310">
        <v>32</v>
      </c>
      <c r="AR310">
        <v>200</v>
      </c>
      <c r="AS310" s="2">
        <v>0</v>
      </c>
      <c r="AT310" s="4">
        <v>43906</v>
      </c>
      <c r="AU310" s="2">
        <v>0</v>
      </c>
      <c r="AV310" s="27">
        <v>1</v>
      </c>
      <c r="AW310" s="27">
        <v>1</v>
      </c>
      <c r="AX310" s="5">
        <f t="shared" si="17"/>
        <v>11</v>
      </c>
      <c r="AY310" s="15">
        <v>0</v>
      </c>
      <c r="AZ310" s="15"/>
      <c r="BA310" s="15">
        <v>0</v>
      </c>
      <c r="BB310" s="27">
        <v>1</v>
      </c>
    </row>
    <row r="311" spans="1:54" x14ac:dyDescent="0.25">
      <c r="A311">
        <v>310</v>
      </c>
      <c r="B311">
        <v>5</v>
      </c>
      <c r="C311" s="36">
        <v>43897</v>
      </c>
      <c r="D311">
        <v>62</v>
      </c>
      <c r="E311">
        <v>1</v>
      </c>
      <c r="F311" s="2">
        <v>40</v>
      </c>
      <c r="G311">
        <v>70</v>
      </c>
      <c r="H311">
        <v>80</v>
      </c>
      <c r="I311">
        <v>12</v>
      </c>
      <c r="J311" s="1">
        <v>1</v>
      </c>
      <c r="K311" s="2">
        <v>5</v>
      </c>
      <c r="L311">
        <f t="shared" si="11"/>
        <v>-7</v>
      </c>
      <c r="M311" s="3">
        <v>0</v>
      </c>
      <c r="N311" s="1">
        <v>1</v>
      </c>
      <c r="O311" s="2">
        <v>2</v>
      </c>
      <c r="P311" s="1">
        <v>0</v>
      </c>
      <c r="Q311">
        <v>0</v>
      </c>
      <c r="R311">
        <v>0</v>
      </c>
      <c r="U311">
        <v>130</v>
      </c>
      <c r="V311">
        <v>90</v>
      </c>
      <c r="W311">
        <v>103.333333333333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10.199999999999999</v>
      </c>
      <c r="AE311">
        <v>15.6</v>
      </c>
      <c r="AF311">
        <v>1.43</v>
      </c>
      <c r="AG311">
        <v>8.26</v>
      </c>
      <c r="AL311">
        <v>166</v>
      </c>
      <c r="AM311">
        <v>0.7</v>
      </c>
      <c r="AQ311">
        <v>27</v>
      </c>
      <c r="AR311">
        <v>220</v>
      </c>
      <c r="AS311" s="2">
        <v>0</v>
      </c>
      <c r="AT311" s="4">
        <v>43900</v>
      </c>
      <c r="AU311" s="2">
        <v>0</v>
      </c>
      <c r="AV311" s="27">
        <v>0</v>
      </c>
      <c r="AW311" s="27">
        <v>0</v>
      </c>
      <c r="AX311" s="5">
        <f t="shared" si="17"/>
        <v>3</v>
      </c>
      <c r="AY311" s="15">
        <v>0</v>
      </c>
      <c r="AZ311" s="15"/>
      <c r="BA311" s="15">
        <v>0</v>
      </c>
      <c r="BB311" s="27">
        <v>1</v>
      </c>
    </row>
    <row r="312" spans="1:54" x14ac:dyDescent="0.25">
      <c r="A312">
        <v>311</v>
      </c>
      <c r="B312">
        <v>5</v>
      </c>
      <c r="C312" s="36">
        <v>43895</v>
      </c>
      <c r="D312">
        <v>82</v>
      </c>
      <c r="E312">
        <v>1</v>
      </c>
      <c r="F312" s="2"/>
      <c r="H312">
        <v>15</v>
      </c>
      <c r="I312">
        <v>14</v>
      </c>
      <c r="J312" s="1">
        <v>1</v>
      </c>
      <c r="K312" s="2">
        <v>4</v>
      </c>
      <c r="L312">
        <f t="shared" si="11"/>
        <v>-10</v>
      </c>
      <c r="M312" s="3">
        <v>0</v>
      </c>
      <c r="N312" s="1">
        <v>0</v>
      </c>
      <c r="Q312">
        <v>0</v>
      </c>
      <c r="R312">
        <v>0</v>
      </c>
      <c r="S312">
        <v>5</v>
      </c>
      <c r="T312">
        <v>1</v>
      </c>
      <c r="U312">
        <v>152</v>
      </c>
      <c r="V312">
        <v>85</v>
      </c>
      <c r="W312">
        <v>107.333333333333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10.6</v>
      </c>
      <c r="AE312">
        <v>6.1</v>
      </c>
      <c r="AF312">
        <v>1.72</v>
      </c>
      <c r="AG312">
        <v>8.0500000000000007</v>
      </c>
      <c r="AL312">
        <v>118</v>
      </c>
      <c r="AM312">
        <v>1</v>
      </c>
      <c r="AQ312">
        <v>41</v>
      </c>
      <c r="AR312">
        <v>550</v>
      </c>
      <c r="AS312" s="2">
        <v>0</v>
      </c>
      <c r="AT312" s="4">
        <v>43900</v>
      </c>
      <c r="AU312" s="2">
        <v>0</v>
      </c>
      <c r="AV312" s="27">
        <v>1</v>
      </c>
      <c r="AW312" s="27">
        <v>1</v>
      </c>
      <c r="AX312" s="5">
        <f t="shared" si="17"/>
        <v>5</v>
      </c>
      <c r="AY312" s="15">
        <v>0</v>
      </c>
      <c r="AZ312" s="15"/>
      <c r="BA312" s="15">
        <v>0</v>
      </c>
      <c r="BB312" s="27">
        <v>1</v>
      </c>
    </row>
    <row r="313" spans="1:54" x14ac:dyDescent="0.25">
      <c r="A313">
        <v>312</v>
      </c>
      <c r="B313">
        <v>5</v>
      </c>
      <c r="C313" s="36">
        <v>43893</v>
      </c>
      <c r="D313">
        <v>61</v>
      </c>
      <c r="E313">
        <v>2</v>
      </c>
      <c r="F313" s="2">
        <v>40</v>
      </c>
      <c r="G313">
        <v>60</v>
      </c>
      <c r="H313">
        <v>20</v>
      </c>
      <c r="I313">
        <v>23</v>
      </c>
      <c r="J313" s="1">
        <v>3</v>
      </c>
      <c r="K313" s="2">
        <v>18</v>
      </c>
      <c r="L313">
        <f t="shared" si="11"/>
        <v>-5</v>
      </c>
      <c r="M313" s="3">
        <v>1</v>
      </c>
      <c r="N313" s="1">
        <v>2</v>
      </c>
      <c r="Q313">
        <v>0</v>
      </c>
      <c r="R313">
        <v>0</v>
      </c>
      <c r="S313">
        <v>6</v>
      </c>
      <c r="T313">
        <v>1</v>
      </c>
      <c r="U313">
        <v>123</v>
      </c>
      <c r="V313">
        <v>73</v>
      </c>
      <c r="W313">
        <v>89.6666666666667</v>
      </c>
      <c r="X313">
        <v>1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7.3</v>
      </c>
      <c r="AE313">
        <v>11.2</v>
      </c>
      <c r="AF313">
        <v>0.94</v>
      </c>
      <c r="AG313">
        <v>6.09</v>
      </c>
      <c r="AL313">
        <v>223</v>
      </c>
      <c r="AM313">
        <v>0.6</v>
      </c>
      <c r="AQ313">
        <v>28</v>
      </c>
      <c r="AR313">
        <v>227</v>
      </c>
      <c r="AS313" s="2">
        <v>1</v>
      </c>
      <c r="AT313" s="4">
        <v>43895</v>
      </c>
      <c r="AU313" s="2">
        <v>0</v>
      </c>
      <c r="AV313" s="27">
        <v>0</v>
      </c>
      <c r="AW313" s="27">
        <v>0</v>
      </c>
      <c r="AX313" s="5">
        <f t="shared" si="17"/>
        <v>2</v>
      </c>
      <c r="AY313" s="15">
        <v>1</v>
      </c>
      <c r="AZ313" s="15">
        <v>3</v>
      </c>
      <c r="BA313" s="15">
        <v>1</v>
      </c>
      <c r="BB313" s="27">
        <v>1</v>
      </c>
    </row>
    <row r="314" spans="1:54" x14ac:dyDescent="0.25">
      <c r="A314">
        <v>313</v>
      </c>
      <c r="B314">
        <v>5</v>
      </c>
      <c r="C314" s="36">
        <v>43889</v>
      </c>
      <c r="D314">
        <v>65</v>
      </c>
      <c r="E314">
        <v>2</v>
      </c>
      <c r="F314" s="2">
        <v>50</v>
      </c>
      <c r="G314">
        <v>82</v>
      </c>
      <c r="H314">
        <v>35</v>
      </c>
      <c r="I314">
        <v>16</v>
      </c>
      <c r="J314" s="1">
        <v>2</v>
      </c>
      <c r="K314" s="2">
        <v>6</v>
      </c>
      <c r="L314">
        <f t="shared" si="11"/>
        <v>-10</v>
      </c>
      <c r="M314" s="3">
        <v>0</v>
      </c>
      <c r="N314" s="1">
        <v>1</v>
      </c>
      <c r="O314" s="2">
        <v>6</v>
      </c>
      <c r="P314" s="1">
        <v>1</v>
      </c>
      <c r="Q314">
        <v>1</v>
      </c>
      <c r="R314">
        <v>0</v>
      </c>
      <c r="U314">
        <v>140</v>
      </c>
      <c r="V314">
        <v>80</v>
      </c>
      <c r="W314">
        <v>100</v>
      </c>
      <c r="X314">
        <v>1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8.8000000000000007</v>
      </c>
      <c r="AE314">
        <v>11.4</v>
      </c>
      <c r="AF314">
        <v>2.4500000000000002</v>
      </c>
      <c r="AG314">
        <v>5.6</v>
      </c>
      <c r="AL314">
        <v>228</v>
      </c>
      <c r="AM314">
        <v>1.5</v>
      </c>
      <c r="AQ314">
        <v>35</v>
      </c>
      <c r="AR314">
        <v>19</v>
      </c>
      <c r="AS314" s="2">
        <v>0</v>
      </c>
      <c r="AT314" s="4">
        <v>43892</v>
      </c>
      <c r="AU314" s="2">
        <v>0</v>
      </c>
      <c r="AV314" s="27">
        <v>1</v>
      </c>
      <c r="AW314" s="27">
        <v>1</v>
      </c>
      <c r="AX314" s="5">
        <f t="shared" si="17"/>
        <v>3</v>
      </c>
      <c r="AY314" s="15">
        <v>0</v>
      </c>
      <c r="AZ314" s="15"/>
      <c r="BA314" s="15">
        <v>0</v>
      </c>
      <c r="BB314" s="27">
        <v>1</v>
      </c>
    </row>
    <row r="315" spans="1:54" x14ac:dyDescent="0.25">
      <c r="A315">
        <v>314</v>
      </c>
      <c r="B315">
        <v>5</v>
      </c>
      <c r="C315" s="36">
        <v>43885</v>
      </c>
      <c r="D315">
        <v>71</v>
      </c>
      <c r="E315">
        <v>1</v>
      </c>
      <c r="F315" s="2">
        <v>36</v>
      </c>
      <c r="G315">
        <v>66</v>
      </c>
      <c r="H315">
        <v>33</v>
      </c>
      <c r="I315">
        <v>6</v>
      </c>
      <c r="J315" s="1">
        <v>1</v>
      </c>
      <c r="L315">
        <f t="shared" si="11"/>
        <v>-6</v>
      </c>
      <c r="M315" s="3">
        <v>1</v>
      </c>
      <c r="Q315">
        <v>0</v>
      </c>
      <c r="R315">
        <v>0</v>
      </c>
      <c r="S315">
        <v>6</v>
      </c>
      <c r="T315">
        <v>1</v>
      </c>
      <c r="U315">
        <v>160</v>
      </c>
      <c r="V315">
        <v>90</v>
      </c>
      <c r="W315">
        <v>113.333333333333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7</v>
      </c>
      <c r="AE315">
        <v>14.5</v>
      </c>
      <c r="AF315">
        <v>1.55</v>
      </c>
      <c r="AG315">
        <v>5.13</v>
      </c>
      <c r="AL315">
        <v>98</v>
      </c>
      <c r="AM315">
        <v>1.1000000000000001</v>
      </c>
      <c r="AQ315">
        <v>34</v>
      </c>
      <c r="AR315">
        <v>262</v>
      </c>
      <c r="AS315" s="2">
        <v>1</v>
      </c>
      <c r="AT315" s="4">
        <v>43888</v>
      </c>
      <c r="AU315" s="2">
        <v>1</v>
      </c>
      <c r="AV315" s="27">
        <v>0</v>
      </c>
      <c r="AW315" s="27">
        <v>0</v>
      </c>
      <c r="AX315" s="5">
        <f t="shared" si="17"/>
        <v>3</v>
      </c>
      <c r="AY315" s="15">
        <v>1</v>
      </c>
      <c r="AZ315" s="15">
        <v>2</v>
      </c>
      <c r="BA315" s="15">
        <v>1</v>
      </c>
      <c r="BB315" s="27">
        <v>1</v>
      </c>
    </row>
    <row r="316" spans="1:54" x14ac:dyDescent="0.25">
      <c r="A316">
        <v>315</v>
      </c>
      <c r="B316">
        <v>5</v>
      </c>
      <c r="C316" s="36">
        <v>43883</v>
      </c>
      <c r="D316">
        <v>92</v>
      </c>
      <c r="E316">
        <v>1</v>
      </c>
      <c r="F316" s="2"/>
      <c r="H316">
        <v>60</v>
      </c>
      <c r="I316">
        <v>22</v>
      </c>
      <c r="J316" s="1">
        <v>3</v>
      </c>
      <c r="K316" s="2">
        <v>13</v>
      </c>
      <c r="L316">
        <f t="shared" si="11"/>
        <v>-9</v>
      </c>
      <c r="M316" s="3">
        <v>0</v>
      </c>
      <c r="N316" s="1">
        <v>1</v>
      </c>
      <c r="Q316">
        <v>0</v>
      </c>
      <c r="R316">
        <v>0</v>
      </c>
      <c r="S316">
        <v>0</v>
      </c>
      <c r="T316">
        <v>0</v>
      </c>
      <c r="U316">
        <v>180</v>
      </c>
      <c r="V316">
        <v>100</v>
      </c>
      <c r="W316">
        <v>126.666666666667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0</v>
      </c>
      <c r="AD316">
        <v>6</v>
      </c>
      <c r="AE316">
        <v>14.5</v>
      </c>
      <c r="AF316">
        <v>1.49</v>
      </c>
      <c r="AG316">
        <v>3.7</v>
      </c>
      <c r="AL316">
        <v>133</v>
      </c>
      <c r="AM316">
        <v>0.8</v>
      </c>
      <c r="AQ316">
        <v>31</v>
      </c>
      <c r="AR316">
        <v>121</v>
      </c>
      <c r="AS316" s="2">
        <v>0</v>
      </c>
      <c r="AT316" s="4">
        <v>43891</v>
      </c>
      <c r="AU316" s="2">
        <v>0</v>
      </c>
      <c r="AV316" s="27">
        <v>1</v>
      </c>
      <c r="AW316" s="27">
        <v>3</v>
      </c>
      <c r="AX316" s="5">
        <f t="shared" si="17"/>
        <v>8</v>
      </c>
      <c r="AY316" s="15">
        <v>0</v>
      </c>
      <c r="AZ316" s="15"/>
      <c r="BA316" s="15">
        <v>0</v>
      </c>
      <c r="BB316" s="27">
        <v>2</v>
      </c>
    </row>
    <row r="317" spans="1:54" x14ac:dyDescent="0.25">
      <c r="A317">
        <v>316</v>
      </c>
      <c r="B317">
        <v>5</v>
      </c>
      <c r="C317" s="36">
        <v>43880</v>
      </c>
      <c r="D317">
        <v>66</v>
      </c>
      <c r="E317">
        <v>1</v>
      </c>
      <c r="F317" s="2">
        <v>50</v>
      </c>
      <c r="G317">
        <v>65</v>
      </c>
      <c r="H317">
        <v>60</v>
      </c>
      <c r="I317">
        <v>6</v>
      </c>
      <c r="J317" s="1">
        <v>1</v>
      </c>
      <c r="K317" s="2">
        <v>1</v>
      </c>
      <c r="L317">
        <f t="shared" si="11"/>
        <v>-5</v>
      </c>
      <c r="M317" s="3">
        <v>0</v>
      </c>
      <c r="N317" s="1">
        <v>0</v>
      </c>
      <c r="O317" s="2">
        <v>1</v>
      </c>
      <c r="P317" s="1">
        <v>0</v>
      </c>
      <c r="Q317">
        <v>0</v>
      </c>
      <c r="R317">
        <v>0</v>
      </c>
      <c r="S317">
        <v>0</v>
      </c>
      <c r="T317">
        <v>0</v>
      </c>
      <c r="U317">
        <v>220</v>
      </c>
      <c r="V317">
        <v>120</v>
      </c>
      <c r="W317">
        <v>153.333333333333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L317">
        <v>108</v>
      </c>
      <c r="AM317">
        <v>1.3</v>
      </c>
      <c r="AQ317">
        <v>28</v>
      </c>
      <c r="AS317" s="2">
        <v>0</v>
      </c>
      <c r="AT317" s="4">
        <v>43901</v>
      </c>
      <c r="AU317" s="2">
        <v>0</v>
      </c>
      <c r="AV317" s="27">
        <v>1</v>
      </c>
      <c r="AW317" s="27">
        <v>1</v>
      </c>
      <c r="AX317" s="5">
        <f t="shared" si="17"/>
        <v>21</v>
      </c>
      <c r="AY317" s="15">
        <v>0</v>
      </c>
      <c r="AZ317" s="15"/>
      <c r="BA317" s="15">
        <v>0</v>
      </c>
      <c r="BB317" s="27">
        <v>1</v>
      </c>
    </row>
    <row r="318" spans="1:54" x14ac:dyDescent="0.25">
      <c r="A318">
        <v>317</v>
      </c>
      <c r="B318">
        <v>5</v>
      </c>
      <c r="C318" s="36">
        <v>43876</v>
      </c>
      <c r="D318">
        <v>91</v>
      </c>
      <c r="E318">
        <v>2</v>
      </c>
      <c r="F318" s="2">
        <v>60</v>
      </c>
      <c r="G318">
        <v>35</v>
      </c>
      <c r="H318">
        <v>46</v>
      </c>
      <c r="I318">
        <v>0</v>
      </c>
      <c r="J318" s="1">
        <v>0</v>
      </c>
      <c r="K318" s="2">
        <v>0</v>
      </c>
      <c r="L318">
        <f t="shared" si="11"/>
        <v>0</v>
      </c>
      <c r="M318" s="3">
        <v>0</v>
      </c>
      <c r="N318" s="1">
        <v>0</v>
      </c>
      <c r="O318" s="2">
        <v>0</v>
      </c>
      <c r="P318" s="1">
        <v>0</v>
      </c>
      <c r="Q318">
        <v>1</v>
      </c>
      <c r="R318">
        <v>0</v>
      </c>
      <c r="S318">
        <v>0</v>
      </c>
      <c r="T318">
        <v>0</v>
      </c>
      <c r="U318">
        <v>220</v>
      </c>
      <c r="V318">
        <v>112</v>
      </c>
      <c r="W318">
        <v>148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7</v>
      </c>
      <c r="AE318">
        <v>12.7</v>
      </c>
      <c r="AF318">
        <v>2.73</v>
      </c>
      <c r="AG318">
        <v>3.36</v>
      </c>
      <c r="AL318">
        <v>104</v>
      </c>
      <c r="AM318">
        <v>0.9</v>
      </c>
      <c r="AQ318">
        <v>26</v>
      </c>
      <c r="AR318">
        <v>237</v>
      </c>
      <c r="AS318" s="2">
        <v>0</v>
      </c>
      <c r="AT318" s="4">
        <v>43880</v>
      </c>
      <c r="AU318" s="2">
        <v>0</v>
      </c>
      <c r="AV318" s="27">
        <v>1</v>
      </c>
      <c r="AW318" s="27">
        <v>1</v>
      </c>
      <c r="AX318" s="5">
        <f t="shared" si="17"/>
        <v>4</v>
      </c>
      <c r="AY318" s="15">
        <v>0</v>
      </c>
      <c r="AZ318" s="15"/>
      <c r="BA318" s="15">
        <v>0</v>
      </c>
      <c r="BB318" s="27"/>
    </row>
    <row r="319" spans="1:54" x14ac:dyDescent="0.25">
      <c r="A319">
        <v>318</v>
      </c>
      <c r="B319">
        <v>5</v>
      </c>
      <c r="C319" s="36">
        <v>43860</v>
      </c>
      <c r="D319">
        <v>81</v>
      </c>
      <c r="E319">
        <v>1</v>
      </c>
      <c r="F319" s="2">
        <v>35</v>
      </c>
      <c r="G319">
        <v>55</v>
      </c>
      <c r="H319">
        <v>44</v>
      </c>
      <c r="I319">
        <v>9</v>
      </c>
      <c r="J319" s="1">
        <v>1</v>
      </c>
      <c r="K319" s="2">
        <v>9</v>
      </c>
      <c r="L319">
        <f t="shared" si="11"/>
        <v>0</v>
      </c>
      <c r="M319" s="3">
        <v>0</v>
      </c>
      <c r="N319" s="1">
        <v>1</v>
      </c>
      <c r="O319" s="2">
        <v>0</v>
      </c>
      <c r="P319" s="1">
        <v>0</v>
      </c>
      <c r="Q319">
        <v>0</v>
      </c>
      <c r="R319">
        <v>0</v>
      </c>
      <c r="S319">
        <v>0</v>
      </c>
      <c r="T319">
        <v>0</v>
      </c>
      <c r="U319">
        <v>140</v>
      </c>
      <c r="V319">
        <v>91</v>
      </c>
      <c r="W319">
        <v>107.333333333333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12.6</v>
      </c>
      <c r="AE319">
        <v>14</v>
      </c>
      <c r="AF319">
        <v>0.73</v>
      </c>
      <c r="AG319">
        <v>11.45</v>
      </c>
      <c r="AL319">
        <v>130</v>
      </c>
      <c r="AM319">
        <v>0.9</v>
      </c>
      <c r="AQ319">
        <v>30</v>
      </c>
      <c r="AR319">
        <v>228</v>
      </c>
      <c r="AS319" s="2">
        <v>0</v>
      </c>
      <c r="AT319" s="4">
        <v>43863</v>
      </c>
      <c r="AU319" s="2">
        <v>0</v>
      </c>
      <c r="AV319" s="27">
        <v>1</v>
      </c>
      <c r="AW319" s="27">
        <v>1</v>
      </c>
      <c r="AX319" s="5">
        <f t="shared" si="17"/>
        <v>3</v>
      </c>
      <c r="AY319" s="15">
        <v>0</v>
      </c>
      <c r="AZ319" s="15"/>
      <c r="BA319" s="15">
        <v>0</v>
      </c>
      <c r="BB319" s="27">
        <v>1</v>
      </c>
    </row>
    <row r="320" spans="1:54" x14ac:dyDescent="0.25">
      <c r="A320">
        <v>319</v>
      </c>
      <c r="B320">
        <v>5</v>
      </c>
      <c r="C320" s="36">
        <v>43871</v>
      </c>
      <c r="D320">
        <v>81</v>
      </c>
      <c r="E320">
        <v>1</v>
      </c>
      <c r="F320" s="2">
        <v>50</v>
      </c>
      <c r="G320">
        <v>80</v>
      </c>
      <c r="H320">
        <v>33</v>
      </c>
      <c r="I320">
        <v>19</v>
      </c>
      <c r="J320" s="1">
        <v>2</v>
      </c>
      <c r="K320" s="2">
        <v>7</v>
      </c>
      <c r="L320">
        <f t="shared" si="11"/>
        <v>-12</v>
      </c>
      <c r="M320" s="3">
        <v>0</v>
      </c>
      <c r="N320" s="1">
        <v>1</v>
      </c>
      <c r="O320" s="2">
        <v>2</v>
      </c>
      <c r="P320" s="1">
        <v>0</v>
      </c>
      <c r="Q320">
        <v>0</v>
      </c>
      <c r="R320">
        <v>0</v>
      </c>
      <c r="U320">
        <v>160</v>
      </c>
      <c r="V320">
        <v>100</v>
      </c>
      <c r="W320">
        <v>120</v>
      </c>
      <c r="X320">
        <v>1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5.2</v>
      </c>
      <c r="AE320">
        <v>16</v>
      </c>
      <c r="AF320">
        <v>1.6</v>
      </c>
      <c r="AG320">
        <v>3.1</v>
      </c>
      <c r="AL320">
        <v>198</v>
      </c>
      <c r="AM320">
        <v>1.2</v>
      </c>
      <c r="AQ320">
        <v>30</v>
      </c>
      <c r="AR320">
        <v>161</v>
      </c>
      <c r="AS320" s="2">
        <v>0</v>
      </c>
      <c r="AT320" s="4">
        <v>43878</v>
      </c>
      <c r="AU320" s="2">
        <v>1</v>
      </c>
      <c r="AV320" s="27">
        <v>1</v>
      </c>
      <c r="AW320" s="27">
        <v>1</v>
      </c>
      <c r="AX320" s="5">
        <f t="shared" si="17"/>
        <v>7</v>
      </c>
      <c r="AY320" s="15">
        <v>0</v>
      </c>
      <c r="AZ320" s="15"/>
      <c r="BA320" s="15">
        <v>0</v>
      </c>
      <c r="BB320" s="27">
        <v>1</v>
      </c>
    </row>
    <row r="321" spans="1:54" x14ac:dyDescent="0.25">
      <c r="A321">
        <v>320</v>
      </c>
      <c r="B321">
        <v>5</v>
      </c>
      <c r="C321" s="36">
        <v>43869</v>
      </c>
      <c r="D321">
        <v>68</v>
      </c>
      <c r="E321">
        <v>2</v>
      </c>
      <c r="F321" s="2"/>
      <c r="H321">
        <v>40</v>
      </c>
      <c r="I321">
        <v>24</v>
      </c>
      <c r="J321" s="1">
        <v>3</v>
      </c>
      <c r="K321" s="2">
        <v>15</v>
      </c>
      <c r="L321">
        <f t="shared" si="11"/>
        <v>-9</v>
      </c>
      <c r="M321" s="3">
        <v>0</v>
      </c>
      <c r="N321" s="1">
        <v>1</v>
      </c>
      <c r="Q321">
        <v>0</v>
      </c>
      <c r="R321">
        <v>0</v>
      </c>
      <c r="U321">
        <v>160</v>
      </c>
      <c r="V321">
        <v>90</v>
      </c>
      <c r="W321">
        <v>113.333333333333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6.6</v>
      </c>
      <c r="AE321">
        <v>13.8</v>
      </c>
      <c r="AF321">
        <v>1.82</v>
      </c>
      <c r="AG321">
        <v>4.42</v>
      </c>
      <c r="AL321">
        <v>158</v>
      </c>
      <c r="AM321">
        <v>0.8</v>
      </c>
      <c r="AQ321">
        <v>30</v>
      </c>
      <c r="AR321">
        <v>267</v>
      </c>
      <c r="AS321" s="2">
        <v>0</v>
      </c>
      <c r="AT321" s="4">
        <v>43891</v>
      </c>
      <c r="AU321" s="2">
        <v>1</v>
      </c>
      <c r="AV321" s="27">
        <v>1</v>
      </c>
      <c r="AW321" s="27">
        <v>1</v>
      </c>
      <c r="AX321" s="5">
        <f t="shared" si="17"/>
        <v>22</v>
      </c>
      <c r="AY321" s="15">
        <v>0</v>
      </c>
      <c r="AZ321" s="15"/>
      <c r="BA321" s="15">
        <v>0</v>
      </c>
      <c r="BB321" s="27">
        <v>1</v>
      </c>
    </row>
    <row r="322" spans="1:54" x14ac:dyDescent="0.25">
      <c r="A322">
        <v>321</v>
      </c>
      <c r="B322">
        <v>5</v>
      </c>
      <c r="C322" s="36">
        <v>43869</v>
      </c>
      <c r="D322">
        <v>69</v>
      </c>
      <c r="E322">
        <v>2</v>
      </c>
      <c r="F322" s="2"/>
      <c r="H322">
        <v>60</v>
      </c>
      <c r="I322">
        <v>25</v>
      </c>
      <c r="J322" s="1">
        <v>3</v>
      </c>
      <c r="K322" s="2">
        <v>12</v>
      </c>
      <c r="L322">
        <f t="shared" ref="L322:L385" si="18">K322-I322</f>
        <v>-13</v>
      </c>
      <c r="M322" s="3">
        <v>0</v>
      </c>
      <c r="N322" s="1">
        <v>1</v>
      </c>
      <c r="O322" s="2">
        <v>12</v>
      </c>
      <c r="P322" s="1">
        <v>1</v>
      </c>
      <c r="Q322">
        <v>0</v>
      </c>
      <c r="R322">
        <v>0</v>
      </c>
      <c r="U322">
        <v>110</v>
      </c>
      <c r="V322">
        <v>70</v>
      </c>
      <c r="W322">
        <v>83.3333333333333</v>
      </c>
      <c r="X322">
        <v>1</v>
      </c>
      <c r="Y322">
        <v>1</v>
      </c>
      <c r="Z322">
        <v>0</v>
      </c>
      <c r="AA322">
        <v>0</v>
      </c>
      <c r="AB322">
        <v>0</v>
      </c>
      <c r="AC322">
        <v>0</v>
      </c>
      <c r="AD322">
        <v>8.6</v>
      </c>
      <c r="AE322">
        <v>13.3</v>
      </c>
      <c r="AF322">
        <v>1.25</v>
      </c>
      <c r="AG322">
        <v>6.7</v>
      </c>
      <c r="AL322">
        <v>469</v>
      </c>
      <c r="AM322">
        <v>1.1000000000000001</v>
      </c>
      <c r="AQ322">
        <v>28</v>
      </c>
      <c r="AR322">
        <v>255</v>
      </c>
      <c r="AS322" s="2">
        <v>0</v>
      </c>
      <c r="AT322" s="4">
        <v>43879</v>
      </c>
      <c r="AU322" s="2">
        <v>1</v>
      </c>
      <c r="AV322" s="27">
        <v>1</v>
      </c>
      <c r="AW322" s="27">
        <v>1</v>
      </c>
      <c r="AX322" s="5">
        <f t="shared" si="17"/>
        <v>10</v>
      </c>
      <c r="AY322" s="15">
        <v>0</v>
      </c>
      <c r="AZ322" s="15"/>
      <c r="BA322" s="15">
        <v>0</v>
      </c>
      <c r="BB322" s="27">
        <v>1</v>
      </c>
    </row>
    <row r="323" spans="1:54" x14ac:dyDescent="0.25">
      <c r="A323">
        <v>322</v>
      </c>
      <c r="B323">
        <v>5</v>
      </c>
      <c r="C323" s="36">
        <v>43869</v>
      </c>
      <c r="D323">
        <v>56</v>
      </c>
      <c r="E323">
        <v>1</v>
      </c>
      <c r="F323" s="2">
        <v>50</v>
      </c>
      <c r="G323">
        <v>85</v>
      </c>
      <c r="H323">
        <v>90</v>
      </c>
      <c r="I323">
        <v>21</v>
      </c>
      <c r="J323" s="1">
        <v>3</v>
      </c>
      <c r="K323" s="2">
        <v>5</v>
      </c>
      <c r="L323">
        <f t="shared" si="18"/>
        <v>-16</v>
      </c>
      <c r="M323" s="3">
        <v>0</v>
      </c>
      <c r="N323" s="1">
        <v>1</v>
      </c>
      <c r="O323" s="2">
        <v>0</v>
      </c>
      <c r="P323" s="1">
        <v>0</v>
      </c>
      <c r="Q323">
        <v>0</v>
      </c>
      <c r="R323">
        <v>0</v>
      </c>
      <c r="S323">
        <v>0</v>
      </c>
      <c r="T323">
        <v>0</v>
      </c>
      <c r="U323">
        <v>110</v>
      </c>
      <c r="V323">
        <v>70</v>
      </c>
      <c r="W323">
        <v>83.3333333333333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10.8</v>
      </c>
      <c r="AE323">
        <v>15.7</v>
      </c>
      <c r="AF323">
        <v>1.51</v>
      </c>
      <c r="AG323">
        <v>8.27</v>
      </c>
      <c r="AL323">
        <v>98</v>
      </c>
      <c r="AM323">
        <v>1</v>
      </c>
      <c r="AQ323">
        <v>32</v>
      </c>
      <c r="AR323">
        <v>254</v>
      </c>
      <c r="AS323" s="2">
        <v>0</v>
      </c>
      <c r="AT323" s="4">
        <v>43876</v>
      </c>
      <c r="AU323" s="2">
        <v>0</v>
      </c>
      <c r="AV323" s="27">
        <v>0</v>
      </c>
      <c r="AW323" s="27">
        <v>0</v>
      </c>
      <c r="AX323" s="5">
        <f t="shared" si="17"/>
        <v>7</v>
      </c>
      <c r="AY323" s="15">
        <v>0</v>
      </c>
      <c r="AZ323" s="15"/>
      <c r="BA323" s="15">
        <v>0</v>
      </c>
      <c r="BB323" s="27">
        <v>1</v>
      </c>
    </row>
    <row r="324" spans="1:54" x14ac:dyDescent="0.25">
      <c r="A324">
        <v>323</v>
      </c>
      <c r="B324">
        <v>5</v>
      </c>
      <c r="C324" s="36">
        <v>43865</v>
      </c>
      <c r="D324">
        <v>75</v>
      </c>
      <c r="E324">
        <v>2</v>
      </c>
      <c r="F324" s="2">
        <v>40</v>
      </c>
      <c r="G324">
        <v>70</v>
      </c>
      <c r="H324">
        <v>25</v>
      </c>
      <c r="I324">
        <v>21</v>
      </c>
      <c r="J324" s="1">
        <v>3</v>
      </c>
      <c r="K324" s="2">
        <v>20</v>
      </c>
      <c r="L324">
        <f t="shared" si="18"/>
        <v>-1</v>
      </c>
      <c r="M324" s="3">
        <v>0</v>
      </c>
      <c r="N324" s="1">
        <v>2</v>
      </c>
      <c r="O324" s="2">
        <v>20</v>
      </c>
      <c r="P324" s="1">
        <v>2</v>
      </c>
      <c r="Q324">
        <v>0</v>
      </c>
      <c r="R324">
        <v>0</v>
      </c>
      <c r="S324">
        <v>5</v>
      </c>
      <c r="T324">
        <v>1</v>
      </c>
      <c r="U324">
        <v>153</v>
      </c>
      <c r="V324">
        <v>89</v>
      </c>
      <c r="W324">
        <v>110.333333333333</v>
      </c>
      <c r="X324">
        <v>1</v>
      </c>
      <c r="Y324">
        <v>1</v>
      </c>
      <c r="Z324">
        <v>1</v>
      </c>
      <c r="AA324">
        <v>0</v>
      </c>
      <c r="AB324">
        <v>0</v>
      </c>
      <c r="AC324">
        <v>0</v>
      </c>
      <c r="AD324">
        <v>7.5</v>
      </c>
      <c r="AE324">
        <v>13.2</v>
      </c>
      <c r="AF324">
        <v>4.12</v>
      </c>
      <c r="AG324">
        <v>2.4</v>
      </c>
      <c r="AL324">
        <v>132</v>
      </c>
      <c r="AM324">
        <v>1.4</v>
      </c>
      <c r="AQ324">
        <v>30</v>
      </c>
      <c r="AR324">
        <v>161</v>
      </c>
      <c r="AS324" s="2">
        <v>0</v>
      </c>
      <c r="AT324" s="4">
        <v>43874</v>
      </c>
      <c r="AU324" s="2">
        <v>0</v>
      </c>
      <c r="AV324" s="27">
        <v>1</v>
      </c>
      <c r="AW324" s="27">
        <v>1</v>
      </c>
      <c r="AX324" s="5">
        <f t="shared" si="17"/>
        <v>9</v>
      </c>
      <c r="AY324" s="15">
        <v>0</v>
      </c>
      <c r="AZ324" s="15"/>
      <c r="BA324" s="15">
        <v>0</v>
      </c>
      <c r="BB324" s="27"/>
    </row>
    <row r="325" spans="1:54" x14ac:dyDescent="0.25">
      <c r="A325">
        <v>324</v>
      </c>
      <c r="B325">
        <v>5</v>
      </c>
      <c r="C325" s="36">
        <v>43864</v>
      </c>
      <c r="D325">
        <v>65</v>
      </c>
      <c r="E325">
        <v>1</v>
      </c>
      <c r="F325" s="2">
        <v>40</v>
      </c>
      <c r="G325">
        <v>75</v>
      </c>
      <c r="H325">
        <v>40</v>
      </c>
      <c r="I325">
        <v>8</v>
      </c>
      <c r="J325" s="1">
        <v>1</v>
      </c>
      <c r="K325" s="2">
        <v>7</v>
      </c>
      <c r="L325">
        <f t="shared" si="18"/>
        <v>-1</v>
      </c>
      <c r="M325" s="3">
        <v>0</v>
      </c>
      <c r="N325" s="1">
        <v>1</v>
      </c>
      <c r="O325" s="2">
        <v>2</v>
      </c>
      <c r="P325" s="1">
        <v>0</v>
      </c>
      <c r="Q325">
        <v>0</v>
      </c>
      <c r="R325">
        <v>0</v>
      </c>
      <c r="S325">
        <v>0</v>
      </c>
      <c r="T325">
        <v>0</v>
      </c>
      <c r="U325">
        <v>150</v>
      </c>
      <c r="V325">
        <v>93</v>
      </c>
      <c r="W325">
        <v>112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6.4</v>
      </c>
      <c r="AE325">
        <v>13.6</v>
      </c>
      <c r="AF325">
        <v>2.34</v>
      </c>
      <c r="AG325">
        <v>3.57</v>
      </c>
      <c r="AL325">
        <v>121</v>
      </c>
      <c r="AM325">
        <v>1.1000000000000001</v>
      </c>
      <c r="AQ325">
        <v>31</v>
      </c>
      <c r="AR325">
        <v>249</v>
      </c>
      <c r="AS325" s="2">
        <v>0</v>
      </c>
      <c r="AT325" s="4">
        <v>43870</v>
      </c>
      <c r="AU325" s="2">
        <v>0</v>
      </c>
      <c r="AV325" s="27">
        <v>1</v>
      </c>
      <c r="AW325" s="27">
        <v>1</v>
      </c>
      <c r="AX325" s="5">
        <f t="shared" si="17"/>
        <v>6</v>
      </c>
      <c r="AY325" s="15">
        <v>0</v>
      </c>
      <c r="AZ325" s="15"/>
      <c r="BA325" s="15">
        <v>0</v>
      </c>
      <c r="BB325" s="27">
        <v>1</v>
      </c>
    </row>
    <row r="326" spans="1:54" x14ac:dyDescent="0.25">
      <c r="A326">
        <v>325</v>
      </c>
      <c r="B326">
        <v>5</v>
      </c>
      <c r="C326" s="36">
        <v>44104</v>
      </c>
      <c r="D326">
        <v>80</v>
      </c>
      <c r="E326">
        <v>2</v>
      </c>
      <c r="F326" s="2">
        <v>40</v>
      </c>
      <c r="G326">
        <v>65</v>
      </c>
      <c r="H326">
        <v>50</v>
      </c>
      <c r="I326">
        <v>17</v>
      </c>
      <c r="J326" s="1">
        <v>2</v>
      </c>
      <c r="L326">
        <f t="shared" si="18"/>
        <v>-17</v>
      </c>
      <c r="M326" s="3">
        <v>0</v>
      </c>
      <c r="O326" s="2">
        <v>16</v>
      </c>
      <c r="P326" s="1">
        <v>2</v>
      </c>
      <c r="Q326">
        <v>0</v>
      </c>
      <c r="R326">
        <v>0</v>
      </c>
      <c r="S326">
        <v>0</v>
      </c>
      <c r="T326">
        <v>0</v>
      </c>
      <c r="U326">
        <v>150</v>
      </c>
      <c r="V326">
        <v>80</v>
      </c>
      <c r="W326">
        <v>103.333333333333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8.6</v>
      </c>
      <c r="AE326">
        <v>9.6999999999999993</v>
      </c>
      <c r="AF326">
        <v>2.15</v>
      </c>
      <c r="AG326">
        <v>6.02</v>
      </c>
      <c r="AH326">
        <v>26</v>
      </c>
      <c r="AI326">
        <v>95.1</v>
      </c>
      <c r="AJ326">
        <v>59.8</v>
      </c>
      <c r="AK326">
        <v>95.1</v>
      </c>
      <c r="AL326">
        <v>150</v>
      </c>
      <c r="AM326">
        <v>1.6</v>
      </c>
      <c r="AQ326">
        <v>28</v>
      </c>
      <c r="AR326">
        <v>236</v>
      </c>
      <c r="AS326" s="2">
        <v>0</v>
      </c>
      <c r="AT326" s="4">
        <v>44112</v>
      </c>
      <c r="AU326" s="2">
        <v>0</v>
      </c>
      <c r="AV326" s="27">
        <v>1</v>
      </c>
      <c r="AW326" s="27">
        <v>1</v>
      </c>
      <c r="AX326" s="5">
        <f t="shared" si="17"/>
        <v>8</v>
      </c>
      <c r="AY326" s="15">
        <v>0</v>
      </c>
      <c r="AZ326" s="15"/>
      <c r="BA326" s="15">
        <v>0</v>
      </c>
      <c r="BB326" s="27">
        <v>1</v>
      </c>
    </row>
    <row r="327" spans="1:54" x14ac:dyDescent="0.25">
      <c r="A327">
        <v>326</v>
      </c>
      <c r="B327">
        <v>5</v>
      </c>
      <c r="C327" s="36">
        <v>43894</v>
      </c>
      <c r="D327">
        <v>57</v>
      </c>
      <c r="E327">
        <v>2</v>
      </c>
      <c r="F327" s="2"/>
      <c r="H327">
        <v>60</v>
      </c>
      <c r="I327">
        <v>25</v>
      </c>
      <c r="J327" s="1">
        <v>3</v>
      </c>
      <c r="K327" s="2">
        <v>5</v>
      </c>
      <c r="L327">
        <f t="shared" si="18"/>
        <v>-20</v>
      </c>
      <c r="M327" s="3">
        <v>1</v>
      </c>
      <c r="N327" s="1">
        <v>1</v>
      </c>
      <c r="O327" s="2">
        <v>5</v>
      </c>
      <c r="P327" s="1">
        <v>1</v>
      </c>
      <c r="Q327">
        <v>0</v>
      </c>
      <c r="R327">
        <v>0</v>
      </c>
      <c r="S327">
        <v>0</v>
      </c>
      <c r="T327">
        <v>0</v>
      </c>
      <c r="U327">
        <v>196</v>
      </c>
      <c r="V327">
        <v>105</v>
      </c>
      <c r="W327">
        <v>135.333333333333</v>
      </c>
      <c r="X327">
        <v>0</v>
      </c>
      <c r="Y327">
        <v>0</v>
      </c>
      <c r="Z327">
        <v>0</v>
      </c>
      <c r="AA327">
        <v>1</v>
      </c>
      <c r="AB327">
        <v>0</v>
      </c>
      <c r="AC327">
        <v>0</v>
      </c>
      <c r="AD327">
        <v>9.9</v>
      </c>
      <c r="AE327">
        <v>15</v>
      </c>
      <c r="AF327">
        <v>3.03</v>
      </c>
      <c r="AG327">
        <v>5.89</v>
      </c>
      <c r="AI327">
        <v>6.5</v>
      </c>
      <c r="AJ327">
        <v>6.5</v>
      </c>
      <c r="AK327">
        <v>6.5</v>
      </c>
      <c r="AL327">
        <v>110</v>
      </c>
      <c r="AM327">
        <v>1.1000000000000001</v>
      </c>
      <c r="AQ327">
        <v>25</v>
      </c>
      <c r="AR327">
        <v>189</v>
      </c>
      <c r="AS327" s="2">
        <v>0</v>
      </c>
      <c r="AT327" s="4">
        <v>43899</v>
      </c>
      <c r="AU327" s="2">
        <v>0</v>
      </c>
      <c r="AV327" s="27">
        <v>1</v>
      </c>
      <c r="AW327" s="27">
        <v>1</v>
      </c>
      <c r="AX327" s="5">
        <f t="shared" si="17"/>
        <v>5</v>
      </c>
      <c r="AY327" s="15">
        <v>1</v>
      </c>
      <c r="AZ327" s="15">
        <v>2</v>
      </c>
      <c r="BA327" s="15">
        <v>1</v>
      </c>
      <c r="BB327" s="27">
        <v>1</v>
      </c>
    </row>
    <row r="328" spans="1:54" x14ac:dyDescent="0.25">
      <c r="A328">
        <v>327</v>
      </c>
      <c r="B328">
        <v>5</v>
      </c>
      <c r="C328" s="36">
        <v>44086</v>
      </c>
      <c r="D328">
        <v>70</v>
      </c>
      <c r="E328">
        <v>1</v>
      </c>
      <c r="F328" s="2">
        <v>40</v>
      </c>
      <c r="G328">
        <v>60</v>
      </c>
      <c r="H328">
        <v>60</v>
      </c>
      <c r="I328">
        <v>22</v>
      </c>
      <c r="J328" s="1">
        <v>3</v>
      </c>
      <c r="K328" s="2">
        <v>18</v>
      </c>
      <c r="L328">
        <f t="shared" si="18"/>
        <v>-4</v>
      </c>
      <c r="M328" s="3">
        <v>1</v>
      </c>
      <c r="N328" s="1">
        <v>2</v>
      </c>
      <c r="O328" s="2">
        <v>18</v>
      </c>
      <c r="P328" s="1">
        <v>2</v>
      </c>
      <c r="Q328">
        <v>0</v>
      </c>
      <c r="R328">
        <v>0</v>
      </c>
      <c r="S328">
        <v>0</v>
      </c>
      <c r="T328">
        <v>0</v>
      </c>
      <c r="U328">
        <v>164</v>
      </c>
      <c r="V328">
        <v>112</v>
      </c>
      <c r="W328">
        <v>129.333333333333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4.8</v>
      </c>
      <c r="AE328">
        <v>14.8</v>
      </c>
      <c r="AF328">
        <v>1.67</v>
      </c>
      <c r="AG328">
        <v>2.21</v>
      </c>
      <c r="AI328">
        <v>74.5</v>
      </c>
      <c r="AJ328">
        <v>6.2</v>
      </c>
      <c r="AK328">
        <v>6.2</v>
      </c>
      <c r="AL328">
        <v>105</v>
      </c>
      <c r="AM328">
        <v>1.04</v>
      </c>
      <c r="AN328">
        <v>5</v>
      </c>
      <c r="AO328">
        <v>44</v>
      </c>
      <c r="AP328">
        <v>841</v>
      </c>
      <c r="AQ328">
        <v>32</v>
      </c>
      <c r="AR328">
        <v>212</v>
      </c>
      <c r="AS328" s="2">
        <v>0</v>
      </c>
      <c r="AT328" s="4">
        <v>44112</v>
      </c>
      <c r="AU328" s="2">
        <v>1</v>
      </c>
      <c r="AV328" s="27">
        <v>0</v>
      </c>
      <c r="AW328" s="27">
        <v>0</v>
      </c>
      <c r="AX328" s="5">
        <f t="shared" si="17"/>
        <v>26</v>
      </c>
      <c r="AY328" s="15">
        <v>1</v>
      </c>
      <c r="AZ328" s="15">
        <v>2</v>
      </c>
      <c r="BA328" s="15">
        <v>1</v>
      </c>
      <c r="BB328" s="27">
        <v>1</v>
      </c>
    </row>
    <row r="329" spans="1:54" x14ac:dyDescent="0.25">
      <c r="A329">
        <v>328</v>
      </c>
      <c r="B329">
        <v>5</v>
      </c>
      <c r="C329" s="36">
        <v>43886</v>
      </c>
      <c r="D329">
        <v>89</v>
      </c>
      <c r="E329">
        <v>2</v>
      </c>
      <c r="F329" s="2">
        <v>25</v>
      </c>
      <c r="G329">
        <v>40</v>
      </c>
      <c r="H329">
        <v>40</v>
      </c>
      <c r="I329">
        <v>16</v>
      </c>
      <c r="J329" s="1">
        <v>2</v>
      </c>
      <c r="K329" s="2">
        <v>10</v>
      </c>
      <c r="L329">
        <f t="shared" si="18"/>
        <v>-6</v>
      </c>
      <c r="M329" s="3">
        <v>0</v>
      </c>
      <c r="N329" s="1">
        <v>1</v>
      </c>
      <c r="O329" s="2">
        <v>6</v>
      </c>
      <c r="P329" s="1">
        <v>1</v>
      </c>
      <c r="Q329">
        <v>0</v>
      </c>
      <c r="R329">
        <v>0</v>
      </c>
      <c r="S329">
        <v>0</v>
      </c>
      <c r="T329">
        <v>0</v>
      </c>
      <c r="U329">
        <v>200</v>
      </c>
      <c r="V329">
        <v>90</v>
      </c>
      <c r="W329">
        <v>126.666666666667</v>
      </c>
      <c r="X329">
        <v>1</v>
      </c>
      <c r="Y329">
        <v>0</v>
      </c>
      <c r="Z329">
        <v>0</v>
      </c>
      <c r="AA329">
        <v>1</v>
      </c>
      <c r="AB329">
        <v>0</v>
      </c>
      <c r="AC329">
        <v>0</v>
      </c>
      <c r="AD329">
        <v>4.5999999999999996</v>
      </c>
      <c r="AE329">
        <v>13.4</v>
      </c>
      <c r="AF329">
        <v>1.61</v>
      </c>
      <c r="AG329">
        <v>2.39</v>
      </c>
      <c r="AL329">
        <v>84</v>
      </c>
      <c r="AM329">
        <v>0.7</v>
      </c>
      <c r="AQ329">
        <v>25</v>
      </c>
      <c r="AR329">
        <v>90</v>
      </c>
      <c r="AS329" s="2">
        <v>0</v>
      </c>
      <c r="AT329" s="4">
        <v>43892</v>
      </c>
      <c r="AU329" s="2">
        <v>1</v>
      </c>
      <c r="AV329" s="27"/>
      <c r="AW329" s="27"/>
      <c r="AX329" s="5">
        <f t="shared" si="17"/>
        <v>6</v>
      </c>
      <c r="AY329" s="15">
        <v>0</v>
      </c>
      <c r="AZ329" s="15"/>
      <c r="BA329" s="15">
        <v>0</v>
      </c>
      <c r="BB329" s="27">
        <v>2</v>
      </c>
    </row>
    <row r="330" spans="1:54" x14ac:dyDescent="0.25">
      <c r="A330">
        <v>329</v>
      </c>
      <c r="B330">
        <v>5</v>
      </c>
      <c r="C330" s="36">
        <v>43877</v>
      </c>
      <c r="D330">
        <v>86</v>
      </c>
      <c r="E330">
        <v>1</v>
      </c>
      <c r="F330" s="2">
        <v>50</v>
      </c>
      <c r="G330">
        <v>60</v>
      </c>
      <c r="H330">
        <v>50</v>
      </c>
      <c r="I330">
        <v>22</v>
      </c>
      <c r="J330" s="1">
        <v>3</v>
      </c>
      <c r="L330">
        <f t="shared" si="18"/>
        <v>-22</v>
      </c>
      <c r="M330" s="3">
        <v>0</v>
      </c>
      <c r="Q330">
        <v>0</v>
      </c>
      <c r="R330">
        <v>0</v>
      </c>
      <c r="S330">
        <v>0</v>
      </c>
      <c r="T330">
        <v>0</v>
      </c>
      <c r="U330">
        <v>7</v>
      </c>
      <c r="V330">
        <v>90</v>
      </c>
      <c r="W330">
        <v>62.3333333333333</v>
      </c>
      <c r="X330">
        <v>1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10.3</v>
      </c>
      <c r="AE330">
        <v>12.5</v>
      </c>
      <c r="AF330">
        <v>1.54</v>
      </c>
      <c r="AG330">
        <v>8.44</v>
      </c>
      <c r="AL330">
        <v>103</v>
      </c>
      <c r="AM330">
        <v>1.6</v>
      </c>
      <c r="AQ330">
        <v>29</v>
      </c>
      <c r="AR330">
        <v>168</v>
      </c>
      <c r="AS330" s="2">
        <v>0</v>
      </c>
      <c r="AT330" s="4">
        <v>43881</v>
      </c>
      <c r="AV330" s="27">
        <v>1</v>
      </c>
      <c r="AW330" s="27">
        <v>1</v>
      </c>
      <c r="AX330" s="5">
        <f t="shared" si="17"/>
        <v>4</v>
      </c>
      <c r="AY330" s="15">
        <v>0</v>
      </c>
      <c r="AZ330" s="15"/>
      <c r="BA330" s="15">
        <v>0</v>
      </c>
      <c r="BB330" s="27">
        <v>1</v>
      </c>
    </row>
    <row r="331" spans="1:54" x14ac:dyDescent="0.25">
      <c r="A331">
        <v>330</v>
      </c>
      <c r="B331">
        <v>5</v>
      </c>
      <c r="C331" s="40">
        <v>44155</v>
      </c>
      <c r="D331">
        <v>48</v>
      </c>
      <c r="E331">
        <v>1</v>
      </c>
      <c r="F331" s="2">
        <v>50</v>
      </c>
      <c r="G331">
        <v>60</v>
      </c>
      <c r="H331">
        <v>75</v>
      </c>
      <c r="I331">
        <v>17</v>
      </c>
      <c r="J331" s="1">
        <v>2</v>
      </c>
      <c r="K331" s="2">
        <v>0</v>
      </c>
      <c r="L331">
        <f t="shared" si="18"/>
        <v>-17</v>
      </c>
      <c r="M331" s="3">
        <v>0</v>
      </c>
      <c r="N331" s="1">
        <v>0</v>
      </c>
      <c r="O331" s="2">
        <v>0</v>
      </c>
      <c r="P331" s="1">
        <v>0</v>
      </c>
      <c r="U331">
        <v>100</v>
      </c>
      <c r="V331">
        <v>60</v>
      </c>
      <c r="W331">
        <v>73.3333333333333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6.2</v>
      </c>
      <c r="AE331">
        <v>15</v>
      </c>
      <c r="AF331">
        <v>3.5</v>
      </c>
      <c r="AG331">
        <v>2.29</v>
      </c>
      <c r="AH331">
        <v>6</v>
      </c>
      <c r="AI331">
        <v>1.5</v>
      </c>
      <c r="AJ331">
        <v>0.3</v>
      </c>
      <c r="AK331">
        <v>1.5</v>
      </c>
      <c r="AL331">
        <v>109</v>
      </c>
      <c r="AM331">
        <v>1.1000000000000001</v>
      </c>
      <c r="AQ331">
        <v>25</v>
      </c>
      <c r="AR331">
        <v>273</v>
      </c>
      <c r="AS331" s="2">
        <v>0</v>
      </c>
      <c r="AT331" s="4">
        <v>0</v>
      </c>
      <c r="AV331" s="27"/>
      <c r="AW331" s="27"/>
      <c r="AY331" s="15">
        <v>0</v>
      </c>
      <c r="AZ331" s="15"/>
      <c r="BA331" s="15">
        <v>0</v>
      </c>
      <c r="BB331" s="27">
        <v>1</v>
      </c>
    </row>
    <row r="332" spans="1:54" x14ac:dyDescent="0.25">
      <c r="A332">
        <v>331</v>
      </c>
      <c r="B332">
        <v>5</v>
      </c>
      <c r="C332" s="40">
        <v>44133</v>
      </c>
      <c r="D332">
        <v>58</v>
      </c>
      <c r="E332">
        <v>1</v>
      </c>
      <c r="F332" s="2"/>
      <c r="I332">
        <v>18</v>
      </c>
      <c r="J332" s="1">
        <v>2</v>
      </c>
      <c r="L332">
        <f t="shared" si="18"/>
        <v>-18</v>
      </c>
      <c r="AS332" s="2">
        <v>0</v>
      </c>
      <c r="AT332" s="4">
        <v>44139</v>
      </c>
      <c r="AV332" s="27"/>
      <c r="AW332" s="27"/>
      <c r="AX332" s="5">
        <f>AT332-C332</f>
        <v>6</v>
      </c>
      <c r="AY332" s="15"/>
      <c r="AZ332" s="15"/>
      <c r="BA332" s="15"/>
      <c r="BB332" s="27">
        <v>1</v>
      </c>
    </row>
    <row r="333" spans="1:54" x14ac:dyDescent="0.25">
      <c r="A333">
        <v>332</v>
      </c>
      <c r="B333">
        <v>5</v>
      </c>
      <c r="C333" s="40">
        <v>44129</v>
      </c>
      <c r="D333">
        <v>66</v>
      </c>
      <c r="E333">
        <v>2</v>
      </c>
      <c r="F333" s="2"/>
      <c r="H333">
        <v>100</v>
      </c>
      <c r="I333">
        <v>25</v>
      </c>
      <c r="J333" s="1">
        <v>3</v>
      </c>
      <c r="K333" s="2">
        <v>18</v>
      </c>
      <c r="L333">
        <f t="shared" si="18"/>
        <v>-7</v>
      </c>
      <c r="M333" s="3">
        <v>1</v>
      </c>
      <c r="N333" s="1">
        <v>2</v>
      </c>
      <c r="O333" s="2">
        <v>5</v>
      </c>
      <c r="P333" s="1">
        <v>1</v>
      </c>
      <c r="U333">
        <v>196</v>
      </c>
      <c r="V333">
        <v>105</v>
      </c>
      <c r="W333">
        <v>135.333333333333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9.5</v>
      </c>
      <c r="AE333">
        <v>14.1</v>
      </c>
      <c r="AF333">
        <v>2.57</v>
      </c>
      <c r="AG333">
        <v>6.14</v>
      </c>
      <c r="AH333">
        <v>13</v>
      </c>
      <c r="AI333">
        <v>61</v>
      </c>
      <c r="AJ333">
        <v>13.2</v>
      </c>
      <c r="AK333">
        <v>13.2</v>
      </c>
      <c r="AL333">
        <v>134</v>
      </c>
      <c r="AM333">
        <v>1.3</v>
      </c>
      <c r="AN333">
        <v>18</v>
      </c>
      <c r="AO333">
        <v>13</v>
      </c>
      <c r="AQ333">
        <v>34</v>
      </c>
      <c r="AR333">
        <v>129</v>
      </c>
      <c r="AS333" s="2">
        <v>0</v>
      </c>
      <c r="AT333" s="4">
        <v>44154</v>
      </c>
      <c r="AU333" s="2">
        <v>1</v>
      </c>
      <c r="AV333" s="27">
        <v>1</v>
      </c>
      <c r="AW333" s="27">
        <v>1</v>
      </c>
      <c r="AX333" s="5">
        <f>AT333-C333</f>
        <v>25</v>
      </c>
      <c r="AY333" s="15">
        <v>1</v>
      </c>
      <c r="AZ333" s="15">
        <v>1</v>
      </c>
      <c r="BA333" s="15">
        <v>1</v>
      </c>
      <c r="BB333" s="27">
        <v>1</v>
      </c>
    </row>
    <row r="334" spans="1:54" x14ac:dyDescent="0.25">
      <c r="A334">
        <v>333</v>
      </c>
      <c r="B334">
        <v>5</v>
      </c>
      <c r="C334" s="40">
        <v>44130</v>
      </c>
      <c r="D334">
        <v>71</v>
      </c>
      <c r="E334">
        <v>1</v>
      </c>
      <c r="F334" s="2"/>
      <c r="L334">
        <f t="shared" si="18"/>
        <v>0</v>
      </c>
      <c r="M334" s="3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27.4</v>
      </c>
      <c r="AE334">
        <v>13.6</v>
      </c>
      <c r="AF334">
        <v>0.16</v>
      </c>
      <c r="AG334">
        <v>26.74</v>
      </c>
      <c r="AH334">
        <v>49</v>
      </c>
      <c r="AI334">
        <v>70.7</v>
      </c>
      <c r="AJ334">
        <v>70.7</v>
      </c>
      <c r="AK334">
        <v>70.7</v>
      </c>
      <c r="AL334">
        <v>143</v>
      </c>
      <c r="AM334">
        <v>1.2</v>
      </c>
      <c r="AN334">
        <v>20</v>
      </c>
      <c r="AO334">
        <v>40</v>
      </c>
      <c r="AP334">
        <v>675</v>
      </c>
      <c r="AQ334">
        <v>100</v>
      </c>
      <c r="AR334">
        <v>160</v>
      </c>
      <c r="AS334" s="2">
        <v>1</v>
      </c>
      <c r="AT334" s="4">
        <v>44133</v>
      </c>
      <c r="AU334" s="2">
        <v>1</v>
      </c>
      <c r="AV334" s="27"/>
      <c r="AW334" s="27"/>
      <c r="AX334" s="5">
        <f>AT334-C334</f>
        <v>3</v>
      </c>
      <c r="AY334" s="15">
        <v>0</v>
      </c>
      <c r="AZ334" s="15"/>
      <c r="BA334" s="15">
        <v>0</v>
      </c>
      <c r="BB334" s="27"/>
    </row>
    <row r="335" spans="1:54" x14ac:dyDescent="0.25">
      <c r="A335">
        <v>334</v>
      </c>
      <c r="B335">
        <v>5</v>
      </c>
      <c r="C335" s="40">
        <v>44127</v>
      </c>
      <c r="D335">
        <v>47</v>
      </c>
      <c r="E335">
        <v>2</v>
      </c>
      <c r="F335" s="2">
        <v>36</v>
      </c>
      <c r="G335">
        <v>60</v>
      </c>
      <c r="H335">
        <v>101</v>
      </c>
      <c r="I335">
        <v>13</v>
      </c>
      <c r="J335" s="1">
        <v>1</v>
      </c>
      <c r="L335">
        <f t="shared" si="18"/>
        <v>-13</v>
      </c>
      <c r="M335" s="3">
        <v>0</v>
      </c>
      <c r="U335">
        <v>200</v>
      </c>
      <c r="V335">
        <v>98</v>
      </c>
      <c r="W335">
        <v>132</v>
      </c>
      <c r="X335">
        <v>1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7.6</v>
      </c>
      <c r="AE335">
        <v>13.1</v>
      </c>
      <c r="AF335">
        <v>1.9</v>
      </c>
      <c r="AG335">
        <v>5.32</v>
      </c>
      <c r="AH335">
        <v>24</v>
      </c>
      <c r="AI335">
        <v>9.9</v>
      </c>
      <c r="AJ335">
        <v>9.9</v>
      </c>
      <c r="AK335">
        <v>9.9</v>
      </c>
      <c r="AL335">
        <v>352</v>
      </c>
      <c r="AM335">
        <v>0.8</v>
      </c>
      <c r="AQ335">
        <v>25</v>
      </c>
      <c r="AR335">
        <v>271</v>
      </c>
      <c r="AS335" s="2">
        <v>0</v>
      </c>
      <c r="AT335" s="4">
        <v>44133</v>
      </c>
      <c r="AU335" s="2">
        <v>1</v>
      </c>
      <c r="AV335" s="27"/>
      <c r="AW335" s="27"/>
      <c r="AX335" s="5">
        <f>AT335-C335</f>
        <v>6</v>
      </c>
      <c r="AY335" s="15">
        <v>0</v>
      </c>
      <c r="AZ335" s="15"/>
      <c r="BA335" s="15">
        <v>0</v>
      </c>
      <c r="BB335" s="27">
        <v>1</v>
      </c>
    </row>
    <row r="336" spans="1:54" x14ac:dyDescent="0.25">
      <c r="A336">
        <v>335</v>
      </c>
      <c r="B336">
        <v>5</v>
      </c>
      <c r="C336" s="40">
        <v>44130</v>
      </c>
      <c r="D336">
        <v>81</v>
      </c>
      <c r="E336">
        <v>1</v>
      </c>
      <c r="F336" s="2"/>
      <c r="H336">
        <v>100</v>
      </c>
      <c r="I336">
        <v>19</v>
      </c>
      <c r="J336" s="1">
        <v>2</v>
      </c>
      <c r="K336" s="2">
        <v>5</v>
      </c>
      <c r="L336">
        <f t="shared" si="18"/>
        <v>-14</v>
      </c>
      <c r="M336" s="3">
        <v>0</v>
      </c>
      <c r="N336" s="1">
        <v>1</v>
      </c>
      <c r="U336">
        <v>130</v>
      </c>
      <c r="V336">
        <v>80</v>
      </c>
      <c r="W336">
        <v>96.6666666666667</v>
      </c>
      <c r="AD336">
        <v>4.7</v>
      </c>
      <c r="AE336">
        <v>14.6</v>
      </c>
      <c r="AF336">
        <v>1.72</v>
      </c>
      <c r="AG336">
        <v>2.52</v>
      </c>
      <c r="AH336">
        <v>10</v>
      </c>
      <c r="AI336">
        <v>4.0999999999999996</v>
      </c>
      <c r="AJ336">
        <v>4.0999999999999996</v>
      </c>
      <c r="AK336">
        <v>4.0999999999999996</v>
      </c>
      <c r="AL336">
        <v>70</v>
      </c>
      <c r="AM336">
        <v>1.2</v>
      </c>
      <c r="AN336">
        <v>83</v>
      </c>
      <c r="AO336">
        <v>13</v>
      </c>
      <c r="AQ336">
        <v>26</v>
      </c>
      <c r="AR336">
        <v>101</v>
      </c>
      <c r="AS336" s="2">
        <v>0</v>
      </c>
      <c r="AT336" s="4">
        <v>0</v>
      </c>
      <c r="AU336" s="2">
        <v>1</v>
      </c>
      <c r="AV336" s="27"/>
      <c r="AW336" s="27"/>
      <c r="AY336" s="15">
        <v>0</v>
      </c>
      <c r="AZ336" s="15"/>
      <c r="BA336" s="15">
        <v>0</v>
      </c>
      <c r="BB336" s="27">
        <v>1</v>
      </c>
    </row>
    <row r="337" spans="1:54" x14ac:dyDescent="0.25">
      <c r="A337">
        <v>336</v>
      </c>
      <c r="B337">
        <v>5</v>
      </c>
      <c r="C337" s="40">
        <v>44129</v>
      </c>
      <c r="D337">
        <v>35</v>
      </c>
      <c r="E337">
        <v>1</v>
      </c>
      <c r="F337" s="2"/>
      <c r="H337">
        <v>60</v>
      </c>
      <c r="I337">
        <v>20</v>
      </c>
      <c r="J337" s="1">
        <v>2</v>
      </c>
      <c r="L337">
        <f t="shared" si="18"/>
        <v>-20</v>
      </c>
      <c r="M337" s="3">
        <v>0</v>
      </c>
      <c r="U337">
        <v>140</v>
      </c>
      <c r="V337">
        <v>80</v>
      </c>
      <c r="W337">
        <v>100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11.5</v>
      </c>
      <c r="AE337">
        <v>15.5</v>
      </c>
      <c r="AF337">
        <v>2.38</v>
      </c>
      <c r="AG337">
        <v>8.34</v>
      </c>
      <c r="AH337">
        <v>4</v>
      </c>
      <c r="AI337">
        <v>23.3</v>
      </c>
      <c r="AJ337">
        <v>7.4</v>
      </c>
      <c r="AK337">
        <v>7.4</v>
      </c>
      <c r="AL337">
        <v>339</v>
      </c>
      <c r="AM337">
        <v>1.1000000000000001</v>
      </c>
      <c r="AQ337">
        <v>25</v>
      </c>
      <c r="AR337">
        <v>26</v>
      </c>
      <c r="AS337" s="2">
        <v>0</v>
      </c>
      <c r="AT337" s="4">
        <v>44144</v>
      </c>
      <c r="AU337" s="2">
        <v>0</v>
      </c>
      <c r="AV337" s="27"/>
      <c r="AW337" s="27"/>
      <c r="AX337" s="5">
        <f>AT337-C337</f>
        <v>15</v>
      </c>
      <c r="AY337" s="15">
        <v>0</v>
      </c>
      <c r="AZ337" s="15"/>
      <c r="BA337" s="15">
        <v>0</v>
      </c>
      <c r="BB337" s="27">
        <v>1</v>
      </c>
    </row>
    <row r="338" spans="1:54" x14ac:dyDescent="0.25">
      <c r="A338">
        <v>370</v>
      </c>
      <c r="B338">
        <v>7</v>
      </c>
      <c r="C338" s="41" t="s">
        <v>60</v>
      </c>
      <c r="D338" s="42">
        <v>87</v>
      </c>
      <c r="E338" s="42">
        <v>2</v>
      </c>
      <c r="F338" s="41">
        <v>54</v>
      </c>
      <c r="G338" s="41">
        <v>60</v>
      </c>
      <c r="H338" s="41">
        <v>32</v>
      </c>
      <c r="I338">
        <v>13</v>
      </c>
      <c r="J338" s="1">
        <v>1</v>
      </c>
      <c r="K338" s="2">
        <v>4</v>
      </c>
      <c r="L338">
        <f t="shared" si="18"/>
        <v>-9</v>
      </c>
      <c r="M338" s="3">
        <v>0</v>
      </c>
      <c r="N338" s="1">
        <v>0</v>
      </c>
      <c r="O338" s="2">
        <v>2</v>
      </c>
      <c r="P338" s="1">
        <v>0</v>
      </c>
      <c r="Q338">
        <v>0</v>
      </c>
      <c r="R338">
        <v>0</v>
      </c>
      <c r="S338">
        <v>1</v>
      </c>
      <c r="T338">
        <v>0</v>
      </c>
      <c r="U338">
        <v>130</v>
      </c>
      <c r="V338">
        <v>70</v>
      </c>
      <c r="W338">
        <v>90</v>
      </c>
      <c r="AD338">
        <v>6.9</v>
      </c>
      <c r="AE338">
        <v>12</v>
      </c>
      <c r="AF338">
        <v>24.15</v>
      </c>
      <c r="AG338">
        <v>55</v>
      </c>
      <c r="AH338">
        <v>28</v>
      </c>
      <c r="AL338">
        <v>97</v>
      </c>
      <c r="AM338">
        <v>2</v>
      </c>
      <c r="AQ338">
        <v>33</v>
      </c>
      <c r="AR338">
        <v>221</v>
      </c>
      <c r="AS338" s="42">
        <v>0</v>
      </c>
      <c r="AT338" s="4">
        <v>43887</v>
      </c>
      <c r="AU338" s="43">
        <v>0</v>
      </c>
      <c r="AV338" s="44">
        <v>0</v>
      </c>
      <c r="AW338" s="44">
        <v>0</v>
      </c>
      <c r="AY338" s="45">
        <v>0</v>
      </c>
      <c r="AZ338" s="46"/>
      <c r="BA338" s="47">
        <v>0</v>
      </c>
      <c r="BB338" s="48"/>
    </row>
    <row r="339" spans="1:54" x14ac:dyDescent="0.25">
      <c r="A339">
        <v>371</v>
      </c>
      <c r="B339">
        <v>7</v>
      </c>
      <c r="C339" s="41" t="s">
        <v>61</v>
      </c>
      <c r="D339" s="42">
        <v>87</v>
      </c>
      <c r="E339" s="42">
        <v>2</v>
      </c>
      <c r="F339" s="41">
        <v>54</v>
      </c>
      <c r="G339" s="41">
        <v>60</v>
      </c>
      <c r="H339" s="41">
        <v>49</v>
      </c>
      <c r="I339">
        <v>22</v>
      </c>
      <c r="J339" s="1">
        <v>3</v>
      </c>
      <c r="K339" s="2">
        <v>20</v>
      </c>
      <c r="L339">
        <f t="shared" si="18"/>
        <v>-2</v>
      </c>
      <c r="M339" s="3">
        <v>1</v>
      </c>
      <c r="N339" s="1">
        <v>2</v>
      </c>
      <c r="O339" s="2">
        <v>18</v>
      </c>
      <c r="P339" s="1">
        <v>2</v>
      </c>
      <c r="Q339">
        <v>0</v>
      </c>
      <c r="R339">
        <v>0</v>
      </c>
      <c r="S339">
        <v>6</v>
      </c>
      <c r="T339">
        <v>1</v>
      </c>
      <c r="U339">
        <v>140</v>
      </c>
      <c r="V339">
        <v>90</v>
      </c>
      <c r="W339">
        <v>106.666666666667</v>
      </c>
      <c r="X339">
        <v>1</v>
      </c>
      <c r="Y339">
        <v>1</v>
      </c>
      <c r="AA339">
        <v>1</v>
      </c>
      <c r="AD339">
        <v>7.2</v>
      </c>
      <c r="AE339">
        <v>10.5</v>
      </c>
      <c r="AF339">
        <v>17.28</v>
      </c>
      <c r="AG339">
        <v>71</v>
      </c>
      <c r="AH339">
        <v>24</v>
      </c>
      <c r="AL339">
        <v>130</v>
      </c>
      <c r="AM339">
        <v>1.7</v>
      </c>
      <c r="AQ339">
        <v>29</v>
      </c>
      <c r="AR339">
        <v>178</v>
      </c>
      <c r="AS339" s="42">
        <v>1</v>
      </c>
      <c r="AU339" s="43">
        <v>0</v>
      </c>
      <c r="AV339" s="44">
        <v>0</v>
      </c>
      <c r="AW339" s="44">
        <v>0</v>
      </c>
      <c r="AY339" s="45">
        <v>1</v>
      </c>
      <c r="AZ339" s="49">
        <v>3</v>
      </c>
      <c r="BA339" s="47">
        <v>1</v>
      </c>
      <c r="BB339" s="48">
        <v>1</v>
      </c>
    </row>
    <row r="340" spans="1:54" x14ac:dyDescent="0.25">
      <c r="A340">
        <v>372</v>
      </c>
      <c r="B340">
        <v>7</v>
      </c>
      <c r="C340" s="41" t="s">
        <v>61</v>
      </c>
      <c r="D340" s="42">
        <v>71</v>
      </c>
      <c r="E340" s="42">
        <v>2</v>
      </c>
      <c r="F340" s="41">
        <v>63</v>
      </c>
      <c r="G340" s="41">
        <v>70</v>
      </c>
      <c r="H340" s="41">
        <v>65</v>
      </c>
      <c r="I340">
        <v>8</v>
      </c>
      <c r="J340" s="1">
        <v>1</v>
      </c>
      <c r="K340" s="2">
        <v>8</v>
      </c>
      <c r="L340">
        <f t="shared" si="18"/>
        <v>0</v>
      </c>
      <c r="M340" s="3">
        <v>0</v>
      </c>
      <c r="N340" s="1">
        <v>1</v>
      </c>
      <c r="O340" s="2">
        <v>8</v>
      </c>
      <c r="P340" s="1">
        <v>1</v>
      </c>
      <c r="Q340">
        <v>0</v>
      </c>
      <c r="R340">
        <v>0</v>
      </c>
      <c r="S340">
        <v>6</v>
      </c>
      <c r="T340">
        <v>1</v>
      </c>
      <c r="U340">
        <v>130</v>
      </c>
      <c r="V340">
        <v>90</v>
      </c>
      <c r="W340">
        <v>103.333333333333</v>
      </c>
      <c r="AA340">
        <v>1</v>
      </c>
      <c r="AD340">
        <v>6</v>
      </c>
      <c r="AE340">
        <v>11.7</v>
      </c>
      <c r="AF340">
        <v>22.2</v>
      </c>
      <c r="AG340">
        <v>55</v>
      </c>
      <c r="AH340">
        <v>11</v>
      </c>
      <c r="AL340">
        <v>130</v>
      </c>
      <c r="AM340">
        <v>1.6</v>
      </c>
      <c r="AP340">
        <v>718</v>
      </c>
      <c r="AQ340">
        <v>30</v>
      </c>
      <c r="AR340">
        <v>178</v>
      </c>
      <c r="AS340" s="42">
        <v>1</v>
      </c>
      <c r="AU340" s="50">
        <v>1</v>
      </c>
      <c r="AV340" s="44">
        <v>1</v>
      </c>
      <c r="AW340" s="44">
        <v>1</v>
      </c>
      <c r="AY340" s="45">
        <v>0</v>
      </c>
      <c r="AZ340" s="46"/>
      <c r="BA340" s="47">
        <v>0</v>
      </c>
      <c r="BB340" s="48">
        <v>1</v>
      </c>
    </row>
    <row r="341" spans="1:54" x14ac:dyDescent="0.25">
      <c r="A341">
        <v>373</v>
      </c>
      <c r="B341">
        <v>7</v>
      </c>
      <c r="C341" s="41" t="s">
        <v>62</v>
      </c>
      <c r="D341" s="42">
        <v>47</v>
      </c>
      <c r="E341" s="42">
        <v>1</v>
      </c>
      <c r="F341" s="41" t="s">
        <v>63</v>
      </c>
      <c r="G341" s="41">
        <v>75</v>
      </c>
      <c r="H341" s="41">
        <v>25</v>
      </c>
      <c r="I341">
        <v>14</v>
      </c>
      <c r="J341" s="1">
        <v>1</v>
      </c>
      <c r="K341" s="2">
        <v>13</v>
      </c>
      <c r="L341">
        <f t="shared" si="18"/>
        <v>-1</v>
      </c>
      <c r="M341" s="3">
        <v>0</v>
      </c>
      <c r="N341" s="1">
        <v>1</v>
      </c>
      <c r="O341" s="2">
        <v>10</v>
      </c>
      <c r="P341" s="1">
        <v>1</v>
      </c>
      <c r="Q341">
        <v>0</v>
      </c>
      <c r="R341">
        <v>0</v>
      </c>
      <c r="S341">
        <v>0</v>
      </c>
      <c r="T341">
        <v>0</v>
      </c>
      <c r="U341">
        <v>130</v>
      </c>
      <c r="V341">
        <v>80</v>
      </c>
      <c r="W341">
        <v>96.6666666666667</v>
      </c>
      <c r="X341">
        <v>1</v>
      </c>
      <c r="Y341">
        <v>1</v>
      </c>
      <c r="AD341">
        <v>8.5</v>
      </c>
      <c r="AE341">
        <v>11.9</v>
      </c>
      <c r="AF341">
        <v>12.75</v>
      </c>
      <c r="AG341">
        <v>76</v>
      </c>
      <c r="AL341">
        <v>150</v>
      </c>
      <c r="AM341">
        <v>0.9</v>
      </c>
      <c r="AN341">
        <v>58</v>
      </c>
      <c r="AO341">
        <v>76</v>
      </c>
      <c r="AQ341">
        <v>33</v>
      </c>
      <c r="AR341">
        <v>328</v>
      </c>
      <c r="AS341" s="42">
        <v>0</v>
      </c>
      <c r="AT341" s="4">
        <v>43896</v>
      </c>
      <c r="AU341" s="50">
        <v>1</v>
      </c>
      <c r="AV341" s="44">
        <v>1</v>
      </c>
      <c r="AW341" s="44">
        <v>1</v>
      </c>
      <c r="AX341" s="5">
        <f>AT341-C341</f>
        <v>7</v>
      </c>
      <c r="AY341" s="45">
        <v>0</v>
      </c>
      <c r="AZ341" s="46"/>
      <c r="BA341" s="47">
        <v>0</v>
      </c>
      <c r="BB341" s="48">
        <v>1</v>
      </c>
    </row>
    <row r="342" spans="1:54" x14ac:dyDescent="0.25">
      <c r="A342">
        <v>374</v>
      </c>
      <c r="B342">
        <v>7</v>
      </c>
      <c r="C342" s="41" t="s">
        <v>64</v>
      </c>
      <c r="D342" s="42">
        <v>87</v>
      </c>
      <c r="E342" s="42">
        <v>1</v>
      </c>
      <c r="F342" s="41">
        <v>81</v>
      </c>
      <c r="G342" s="41">
        <v>90</v>
      </c>
      <c r="H342" s="41">
        <v>28</v>
      </c>
      <c r="I342">
        <v>6</v>
      </c>
      <c r="J342" s="1">
        <v>1</v>
      </c>
      <c r="K342" s="2">
        <v>0</v>
      </c>
      <c r="L342">
        <f t="shared" si="18"/>
        <v>-6</v>
      </c>
      <c r="M342" s="3">
        <v>0</v>
      </c>
      <c r="N342" s="1">
        <v>0</v>
      </c>
      <c r="P342" s="1">
        <v>0</v>
      </c>
      <c r="Q342">
        <v>0</v>
      </c>
      <c r="R342">
        <v>0</v>
      </c>
      <c r="S342">
        <v>0</v>
      </c>
      <c r="T342">
        <v>0</v>
      </c>
      <c r="U342">
        <v>140</v>
      </c>
      <c r="V342">
        <v>80</v>
      </c>
      <c r="W342">
        <v>100</v>
      </c>
      <c r="AD342">
        <v>8.1</v>
      </c>
      <c r="AE342">
        <v>15.9</v>
      </c>
      <c r="AF342">
        <v>30.78</v>
      </c>
      <c r="AG342">
        <v>56</v>
      </c>
      <c r="AH342">
        <v>24</v>
      </c>
      <c r="AL342">
        <v>148</v>
      </c>
      <c r="AM342">
        <v>0.9</v>
      </c>
      <c r="AQ342">
        <v>30</v>
      </c>
      <c r="AR342">
        <v>224</v>
      </c>
      <c r="AS342" s="42">
        <v>0</v>
      </c>
      <c r="AT342" s="4">
        <v>43899</v>
      </c>
      <c r="AU342" s="43">
        <v>0</v>
      </c>
      <c r="AV342" s="44">
        <v>0</v>
      </c>
      <c r="AW342" s="44">
        <v>0</v>
      </c>
      <c r="AX342" s="5">
        <f>AT342-C342</f>
        <v>3</v>
      </c>
      <c r="AY342" s="45">
        <v>0</v>
      </c>
      <c r="AZ342" s="46"/>
      <c r="BA342" s="47">
        <v>0</v>
      </c>
      <c r="BB342" s="48"/>
    </row>
    <row r="343" spans="1:54" x14ac:dyDescent="0.25">
      <c r="A343">
        <v>375</v>
      </c>
      <c r="B343">
        <v>7</v>
      </c>
      <c r="C343" s="41" t="s">
        <v>65</v>
      </c>
      <c r="D343" s="42">
        <v>65</v>
      </c>
      <c r="E343" s="42">
        <v>1</v>
      </c>
      <c r="F343" s="41">
        <v>58</v>
      </c>
      <c r="G343" s="41">
        <v>65</v>
      </c>
      <c r="H343" s="41">
        <v>75</v>
      </c>
      <c r="I343">
        <v>26</v>
      </c>
      <c r="J343" s="1">
        <v>3</v>
      </c>
      <c r="K343" s="2">
        <v>25</v>
      </c>
      <c r="L343">
        <f t="shared" si="18"/>
        <v>-1</v>
      </c>
      <c r="M343" s="3">
        <v>1</v>
      </c>
      <c r="N343" s="1">
        <v>2</v>
      </c>
      <c r="Q343">
        <v>0</v>
      </c>
      <c r="R343">
        <v>0</v>
      </c>
      <c r="S343">
        <v>6</v>
      </c>
      <c r="T343">
        <v>1</v>
      </c>
      <c r="U343">
        <v>120</v>
      </c>
      <c r="V343">
        <v>80</v>
      </c>
      <c r="W343">
        <v>93.3333333333333</v>
      </c>
      <c r="AD343">
        <v>13.8</v>
      </c>
      <c r="AE343">
        <v>15.5</v>
      </c>
      <c r="AF343">
        <v>22.08</v>
      </c>
      <c r="AG343">
        <v>75</v>
      </c>
      <c r="AH343">
        <v>3</v>
      </c>
      <c r="AL343">
        <v>120</v>
      </c>
      <c r="AM343">
        <v>1.2</v>
      </c>
      <c r="AP343">
        <v>477</v>
      </c>
      <c r="AQ343">
        <v>24</v>
      </c>
      <c r="AR343">
        <v>125</v>
      </c>
      <c r="AS343" s="42">
        <v>1</v>
      </c>
      <c r="AU343" s="43">
        <v>1</v>
      </c>
      <c r="AV343" s="44">
        <v>0</v>
      </c>
      <c r="AW343" s="44">
        <v>0</v>
      </c>
      <c r="AY343" s="45">
        <v>1</v>
      </c>
      <c r="AZ343" s="49">
        <v>4</v>
      </c>
      <c r="BA343" s="47">
        <v>1</v>
      </c>
      <c r="BB343" s="48">
        <v>1</v>
      </c>
    </row>
    <row r="344" spans="1:54" x14ac:dyDescent="0.25">
      <c r="A344">
        <v>376</v>
      </c>
      <c r="B344">
        <v>7</v>
      </c>
      <c r="C344" s="41" t="s">
        <v>66</v>
      </c>
      <c r="D344" s="42">
        <v>78</v>
      </c>
      <c r="E344" s="42">
        <v>1</v>
      </c>
      <c r="F344" s="41" t="s">
        <v>67</v>
      </c>
      <c r="G344" s="41">
        <v>82</v>
      </c>
      <c r="H344" s="41">
        <v>45</v>
      </c>
      <c r="I344">
        <v>6</v>
      </c>
      <c r="J344" s="1">
        <v>1</v>
      </c>
      <c r="K344" s="2">
        <v>5</v>
      </c>
      <c r="L344">
        <f t="shared" si="18"/>
        <v>-1</v>
      </c>
      <c r="M344" s="3">
        <v>0</v>
      </c>
      <c r="N344" s="1">
        <v>1</v>
      </c>
      <c r="O344" s="2">
        <v>5</v>
      </c>
      <c r="P344" s="1">
        <v>1</v>
      </c>
      <c r="Q344">
        <v>0</v>
      </c>
      <c r="R344">
        <v>0</v>
      </c>
      <c r="S344">
        <v>6</v>
      </c>
      <c r="T344">
        <v>1</v>
      </c>
      <c r="U344">
        <v>200</v>
      </c>
      <c r="V344">
        <v>100</v>
      </c>
      <c r="W344">
        <v>133.333333333333</v>
      </c>
      <c r="X344">
        <v>1</v>
      </c>
      <c r="AD344">
        <v>7.5</v>
      </c>
      <c r="AE344">
        <v>15.9</v>
      </c>
      <c r="AF344">
        <v>27</v>
      </c>
      <c r="AG344">
        <v>60</v>
      </c>
      <c r="AH344">
        <v>9</v>
      </c>
      <c r="AL344">
        <v>176</v>
      </c>
      <c r="AM344">
        <v>1.2</v>
      </c>
      <c r="AQ344">
        <v>36</v>
      </c>
      <c r="AR344">
        <v>151</v>
      </c>
      <c r="AS344" s="42">
        <v>1</v>
      </c>
      <c r="AU344" s="43">
        <v>1</v>
      </c>
      <c r="AV344" s="44">
        <v>0</v>
      </c>
      <c r="AW344" s="44">
        <v>0</v>
      </c>
      <c r="AY344" s="45">
        <v>0</v>
      </c>
      <c r="AZ344" s="46"/>
      <c r="BA344" s="47">
        <v>0</v>
      </c>
      <c r="BB344" s="48"/>
    </row>
    <row r="345" spans="1:54" x14ac:dyDescent="0.25">
      <c r="A345">
        <v>377</v>
      </c>
      <c r="B345">
        <v>7</v>
      </c>
      <c r="C345" s="41" t="s">
        <v>68</v>
      </c>
      <c r="D345" s="42">
        <v>48</v>
      </c>
      <c r="E345" s="42">
        <v>1</v>
      </c>
      <c r="F345" s="41">
        <v>72</v>
      </c>
      <c r="G345" s="41">
        <v>80</v>
      </c>
      <c r="H345" s="41">
        <v>25</v>
      </c>
      <c r="I345">
        <v>20</v>
      </c>
      <c r="J345" s="1">
        <v>2</v>
      </c>
      <c r="K345" s="2">
        <v>18</v>
      </c>
      <c r="L345">
        <f t="shared" si="18"/>
        <v>-2</v>
      </c>
      <c r="M345" s="3">
        <v>0</v>
      </c>
      <c r="N345" s="1">
        <v>2</v>
      </c>
      <c r="O345" s="2">
        <v>6</v>
      </c>
      <c r="P345" s="1">
        <v>1</v>
      </c>
      <c r="Q345">
        <v>0</v>
      </c>
      <c r="R345">
        <v>0</v>
      </c>
      <c r="S345">
        <v>3</v>
      </c>
      <c r="T345">
        <v>1</v>
      </c>
      <c r="U345">
        <v>130</v>
      </c>
      <c r="V345">
        <v>90</v>
      </c>
      <c r="W345">
        <v>103.333333333333</v>
      </c>
      <c r="AD345">
        <v>8</v>
      </c>
      <c r="AE345">
        <v>13.5</v>
      </c>
      <c r="AF345">
        <v>27.2</v>
      </c>
      <c r="AG345">
        <v>61</v>
      </c>
      <c r="AH345">
        <v>15</v>
      </c>
      <c r="AL345">
        <v>120</v>
      </c>
      <c r="AM345">
        <v>1</v>
      </c>
      <c r="AQ345">
        <v>40</v>
      </c>
      <c r="AR345">
        <v>213</v>
      </c>
      <c r="AS345" s="42">
        <v>0</v>
      </c>
      <c r="AT345" s="4">
        <v>43920</v>
      </c>
      <c r="AU345" s="50">
        <v>1</v>
      </c>
      <c r="AV345" s="42">
        <v>0</v>
      </c>
      <c r="AW345" s="42">
        <v>0</v>
      </c>
      <c r="AX345" s="5">
        <f>AT345-C345</f>
        <v>15</v>
      </c>
      <c r="AY345" s="45">
        <v>0</v>
      </c>
      <c r="AZ345" s="46"/>
      <c r="BA345" s="47">
        <v>0</v>
      </c>
      <c r="BB345" s="41">
        <v>1</v>
      </c>
    </row>
    <row r="346" spans="1:54" x14ac:dyDescent="0.25">
      <c r="A346">
        <v>378</v>
      </c>
      <c r="B346">
        <v>7</v>
      </c>
      <c r="C346" s="41" t="s">
        <v>69</v>
      </c>
      <c r="D346" s="42">
        <v>64</v>
      </c>
      <c r="E346" s="42">
        <v>1</v>
      </c>
      <c r="F346" s="41">
        <v>54</v>
      </c>
      <c r="G346" s="41">
        <v>60</v>
      </c>
      <c r="H346" s="41">
        <v>20</v>
      </c>
      <c r="I346">
        <v>22</v>
      </c>
      <c r="J346" s="1">
        <v>3</v>
      </c>
      <c r="K346" s="2">
        <v>18</v>
      </c>
      <c r="L346">
        <f t="shared" si="18"/>
        <v>-4</v>
      </c>
      <c r="M346" s="3">
        <v>0</v>
      </c>
      <c r="N346" s="1">
        <v>2</v>
      </c>
      <c r="O346" s="2">
        <v>8</v>
      </c>
      <c r="P346" s="1">
        <v>1</v>
      </c>
      <c r="Q346">
        <v>0</v>
      </c>
      <c r="R346">
        <v>0</v>
      </c>
      <c r="S346">
        <v>5</v>
      </c>
      <c r="T346">
        <v>1</v>
      </c>
      <c r="U346">
        <v>120</v>
      </c>
      <c r="V346">
        <v>70</v>
      </c>
      <c r="W346">
        <v>86.6666666666667</v>
      </c>
      <c r="AD346">
        <v>9.3000000000000007</v>
      </c>
      <c r="AE346">
        <v>14.7</v>
      </c>
      <c r="AF346">
        <v>17</v>
      </c>
      <c r="AG346">
        <v>78</v>
      </c>
      <c r="AH346">
        <v>8</v>
      </c>
      <c r="AL346">
        <v>100</v>
      </c>
      <c r="AM346">
        <v>0.8</v>
      </c>
      <c r="AQ346">
        <v>35</v>
      </c>
      <c r="AR346">
        <v>265</v>
      </c>
      <c r="AS346" s="42">
        <v>0</v>
      </c>
      <c r="AT346" s="4">
        <v>43943</v>
      </c>
      <c r="AU346" s="50">
        <v>1</v>
      </c>
      <c r="AV346" s="42">
        <v>0</v>
      </c>
      <c r="AW346" s="42">
        <v>0</v>
      </c>
      <c r="AX346" s="5">
        <f>AT346-C346</f>
        <v>7</v>
      </c>
      <c r="AY346" s="45">
        <v>0</v>
      </c>
      <c r="AZ346" s="46"/>
      <c r="BA346" s="47">
        <v>0</v>
      </c>
      <c r="BB346" s="41">
        <v>1</v>
      </c>
    </row>
    <row r="347" spans="1:54" x14ac:dyDescent="0.25">
      <c r="A347">
        <v>379</v>
      </c>
      <c r="B347">
        <v>7</v>
      </c>
      <c r="C347" s="41" t="s">
        <v>70</v>
      </c>
      <c r="D347" s="42">
        <v>85</v>
      </c>
      <c r="E347" s="42">
        <v>2</v>
      </c>
      <c r="F347" s="41">
        <v>72</v>
      </c>
      <c r="G347" s="41">
        <v>80</v>
      </c>
      <c r="H347" s="41">
        <v>30</v>
      </c>
      <c r="I347">
        <v>9</v>
      </c>
      <c r="J347" s="1">
        <v>1</v>
      </c>
      <c r="K347" s="2">
        <v>10</v>
      </c>
      <c r="L347">
        <f t="shared" si="18"/>
        <v>1</v>
      </c>
      <c r="M347" s="3">
        <v>0</v>
      </c>
      <c r="N347" s="1">
        <v>1</v>
      </c>
      <c r="O347" s="2">
        <v>10</v>
      </c>
      <c r="P347" s="1">
        <v>1</v>
      </c>
      <c r="Q347">
        <v>0</v>
      </c>
      <c r="R347">
        <v>0</v>
      </c>
      <c r="S347">
        <v>5</v>
      </c>
      <c r="T347">
        <v>1</v>
      </c>
      <c r="U347">
        <v>170</v>
      </c>
      <c r="V347">
        <v>90</v>
      </c>
      <c r="W347">
        <v>116.666666666667</v>
      </c>
      <c r="X347">
        <v>1</v>
      </c>
      <c r="AD347">
        <v>9.4</v>
      </c>
      <c r="AE347">
        <v>12.9</v>
      </c>
      <c r="AF347">
        <v>13.16</v>
      </c>
      <c r="AG347">
        <v>81</v>
      </c>
      <c r="AH347">
        <v>32</v>
      </c>
      <c r="AL347">
        <v>80</v>
      </c>
      <c r="AM347">
        <v>0.8</v>
      </c>
      <c r="AQ347">
        <v>30</v>
      </c>
      <c r="AR347">
        <v>241</v>
      </c>
      <c r="AS347" s="42">
        <v>0</v>
      </c>
      <c r="AT347" s="4">
        <v>43967</v>
      </c>
      <c r="AU347" s="50">
        <v>1</v>
      </c>
      <c r="AV347" s="42">
        <v>0</v>
      </c>
      <c r="AW347" s="42">
        <v>0</v>
      </c>
      <c r="AX347" s="5">
        <f>AT347-C347</f>
        <v>54</v>
      </c>
      <c r="AY347" s="45">
        <v>0</v>
      </c>
      <c r="AZ347" s="46"/>
      <c r="BA347" s="47">
        <v>0</v>
      </c>
      <c r="BB347" s="41">
        <v>1</v>
      </c>
    </row>
    <row r="348" spans="1:54" x14ac:dyDescent="0.25">
      <c r="A348">
        <v>380</v>
      </c>
      <c r="B348">
        <v>7</v>
      </c>
      <c r="C348" s="41" t="s">
        <v>71</v>
      </c>
      <c r="D348" s="42">
        <v>81</v>
      </c>
      <c r="E348" s="42">
        <v>1</v>
      </c>
      <c r="F348" s="41">
        <v>67</v>
      </c>
      <c r="G348" s="41">
        <v>75</v>
      </c>
      <c r="H348" s="41">
        <v>40</v>
      </c>
      <c r="I348">
        <v>8</v>
      </c>
      <c r="J348" s="1">
        <v>1</v>
      </c>
      <c r="K348" s="2">
        <v>7</v>
      </c>
      <c r="L348">
        <f t="shared" si="18"/>
        <v>-1</v>
      </c>
      <c r="M348" s="3">
        <v>0</v>
      </c>
      <c r="N348" s="1">
        <v>1</v>
      </c>
      <c r="O348" s="2">
        <v>7</v>
      </c>
      <c r="P348" s="1">
        <v>1</v>
      </c>
      <c r="Q348">
        <v>0</v>
      </c>
      <c r="R348">
        <v>0</v>
      </c>
      <c r="S348">
        <v>4</v>
      </c>
      <c r="T348">
        <v>1</v>
      </c>
      <c r="U348">
        <v>140</v>
      </c>
      <c r="V348">
        <v>90</v>
      </c>
      <c r="W348">
        <v>106.666666666667</v>
      </c>
      <c r="AA348">
        <v>1</v>
      </c>
      <c r="AD348">
        <v>6.6</v>
      </c>
      <c r="AE348">
        <v>13.7</v>
      </c>
      <c r="AF348">
        <v>13.2</v>
      </c>
      <c r="AG348">
        <v>70</v>
      </c>
      <c r="AH348">
        <v>11</v>
      </c>
      <c r="AL348">
        <v>120</v>
      </c>
      <c r="AM348">
        <v>1.1000000000000001</v>
      </c>
      <c r="AN348">
        <v>46</v>
      </c>
      <c r="AQ348">
        <v>33</v>
      </c>
      <c r="AR348">
        <v>147</v>
      </c>
      <c r="AS348" s="42">
        <v>0</v>
      </c>
      <c r="AT348" s="4">
        <v>43953</v>
      </c>
      <c r="AU348" s="43">
        <v>0</v>
      </c>
      <c r="AV348" s="42">
        <v>1</v>
      </c>
      <c r="AW348" s="42">
        <v>1</v>
      </c>
      <c r="AX348" s="5">
        <f>AT348-C348</f>
        <v>37</v>
      </c>
      <c r="AY348" s="45">
        <v>0</v>
      </c>
      <c r="AZ348" s="46"/>
      <c r="BA348" s="47">
        <v>0</v>
      </c>
      <c r="BB348" s="41">
        <v>1</v>
      </c>
    </row>
    <row r="349" spans="1:54" x14ac:dyDescent="0.25">
      <c r="A349">
        <v>381</v>
      </c>
      <c r="B349">
        <v>7</v>
      </c>
      <c r="C349" s="41" t="s">
        <v>72</v>
      </c>
      <c r="D349" s="42">
        <v>75</v>
      </c>
      <c r="E349" s="42">
        <v>1</v>
      </c>
      <c r="F349" s="41" t="s">
        <v>63</v>
      </c>
      <c r="G349" s="41">
        <v>75</v>
      </c>
      <c r="H349" s="41">
        <v>50</v>
      </c>
      <c r="I349">
        <v>6</v>
      </c>
      <c r="J349" s="1">
        <v>1</v>
      </c>
      <c r="K349" s="2">
        <v>5</v>
      </c>
      <c r="L349">
        <f t="shared" si="18"/>
        <v>-1</v>
      </c>
      <c r="M349" s="3">
        <v>1</v>
      </c>
      <c r="N349" s="1">
        <v>1</v>
      </c>
      <c r="O349" s="2">
        <v>5</v>
      </c>
      <c r="P349" s="1">
        <v>1</v>
      </c>
      <c r="Q349">
        <v>0</v>
      </c>
      <c r="R349">
        <v>0</v>
      </c>
      <c r="S349">
        <v>6</v>
      </c>
      <c r="T349">
        <v>1</v>
      </c>
      <c r="U349">
        <v>140</v>
      </c>
      <c r="V349">
        <v>90</v>
      </c>
      <c r="W349">
        <v>106.666666666667</v>
      </c>
      <c r="AA349">
        <v>1</v>
      </c>
      <c r="AD349">
        <v>14.4</v>
      </c>
      <c r="AE349">
        <v>10.9</v>
      </c>
      <c r="AF349">
        <v>17.28</v>
      </c>
      <c r="AG349">
        <v>83</v>
      </c>
      <c r="AL349">
        <v>265</v>
      </c>
      <c r="AM349">
        <v>1.2</v>
      </c>
      <c r="AN349">
        <v>12</v>
      </c>
      <c r="AO349">
        <v>11</v>
      </c>
      <c r="AP349">
        <v>304</v>
      </c>
      <c r="AQ349">
        <v>25</v>
      </c>
      <c r="AR349">
        <v>189</v>
      </c>
      <c r="AS349" s="42">
        <v>1</v>
      </c>
      <c r="AU349" s="43">
        <v>0</v>
      </c>
      <c r="AV349" s="42">
        <v>1</v>
      </c>
      <c r="AW349" s="42">
        <v>1</v>
      </c>
      <c r="AY349" s="45">
        <v>1</v>
      </c>
      <c r="AZ349" s="49">
        <v>4</v>
      </c>
      <c r="BA349" s="47">
        <v>1</v>
      </c>
      <c r="BB349" s="41">
        <v>1</v>
      </c>
    </row>
    <row r="350" spans="1:54" x14ac:dyDescent="0.25">
      <c r="A350">
        <v>382</v>
      </c>
      <c r="B350">
        <v>7</v>
      </c>
      <c r="C350" s="41" t="s">
        <v>73</v>
      </c>
      <c r="D350" s="42">
        <v>42</v>
      </c>
      <c r="E350" s="42">
        <v>1</v>
      </c>
      <c r="F350" s="41">
        <v>63</v>
      </c>
      <c r="G350" s="41">
        <v>70</v>
      </c>
      <c r="H350" s="41">
        <v>75</v>
      </c>
      <c r="I350">
        <v>6</v>
      </c>
      <c r="J350" s="1">
        <v>1</v>
      </c>
      <c r="K350" s="2">
        <v>9</v>
      </c>
      <c r="L350">
        <f t="shared" si="18"/>
        <v>3</v>
      </c>
      <c r="M350" s="3">
        <v>0</v>
      </c>
      <c r="N350" s="1">
        <v>1</v>
      </c>
      <c r="O350" s="2">
        <v>8</v>
      </c>
      <c r="P350" s="1">
        <v>1</v>
      </c>
      <c r="Q350">
        <v>0</v>
      </c>
      <c r="R350">
        <v>0</v>
      </c>
      <c r="S350">
        <v>3</v>
      </c>
      <c r="T350">
        <v>1</v>
      </c>
      <c r="U350">
        <v>160</v>
      </c>
      <c r="V350">
        <v>100</v>
      </c>
      <c r="W350">
        <v>120</v>
      </c>
      <c r="X350">
        <v>1</v>
      </c>
      <c r="AB350">
        <v>1</v>
      </c>
      <c r="AD350">
        <v>6.2</v>
      </c>
      <c r="AE350">
        <v>15.7</v>
      </c>
      <c r="AF350">
        <v>17.98</v>
      </c>
      <c r="AG350">
        <v>57.8</v>
      </c>
      <c r="AL350">
        <v>110</v>
      </c>
      <c r="AM350">
        <v>0.7</v>
      </c>
      <c r="AQ350">
        <v>27</v>
      </c>
      <c r="AR350">
        <v>201</v>
      </c>
      <c r="AS350" s="42">
        <v>0</v>
      </c>
      <c r="AT350" s="4">
        <v>43926</v>
      </c>
      <c r="AU350" s="43">
        <v>0</v>
      </c>
      <c r="AV350" s="42">
        <v>0</v>
      </c>
      <c r="AW350" s="42">
        <v>0</v>
      </c>
      <c r="AX350" s="5">
        <f>AT350-C350</f>
        <v>3</v>
      </c>
      <c r="AY350" s="45">
        <v>0</v>
      </c>
      <c r="AZ350" s="46"/>
      <c r="BA350" s="47">
        <v>0</v>
      </c>
      <c r="BB350" s="41">
        <v>2</v>
      </c>
    </row>
    <row r="351" spans="1:54" x14ac:dyDescent="0.25">
      <c r="A351">
        <v>383</v>
      </c>
      <c r="B351">
        <v>7</v>
      </c>
      <c r="C351" s="41" t="s">
        <v>74</v>
      </c>
      <c r="D351" s="42">
        <v>60</v>
      </c>
      <c r="E351" s="42">
        <v>1</v>
      </c>
      <c r="F351" s="41">
        <v>72</v>
      </c>
      <c r="G351" s="41">
        <v>80</v>
      </c>
      <c r="H351" s="41">
        <v>45</v>
      </c>
      <c r="I351">
        <v>7</v>
      </c>
      <c r="J351" s="1">
        <v>1</v>
      </c>
      <c r="K351" s="2">
        <v>7</v>
      </c>
      <c r="L351">
        <f t="shared" si="18"/>
        <v>0</v>
      </c>
      <c r="M351" s="3">
        <v>0</v>
      </c>
      <c r="N351" s="1">
        <v>1</v>
      </c>
      <c r="O351" s="2">
        <v>0</v>
      </c>
      <c r="P351" s="1">
        <v>0</v>
      </c>
      <c r="Q351">
        <v>0</v>
      </c>
      <c r="R351">
        <v>0</v>
      </c>
      <c r="S351">
        <v>0</v>
      </c>
      <c r="T351">
        <v>0</v>
      </c>
      <c r="U351">
        <v>120</v>
      </c>
      <c r="V351">
        <v>80</v>
      </c>
      <c r="W351">
        <v>93.3333333333333</v>
      </c>
      <c r="X351">
        <v>1</v>
      </c>
      <c r="AD351">
        <v>6</v>
      </c>
      <c r="AE351">
        <v>13.6</v>
      </c>
      <c r="AF351">
        <v>12</v>
      </c>
      <c r="AG351">
        <v>75</v>
      </c>
      <c r="AL351">
        <v>124</v>
      </c>
      <c r="AM351">
        <v>2.6</v>
      </c>
      <c r="AN351">
        <v>25</v>
      </c>
      <c r="AO351">
        <v>26</v>
      </c>
      <c r="AP351">
        <v>314</v>
      </c>
      <c r="AQ351">
        <v>28</v>
      </c>
      <c r="AR351">
        <v>182</v>
      </c>
      <c r="AS351" s="42">
        <v>0</v>
      </c>
      <c r="AT351" s="4">
        <v>43929</v>
      </c>
      <c r="AU351" s="43">
        <v>0</v>
      </c>
      <c r="AV351" s="42">
        <v>0</v>
      </c>
      <c r="AW351" s="42">
        <v>0</v>
      </c>
      <c r="AX351" s="5">
        <f>AT351-C351</f>
        <v>5</v>
      </c>
      <c r="AY351" s="45">
        <v>0</v>
      </c>
      <c r="AZ351" s="46"/>
      <c r="BA351" s="47">
        <v>0</v>
      </c>
      <c r="BB351" s="41">
        <v>2</v>
      </c>
    </row>
    <row r="352" spans="1:54" x14ac:dyDescent="0.25">
      <c r="A352">
        <v>384</v>
      </c>
      <c r="B352">
        <v>7</v>
      </c>
      <c r="C352" s="41" t="s">
        <v>75</v>
      </c>
      <c r="D352" s="42">
        <v>55</v>
      </c>
      <c r="E352" s="42">
        <v>2</v>
      </c>
      <c r="F352" s="41">
        <v>63</v>
      </c>
      <c r="G352" s="41">
        <v>70</v>
      </c>
      <c r="H352" s="41">
        <v>27</v>
      </c>
      <c r="I352">
        <v>5</v>
      </c>
      <c r="J352" s="1">
        <v>1</v>
      </c>
      <c r="K352" s="2">
        <v>0</v>
      </c>
      <c r="L352">
        <f t="shared" si="18"/>
        <v>-5</v>
      </c>
      <c r="M352" s="3">
        <v>0</v>
      </c>
      <c r="N352" s="1">
        <v>0</v>
      </c>
      <c r="O352" s="2">
        <v>0</v>
      </c>
      <c r="P352" s="1">
        <v>0</v>
      </c>
      <c r="Q352">
        <v>0</v>
      </c>
      <c r="R352">
        <v>0</v>
      </c>
      <c r="S352">
        <v>0</v>
      </c>
      <c r="T352">
        <v>0</v>
      </c>
      <c r="U352">
        <v>150</v>
      </c>
      <c r="V352">
        <v>80</v>
      </c>
      <c r="W352">
        <v>103.333333333333</v>
      </c>
      <c r="AD352">
        <v>9.9</v>
      </c>
      <c r="AE352">
        <v>14.5</v>
      </c>
      <c r="AF352">
        <v>14.157</v>
      </c>
      <c r="AG352">
        <v>84.3</v>
      </c>
      <c r="AL352">
        <v>170</v>
      </c>
      <c r="AM352">
        <v>0.9</v>
      </c>
      <c r="AN352">
        <v>35</v>
      </c>
      <c r="AO352">
        <v>33</v>
      </c>
      <c r="AQ352">
        <v>25</v>
      </c>
      <c r="AR352">
        <v>299</v>
      </c>
      <c r="AS352" s="42">
        <v>0</v>
      </c>
      <c r="AT352" s="4">
        <v>43920</v>
      </c>
      <c r="AU352" s="43">
        <v>0</v>
      </c>
      <c r="AV352" s="42">
        <v>0</v>
      </c>
      <c r="AW352" s="42">
        <v>0</v>
      </c>
      <c r="AX352" s="5">
        <f>AT352-C352</f>
        <v>2</v>
      </c>
      <c r="AY352" s="45">
        <v>0</v>
      </c>
      <c r="AZ352" s="46"/>
      <c r="BA352" s="47">
        <v>0</v>
      </c>
      <c r="BB352" s="41">
        <v>2</v>
      </c>
    </row>
    <row r="353" spans="1:54" x14ac:dyDescent="0.25">
      <c r="A353">
        <v>385</v>
      </c>
      <c r="B353">
        <v>7</v>
      </c>
      <c r="C353" s="41" t="s">
        <v>76</v>
      </c>
      <c r="D353" s="42">
        <v>78</v>
      </c>
      <c r="E353" s="42">
        <v>1</v>
      </c>
      <c r="F353" s="41">
        <v>63</v>
      </c>
      <c r="G353" s="41">
        <v>70</v>
      </c>
      <c r="H353" s="41">
        <v>20</v>
      </c>
      <c r="I353">
        <v>14</v>
      </c>
      <c r="J353" s="1">
        <v>1</v>
      </c>
      <c r="K353" s="2">
        <v>12</v>
      </c>
      <c r="L353">
        <f t="shared" si="18"/>
        <v>-2</v>
      </c>
      <c r="M353" s="3">
        <v>0</v>
      </c>
      <c r="N353" s="1">
        <v>1</v>
      </c>
      <c r="O353" s="2">
        <v>10</v>
      </c>
      <c r="P353" s="1">
        <v>1</v>
      </c>
      <c r="Q353">
        <v>0</v>
      </c>
      <c r="R353">
        <v>0</v>
      </c>
      <c r="S353">
        <v>0</v>
      </c>
      <c r="T353">
        <v>0</v>
      </c>
      <c r="U353">
        <v>170</v>
      </c>
      <c r="V353">
        <v>100</v>
      </c>
      <c r="W353">
        <v>123.333333333333</v>
      </c>
      <c r="X353">
        <v>1</v>
      </c>
      <c r="AD353">
        <v>9.1999999999999993</v>
      </c>
      <c r="AE353">
        <v>12.2</v>
      </c>
      <c r="AF353">
        <v>19.32</v>
      </c>
      <c r="AG353">
        <v>73</v>
      </c>
      <c r="AH353">
        <v>43</v>
      </c>
      <c r="AL353">
        <v>140</v>
      </c>
      <c r="AM353">
        <v>1</v>
      </c>
      <c r="AQ353">
        <v>34</v>
      </c>
      <c r="AR353">
        <v>242</v>
      </c>
      <c r="AS353" s="42">
        <v>0</v>
      </c>
      <c r="AT353" s="4">
        <v>43931</v>
      </c>
      <c r="AU353" s="43">
        <v>0</v>
      </c>
      <c r="AV353" s="42">
        <v>0</v>
      </c>
      <c r="AW353" s="42">
        <v>0</v>
      </c>
      <c r="AX353" s="5">
        <f>AT353-C353</f>
        <v>4</v>
      </c>
      <c r="AY353" s="45">
        <v>0</v>
      </c>
      <c r="AZ353" s="46"/>
      <c r="BA353" s="47">
        <v>0</v>
      </c>
      <c r="BB353" s="41">
        <v>2</v>
      </c>
    </row>
    <row r="354" spans="1:54" x14ac:dyDescent="0.25">
      <c r="A354">
        <v>386</v>
      </c>
      <c r="B354">
        <v>7</v>
      </c>
      <c r="C354" s="41" t="s">
        <v>77</v>
      </c>
      <c r="D354" s="42">
        <v>74</v>
      </c>
      <c r="E354" s="42">
        <v>2</v>
      </c>
      <c r="F354" s="41">
        <v>45</v>
      </c>
      <c r="G354" s="41">
        <v>50</v>
      </c>
      <c r="H354" s="41">
        <v>40</v>
      </c>
      <c r="I354">
        <v>23</v>
      </c>
      <c r="J354" s="1">
        <v>3</v>
      </c>
      <c r="K354" s="2">
        <v>18</v>
      </c>
      <c r="L354">
        <f t="shared" si="18"/>
        <v>-5</v>
      </c>
      <c r="M354" s="3">
        <v>0</v>
      </c>
      <c r="N354" s="1">
        <v>2</v>
      </c>
      <c r="O354" s="2">
        <v>10</v>
      </c>
      <c r="P354" s="1">
        <v>1</v>
      </c>
      <c r="Q354">
        <v>0</v>
      </c>
      <c r="R354">
        <v>0</v>
      </c>
      <c r="S354">
        <v>5</v>
      </c>
      <c r="T354">
        <v>1</v>
      </c>
      <c r="U354">
        <v>180</v>
      </c>
      <c r="V354">
        <v>90</v>
      </c>
      <c r="W354">
        <v>120</v>
      </c>
      <c r="X354">
        <v>1</v>
      </c>
      <c r="AA354">
        <v>1</v>
      </c>
      <c r="AD354">
        <v>5.7</v>
      </c>
      <c r="AE354">
        <v>11.6</v>
      </c>
      <c r="AF354">
        <v>12.54</v>
      </c>
      <c r="AG354">
        <v>67</v>
      </c>
      <c r="AL354">
        <v>110</v>
      </c>
      <c r="AM354">
        <v>0.8</v>
      </c>
      <c r="AQ354">
        <v>27</v>
      </c>
      <c r="AR354">
        <v>151</v>
      </c>
      <c r="AS354" s="42">
        <v>0</v>
      </c>
      <c r="AT354" s="4">
        <v>43942</v>
      </c>
      <c r="AU354" s="43">
        <v>0</v>
      </c>
      <c r="AV354" s="42"/>
      <c r="AW354" s="42"/>
      <c r="AX354" s="5">
        <f>AT354-C354</f>
        <v>8</v>
      </c>
      <c r="AY354" s="45">
        <v>0</v>
      </c>
      <c r="AZ354" s="46"/>
      <c r="BA354" s="47">
        <v>0</v>
      </c>
      <c r="BB354" s="41">
        <v>1</v>
      </c>
    </row>
    <row r="355" spans="1:54" x14ac:dyDescent="0.25">
      <c r="A355">
        <v>387</v>
      </c>
      <c r="B355">
        <v>7</v>
      </c>
      <c r="C355" s="41" t="s">
        <v>78</v>
      </c>
      <c r="D355" s="42">
        <v>84</v>
      </c>
      <c r="E355" s="42">
        <v>1</v>
      </c>
      <c r="F355" s="41">
        <v>72</v>
      </c>
      <c r="G355" s="41">
        <v>80</v>
      </c>
      <c r="H355" s="41">
        <v>30</v>
      </c>
      <c r="I355">
        <v>6</v>
      </c>
      <c r="J355" s="1">
        <v>1</v>
      </c>
      <c r="K355" s="2">
        <v>5</v>
      </c>
      <c r="L355">
        <f t="shared" si="18"/>
        <v>-1</v>
      </c>
      <c r="M355" s="3">
        <v>0</v>
      </c>
      <c r="N355" s="1">
        <v>1</v>
      </c>
      <c r="O355" s="2">
        <v>5</v>
      </c>
      <c r="P355" s="1">
        <v>1</v>
      </c>
      <c r="Q355">
        <v>0</v>
      </c>
      <c r="R355">
        <v>0</v>
      </c>
      <c r="S355">
        <v>6</v>
      </c>
      <c r="T355">
        <v>1</v>
      </c>
      <c r="U355">
        <v>170</v>
      </c>
      <c r="V355">
        <v>100</v>
      </c>
      <c r="W355">
        <v>123.333333333333</v>
      </c>
      <c r="AD355">
        <v>9.6999999999999993</v>
      </c>
      <c r="AE355">
        <v>13.6</v>
      </c>
      <c r="AF355">
        <v>17.46</v>
      </c>
      <c r="AG355">
        <v>79</v>
      </c>
      <c r="AH355">
        <v>7</v>
      </c>
      <c r="AL355">
        <v>120</v>
      </c>
      <c r="AM355">
        <v>1.7</v>
      </c>
      <c r="AQ355">
        <v>42</v>
      </c>
      <c r="AR355">
        <v>260</v>
      </c>
      <c r="AS355" s="42">
        <v>1</v>
      </c>
      <c r="AU355" s="43">
        <v>1</v>
      </c>
      <c r="AV355" s="42">
        <v>0</v>
      </c>
      <c r="AW355" s="42">
        <v>0</v>
      </c>
      <c r="AY355" s="45">
        <v>0</v>
      </c>
      <c r="AZ355" s="46"/>
      <c r="BA355" s="47">
        <v>0</v>
      </c>
      <c r="BB355" s="41">
        <v>2</v>
      </c>
    </row>
    <row r="356" spans="1:54" x14ac:dyDescent="0.25">
      <c r="A356">
        <v>388</v>
      </c>
      <c r="B356">
        <v>7</v>
      </c>
      <c r="C356" s="41" t="s">
        <v>79</v>
      </c>
      <c r="D356" s="42">
        <v>51</v>
      </c>
      <c r="E356" s="42">
        <v>2</v>
      </c>
      <c r="F356" s="41">
        <v>63</v>
      </c>
      <c r="G356" s="41">
        <v>70</v>
      </c>
      <c r="H356" s="41">
        <v>45</v>
      </c>
      <c r="I356">
        <v>20</v>
      </c>
      <c r="J356" s="1">
        <v>2</v>
      </c>
      <c r="K356" s="2">
        <v>18</v>
      </c>
      <c r="L356">
        <f t="shared" si="18"/>
        <v>-2</v>
      </c>
      <c r="M356" s="3">
        <v>0</v>
      </c>
      <c r="N356" s="1">
        <v>2</v>
      </c>
      <c r="O356" s="2">
        <v>8</v>
      </c>
      <c r="P356" s="1">
        <v>1</v>
      </c>
      <c r="Q356">
        <v>0</v>
      </c>
      <c r="R356">
        <v>0</v>
      </c>
      <c r="S356">
        <v>3</v>
      </c>
      <c r="T356">
        <v>1</v>
      </c>
      <c r="U356">
        <v>120</v>
      </c>
      <c r="V356">
        <v>80</v>
      </c>
      <c r="W356">
        <v>93.3333333333333</v>
      </c>
      <c r="AA356">
        <v>1</v>
      </c>
      <c r="AD356">
        <v>5.0999999999999996</v>
      </c>
      <c r="AE356">
        <v>11.8</v>
      </c>
      <c r="AF356">
        <v>26.01</v>
      </c>
      <c r="AG356">
        <v>43</v>
      </c>
      <c r="AH356">
        <v>31</v>
      </c>
      <c r="AL356">
        <v>98</v>
      </c>
      <c r="AM356">
        <v>0.8</v>
      </c>
      <c r="AN356">
        <v>21</v>
      </c>
      <c r="AO356">
        <v>24</v>
      </c>
      <c r="AQ356">
        <v>25</v>
      </c>
      <c r="AR356">
        <v>211</v>
      </c>
      <c r="AS356" s="42">
        <v>0</v>
      </c>
      <c r="AT356" s="4">
        <v>43954</v>
      </c>
      <c r="AU356" s="43">
        <v>0</v>
      </c>
      <c r="AV356" s="44">
        <v>1</v>
      </c>
      <c r="AW356" s="44">
        <v>1</v>
      </c>
      <c r="AX356" s="5">
        <f t="shared" ref="AX356:AX367" si="19">AT356-C356</f>
        <v>5</v>
      </c>
      <c r="AY356" s="45">
        <v>0</v>
      </c>
      <c r="AZ356" s="46"/>
      <c r="BA356" s="47">
        <v>0</v>
      </c>
      <c r="BB356" s="41">
        <v>1</v>
      </c>
    </row>
    <row r="357" spans="1:54" x14ac:dyDescent="0.25">
      <c r="A357">
        <v>389</v>
      </c>
      <c r="B357">
        <v>7</v>
      </c>
      <c r="C357" s="41" t="s">
        <v>80</v>
      </c>
      <c r="D357" s="42">
        <v>50</v>
      </c>
      <c r="E357" s="42">
        <v>2</v>
      </c>
      <c r="F357" s="41">
        <v>60</v>
      </c>
      <c r="G357" s="41">
        <v>67</v>
      </c>
      <c r="H357" s="41">
        <v>75</v>
      </c>
      <c r="I357">
        <v>7</v>
      </c>
      <c r="J357" s="1">
        <v>1</v>
      </c>
      <c r="K357" s="2">
        <v>5</v>
      </c>
      <c r="L357">
        <f t="shared" si="18"/>
        <v>-2</v>
      </c>
      <c r="M357" s="3">
        <v>0</v>
      </c>
      <c r="N357" s="1">
        <v>1</v>
      </c>
      <c r="O357" s="2">
        <v>2</v>
      </c>
      <c r="P357" s="1">
        <v>0</v>
      </c>
      <c r="Q357">
        <v>0</v>
      </c>
      <c r="R357">
        <v>0</v>
      </c>
      <c r="S357">
        <v>0</v>
      </c>
      <c r="T357">
        <v>0</v>
      </c>
      <c r="U357">
        <v>190</v>
      </c>
      <c r="V357">
        <v>100</v>
      </c>
      <c r="W357">
        <v>130</v>
      </c>
      <c r="X357">
        <v>1</v>
      </c>
      <c r="AD357">
        <v>6.6</v>
      </c>
      <c r="AE357">
        <v>13.6</v>
      </c>
      <c r="AF357">
        <v>23.1</v>
      </c>
      <c r="AG357">
        <v>55</v>
      </c>
      <c r="AH357">
        <v>65</v>
      </c>
      <c r="AL357">
        <v>130</v>
      </c>
      <c r="AM357">
        <v>1.1000000000000001</v>
      </c>
      <c r="AN357">
        <v>19</v>
      </c>
      <c r="AO357">
        <v>12</v>
      </c>
      <c r="AP357">
        <v>575</v>
      </c>
      <c r="AQ357">
        <v>40</v>
      </c>
      <c r="AR357">
        <v>152</v>
      </c>
      <c r="AS357" s="42">
        <v>0</v>
      </c>
      <c r="AT357" s="4">
        <v>43962</v>
      </c>
      <c r="AU357" s="43">
        <v>0</v>
      </c>
      <c r="AV357" s="44">
        <v>0</v>
      </c>
      <c r="AW357" s="44">
        <v>0</v>
      </c>
      <c r="AX357" s="5">
        <f t="shared" si="19"/>
        <v>6</v>
      </c>
      <c r="AY357" s="45">
        <v>0</v>
      </c>
      <c r="AZ357" s="46"/>
      <c r="BA357" s="47">
        <v>0</v>
      </c>
      <c r="BB357" s="41">
        <v>2</v>
      </c>
    </row>
    <row r="358" spans="1:54" x14ac:dyDescent="0.25">
      <c r="A358">
        <v>390</v>
      </c>
      <c r="B358">
        <v>7</v>
      </c>
      <c r="C358" s="41" t="s">
        <v>81</v>
      </c>
      <c r="D358" s="42">
        <v>80</v>
      </c>
      <c r="E358" s="42">
        <v>1</v>
      </c>
      <c r="F358" s="41">
        <v>50</v>
      </c>
      <c r="G358" s="41">
        <v>56</v>
      </c>
      <c r="H358" s="41">
        <v>75</v>
      </c>
      <c r="I358">
        <v>8</v>
      </c>
      <c r="J358" s="1">
        <v>1</v>
      </c>
      <c r="K358" s="2">
        <v>7</v>
      </c>
      <c r="L358">
        <f t="shared" si="18"/>
        <v>-1</v>
      </c>
      <c r="N358" s="1">
        <v>1</v>
      </c>
      <c r="O358" s="2">
        <v>6</v>
      </c>
      <c r="P358" s="1">
        <v>1</v>
      </c>
      <c r="Q358">
        <v>0</v>
      </c>
      <c r="R358">
        <v>0</v>
      </c>
      <c r="S358">
        <v>3</v>
      </c>
      <c r="T358">
        <v>1</v>
      </c>
      <c r="U358">
        <v>160</v>
      </c>
      <c r="V358">
        <v>90</v>
      </c>
      <c r="W358">
        <v>113.333333333333</v>
      </c>
      <c r="AD358">
        <v>5.8</v>
      </c>
      <c r="AE358">
        <v>14.9</v>
      </c>
      <c r="AF358">
        <v>16.356000000000002</v>
      </c>
      <c r="AG358">
        <v>59.3</v>
      </c>
      <c r="AH358">
        <v>5</v>
      </c>
      <c r="AL358">
        <v>152</v>
      </c>
      <c r="AM358">
        <v>1.5</v>
      </c>
      <c r="AN358">
        <v>27</v>
      </c>
      <c r="AO358">
        <v>25</v>
      </c>
      <c r="AP358">
        <v>479</v>
      </c>
      <c r="AQ358">
        <v>30</v>
      </c>
      <c r="AR358">
        <v>144</v>
      </c>
      <c r="AS358" s="42">
        <v>0</v>
      </c>
      <c r="AT358" s="4">
        <v>43970</v>
      </c>
      <c r="AU358" s="43">
        <v>0</v>
      </c>
      <c r="AV358" s="44">
        <v>1</v>
      </c>
      <c r="AW358" s="44">
        <v>1</v>
      </c>
      <c r="AX358" s="5">
        <f t="shared" si="19"/>
        <v>5</v>
      </c>
      <c r="AY358" s="45"/>
      <c r="AZ358" s="46"/>
      <c r="BA358" s="47"/>
      <c r="BB358" s="48"/>
    </row>
    <row r="359" spans="1:54" x14ac:dyDescent="0.25">
      <c r="A359">
        <v>391</v>
      </c>
      <c r="B359">
        <v>7</v>
      </c>
      <c r="C359" s="41" t="s">
        <v>82</v>
      </c>
      <c r="D359" s="42">
        <v>44</v>
      </c>
      <c r="E359" s="42">
        <v>2</v>
      </c>
      <c r="F359" s="41" t="s">
        <v>83</v>
      </c>
      <c r="G359" s="41">
        <v>73</v>
      </c>
      <c r="H359" s="41">
        <v>60</v>
      </c>
      <c r="I359">
        <v>23</v>
      </c>
      <c r="J359" s="1">
        <v>3</v>
      </c>
      <c r="K359" s="2">
        <v>21</v>
      </c>
      <c r="L359">
        <f t="shared" si="18"/>
        <v>-2</v>
      </c>
      <c r="N359" s="1">
        <v>2</v>
      </c>
      <c r="O359" s="2">
        <v>21</v>
      </c>
      <c r="P359" s="1">
        <v>2</v>
      </c>
      <c r="Q359">
        <v>0</v>
      </c>
      <c r="R359">
        <v>0</v>
      </c>
      <c r="S359">
        <v>5</v>
      </c>
      <c r="T359">
        <v>1</v>
      </c>
      <c r="U359">
        <v>110</v>
      </c>
      <c r="V359">
        <v>70</v>
      </c>
      <c r="W359">
        <v>83.3333333333333</v>
      </c>
      <c r="AD359">
        <v>21.2</v>
      </c>
      <c r="AE359">
        <v>14.2</v>
      </c>
      <c r="AF359">
        <v>14.84</v>
      </c>
      <c r="AG359">
        <v>90</v>
      </c>
      <c r="AH359">
        <v>7</v>
      </c>
      <c r="AL359">
        <v>130</v>
      </c>
      <c r="AM359">
        <v>0.7</v>
      </c>
      <c r="AN359">
        <v>46</v>
      </c>
      <c r="AO359">
        <v>49</v>
      </c>
      <c r="AQ359">
        <v>25</v>
      </c>
      <c r="AR359">
        <v>324</v>
      </c>
      <c r="AS359" s="42">
        <v>0</v>
      </c>
      <c r="AT359" s="4">
        <v>43964</v>
      </c>
      <c r="AU359" s="43">
        <v>0</v>
      </c>
      <c r="AV359" s="44">
        <v>0</v>
      </c>
      <c r="AW359" s="44">
        <v>0</v>
      </c>
      <c r="AX359" s="5">
        <f t="shared" si="19"/>
        <v>1</v>
      </c>
      <c r="AY359" s="45"/>
      <c r="AZ359" s="46"/>
      <c r="BA359" s="47"/>
      <c r="BB359" s="48"/>
    </row>
    <row r="360" spans="1:54" x14ac:dyDescent="0.25">
      <c r="A360">
        <v>392</v>
      </c>
      <c r="B360">
        <v>7</v>
      </c>
      <c r="C360" s="41" t="s">
        <v>84</v>
      </c>
      <c r="D360" s="42">
        <v>74</v>
      </c>
      <c r="E360" s="42">
        <v>2</v>
      </c>
      <c r="F360" s="41">
        <v>67</v>
      </c>
      <c r="G360" s="41">
        <v>75</v>
      </c>
      <c r="H360" s="41">
        <v>40</v>
      </c>
      <c r="I360">
        <v>16</v>
      </c>
      <c r="J360" s="1">
        <v>2</v>
      </c>
      <c r="K360" s="2">
        <v>12</v>
      </c>
      <c r="L360">
        <f t="shared" si="18"/>
        <v>-4</v>
      </c>
      <c r="M360" s="3">
        <v>0</v>
      </c>
      <c r="N360" s="1">
        <v>1</v>
      </c>
      <c r="O360" s="2">
        <v>9</v>
      </c>
      <c r="P360" s="1">
        <v>1</v>
      </c>
      <c r="Q360">
        <v>0</v>
      </c>
      <c r="R360">
        <v>0</v>
      </c>
      <c r="S360">
        <v>3</v>
      </c>
      <c r="T360">
        <v>1</v>
      </c>
      <c r="U360">
        <v>180</v>
      </c>
      <c r="V360">
        <v>90</v>
      </c>
      <c r="W360">
        <v>120</v>
      </c>
      <c r="X360">
        <v>1</v>
      </c>
      <c r="Y360">
        <v>1</v>
      </c>
      <c r="AD360">
        <v>8.1</v>
      </c>
      <c r="AE360">
        <v>10.1</v>
      </c>
      <c r="AF360">
        <v>24.3</v>
      </c>
      <c r="AG360">
        <v>58</v>
      </c>
      <c r="AH360">
        <v>54</v>
      </c>
      <c r="AL360">
        <v>130</v>
      </c>
      <c r="AM360">
        <v>0.9</v>
      </c>
      <c r="AQ360">
        <v>27</v>
      </c>
      <c r="AR360">
        <v>259</v>
      </c>
      <c r="AS360" s="42">
        <v>0</v>
      </c>
      <c r="AT360" s="4">
        <v>43978</v>
      </c>
      <c r="AU360" s="43">
        <v>0</v>
      </c>
      <c r="AV360" s="44">
        <v>0</v>
      </c>
      <c r="AW360" s="44">
        <v>0</v>
      </c>
      <c r="AX360" s="5">
        <f t="shared" si="19"/>
        <v>11</v>
      </c>
      <c r="AY360" s="45">
        <v>0</v>
      </c>
      <c r="AZ360" s="46"/>
      <c r="BA360" s="47">
        <v>0</v>
      </c>
      <c r="BB360" s="41">
        <v>1</v>
      </c>
    </row>
    <row r="361" spans="1:54" x14ac:dyDescent="0.25">
      <c r="A361">
        <v>393</v>
      </c>
      <c r="B361">
        <v>7</v>
      </c>
      <c r="C361" s="41" t="s">
        <v>85</v>
      </c>
      <c r="D361" s="42">
        <v>70</v>
      </c>
      <c r="E361" s="42">
        <v>2</v>
      </c>
      <c r="F361" s="41">
        <v>50</v>
      </c>
      <c r="G361" s="41">
        <v>56</v>
      </c>
      <c r="H361" s="41">
        <v>35</v>
      </c>
      <c r="I361">
        <v>6</v>
      </c>
      <c r="J361" s="1">
        <v>1</v>
      </c>
      <c r="K361" s="2">
        <v>9</v>
      </c>
      <c r="L361">
        <f t="shared" si="18"/>
        <v>3</v>
      </c>
      <c r="M361" s="3">
        <v>0</v>
      </c>
      <c r="N361" s="1">
        <v>1</v>
      </c>
      <c r="O361" s="2">
        <v>9</v>
      </c>
      <c r="P361" s="1">
        <v>1</v>
      </c>
      <c r="Q361">
        <v>0</v>
      </c>
      <c r="R361">
        <v>0</v>
      </c>
      <c r="S361">
        <v>4</v>
      </c>
      <c r="T361">
        <v>1</v>
      </c>
      <c r="U361">
        <v>170</v>
      </c>
      <c r="V361">
        <v>100</v>
      </c>
      <c r="W361">
        <v>123.333333333333</v>
      </c>
      <c r="X361">
        <v>1</v>
      </c>
      <c r="AD361">
        <v>8.6999999999999993</v>
      </c>
      <c r="AE361">
        <v>14.4</v>
      </c>
      <c r="AF361">
        <v>35.67</v>
      </c>
      <c r="AG361">
        <v>54</v>
      </c>
      <c r="AH361">
        <v>57</v>
      </c>
      <c r="AL361">
        <v>150</v>
      </c>
      <c r="AM361">
        <v>1</v>
      </c>
      <c r="AQ361">
        <v>27</v>
      </c>
      <c r="AR361">
        <v>250</v>
      </c>
      <c r="AS361" s="42">
        <v>0</v>
      </c>
      <c r="AT361" s="4">
        <v>43974</v>
      </c>
      <c r="AU361" s="43">
        <v>0</v>
      </c>
      <c r="AV361" s="44">
        <v>0</v>
      </c>
      <c r="AW361" s="44">
        <v>0</v>
      </c>
      <c r="AX361" s="5">
        <f t="shared" si="19"/>
        <v>6</v>
      </c>
      <c r="AY361" s="45">
        <v>0</v>
      </c>
      <c r="AZ361" s="46"/>
      <c r="BA361" s="47">
        <v>0</v>
      </c>
      <c r="BB361" s="41">
        <v>5</v>
      </c>
    </row>
    <row r="362" spans="1:54" x14ac:dyDescent="0.25">
      <c r="A362">
        <v>394</v>
      </c>
      <c r="B362">
        <v>7</v>
      </c>
      <c r="C362" s="41" t="s">
        <v>86</v>
      </c>
      <c r="D362" s="42">
        <v>80</v>
      </c>
      <c r="E362" s="42">
        <v>1</v>
      </c>
      <c r="F362" s="41" t="s">
        <v>63</v>
      </c>
      <c r="G362" s="41">
        <v>75</v>
      </c>
      <c r="H362" s="41">
        <v>55</v>
      </c>
      <c r="I362">
        <v>5</v>
      </c>
      <c r="J362" s="1">
        <v>1</v>
      </c>
      <c r="K362" s="2">
        <v>4</v>
      </c>
      <c r="L362">
        <f t="shared" si="18"/>
        <v>-1</v>
      </c>
      <c r="M362" s="3">
        <v>0</v>
      </c>
      <c r="N362" s="1">
        <v>0</v>
      </c>
      <c r="O362" s="2">
        <v>4</v>
      </c>
      <c r="P362" s="1">
        <v>0</v>
      </c>
      <c r="Q362">
        <v>0</v>
      </c>
      <c r="R362">
        <v>0</v>
      </c>
      <c r="S362">
        <v>3</v>
      </c>
      <c r="T362">
        <v>1</v>
      </c>
      <c r="U362">
        <v>170</v>
      </c>
      <c r="V362">
        <v>100</v>
      </c>
      <c r="W362">
        <v>123.333333333333</v>
      </c>
      <c r="X362">
        <v>1</v>
      </c>
      <c r="AD362">
        <v>4.5999999999999996</v>
      </c>
      <c r="AE362">
        <v>14</v>
      </c>
      <c r="AF362">
        <v>11.96</v>
      </c>
      <c r="AG362">
        <v>68</v>
      </c>
      <c r="AH362">
        <v>10</v>
      </c>
      <c r="AL362">
        <v>129</v>
      </c>
      <c r="AM362">
        <v>1.5</v>
      </c>
      <c r="AN362">
        <v>26</v>
      </c>
      <c r="AO362">
        <v>18</v>
      </c>
      <c r="AQ362">
        <v>50</v>
      </c>
      <c r="AR362">
        <v>131</v>
      </c>
      <c r="AS362" s="42">
        <v>0</v>
      </c>
      <c r="AT362" s="4">
        <v>43996</v>
      </c>
      <c r="AU362" s="50">
        <v>1</v>
      </c>
      <c r="AV362" s="44">
        <v>0</v>
      </c>
      <c r="AW362" s="44">
        <v>0</v>
      </c>
      <c r="AX362" s="5">
        <f t="shared" si="19"/>
        <v>4</v>
      </c>
      <c r="AY362" s="45">
        <v>0</v>
      </c>
      <c r="AZ362" s="46"/>
      <c r="BA362" s="47">
        <v>0</v>
      </c>
      <c r="BB362" s="48"/>
    </row>
    <row r="363" spans="1:54" x14ac:dyDescent="0.25">
      <c r="A363">
        <v>395</v>
      </c>
      <c r="B363">
        <v>7</v>
      </c>
      <c r="C363" s="41" t="s">
        <v>87</v>
      </c>
      <c r="D363" s="42">
        <v>42</v>
      </c>
      <c r="E363" s="42">
        <v>2</v>
      </c>
      <c r="F363" s="41" t="s">
        <v>88</v>
      </c>
      <c r="G363" s="41">
        <v>58</v>
      </c>
      <c r="H363" s="41">
        <v>45</v>
      </c>
      <c r="I363">
        <v>13</v>
      </c>
      <c r="J363" s="1">
        <v>1</v>
      </c>
      <c r="K363" s="2">
        <v>5</v>
      </c>
      <c r="L363">
        <f t="shared" si="18"/>
        <v>-8</v>
      </c>
      <c r="M363" s="3">
        <v>2</v>
      </c>
      <c r="N363" s="1">
        <v>1</v>
      </c>
      <c r="O363" s="2">
        <v>5</v>
      </c>
      <c r="P363" s="1">
        <v>1</v>
      </c>
      <c r="Q363">
        <v>0</v>
      </c>
      <c r="R363">
        <v>0</v>
      </c>
      <c r="S363">
        <v>2</v>
      </c>
      <c r="T363">
        <v>1</v>
      </c>
      <c r="U363">
        <v>130</v>
      </c>
      <c r="V363">
        <v>80</v>
      </c>
      <c r="W363">
        <v>96.6666666666667</v>
      </c>
      <c r="X363">
        <v>1</v>
      </c>
      <c r="AD363">
        <v>6.1</v>
      </c>
      <c r="AE363">
        <v>11</v>
      </c>
      <c r="AF363">
        <v>15.25</v>
      </c>
      <c r="AG363">
        <v>67</v>
      </c>
      <c r="AH363">
        <v>7</v>
      </c>
      <c r="AL363">
        <v>140</v>
      </c>
      <c r="AM363">
        <v>0.8</v>
      </c>
      <c r="AN363">
        <v>39</v>
      </c>
      <c r="AO363">
        <v>35</v>
      </c>
      <c r="AQ363">
        <v>24</v>
      </c>
      <c r="AR363">
        <v>208</v>
      </c>
      <c r="AS363" s="42">
        <v>0</v>
      </c>
      <c r="AT363" s="4">
        <v>44002</v>
      </c>
      <c r="AU363" s="43">
        <v>0</v>
      </c>
      <c r="AV363" s="42">
        <v>0</v>
      </c>
      <c r="AW363" s="42">
        <v>0</v>
      </c>
      <c r="AX363" s="5">
        <f t="shared" si="19"/>
        <v>14</v>
      </c>
      <c r="AY363" s="45">
        <v>1</v>
      </c>
      <c r="AZ363" s="51">
        <v>1</v>
      </c>
      <c r="BA363" s="47">
        <v>0</v>
      </c>
      <c r="BB363" s="41">
        <v>1</v>
      </c>
    </row>
    <row r="364" spans="1:54" x14ac:dyDescent="0.25">
      <c r="A364">
        <v>396</v>
      </c>
      <c r="B364">
        <v>7</v>
      </c>
      <c r="C364" s="41" t="s">
        <v>89</v>
      </c>
      <c r="D364" s="42">
        <v>50</v>
      </c>
      <c r="E364" s="42">
        <v>1</v>
      </c>
      <c r="F364" s="41">
        <v>81</v>
      </c>
      <c r="G364" s="41">
        <v>100</v>
      </c>
      <c r="H364" s="41">
        <v>20</v>
      </c>
      <c r="I364">
        <v>13</v>
      </c>
      <c r="J364" s="1">
        <v>1</v>
      </c>
      <c r="K364" s="2">
        <v>10</v>
      </c>
      <c r="L364">
        <f t="shared" si="18"/>
        <v>-3</v>
      </c>
      <c r="M364" s="3">
        <v>0</v>
      </c>
      <c r="N364" s="1">
        <v>1</v>
      </c>
      <c r="O364" s="2">
        <v>10</v>
      </c>
      <c r="P364" s="1">
        <v>1</v>
      </c>
      <c r="Q364">
        <v>0</v>
      </c>
      <c r="R364">
        <v>0</v>
      </c>
      <c r="S364">
        <v>4</v>
      </c>
      <c r="T364">
        <v>1</v>
      </c>
      <c r="U364">
        <v>130</v>
      </c>
      <c r="V364">
        <v>80</v>
      </c>
      <c r="W364">
        <v>96.6666666666667</v>
      </c>
      <c r="X364">
        <v>1</v>
      </c>
      <c r="AD364">
        <v>5.8</v>
      </c>
      <c r="AE364">
        <v>14.3</v>
      </c>
      <c r="AF364">
        <v>24.36</v>
      </c>
      <c r="AG364">
        <v>50</v>
      </c>
      <c r="AL364">
        <v>89</v>
      </c>
      <c r="AM364">
        <v>1.2</v>
      </c>
      <c r="AP364">
        <v>341</v>
      </c>
      <c r="AQ364">
        <v>33</v>
      </c>
      <c r="AR364">
        <v>147</v>
      </c>
      <c r="AS364" s="42">
        <v>0</v>
      </c>
      <c r="AT364" s="4">
        <v>43998</v>
      </c>
      <c r="AU364" s="43">
        <v>0</v>
      </c>
      <c r="AV364" s="42">
        <v>1</v>
      </c>
      <c r="AW364" s="42">
        <v>1</v>
      </c>
      <c r="AX364" s="5">
        <f t="shared" si="19"/>
        <v>8</v>
      </c>
      <c r="AY364" s="45">
        <v>0</v>
      </c>
      <c r="AZ364" s="46"/>
      <c r="BA364" s="47">
        <v>1</v>
      </c>
      <c r="BB364" s="41">
        <v>1</v>
      </c>
    </row>
    <row r="365" spans="1:54" x14ac:dyDescent="0.25">
      <c r="A365">
        <v>397</v>
      </c>
      <c r="B365">
        <v>7</v>
      </c>
      <c r="C365" s="41" t="s">
        <v>90</v>
      </c>
      <c r="D365" s="42">
        <v>71</v>
      </c>
      <c r="E365" s="42">
        <v>1</v>
      </c>
      <c r="F365" s="41" t="s">
        <v>91</v>
      </c>
      <c r="G365" s="41">
        <v>85</v>
      </c>
      <c r="H365" s="41">
        <v>40</v>
      </c>
      <c r="I365">
        <v>7</v>
      </c>
      <c r="J365" s="1">
        <v>1</v>
      </c>
      <c r="K365" s="2">
        <v>4</v>
      </c>
      <c r="L365">
        <f t="shared" si="18"/>
        <v>-3</v>
      </c>
      <c r="M365" s="3">
        <v>0</v>
      </c>
      <c r="N365" s="1">
        <v>0</v>
      </c>
      <c r="O365" s="2">
        <v>2</v>
      </c>
      <c r="P365" s="1">
        <v>0</v>
      </c>
      <c r="Q365">
        <v>0</v>
      </c>
      <c r="R365">
        <v>0</v>
      </c>
      <c r="S365">
        <v>2</v>
      </c>
      <c r="T365">
        <v>1</v>
      </c>
      <c r="U365">
        <v>100</v>
      </c>
      <c r="V365">
        <v>60</v>
      </c>
      <c r="W365">
        <v>73.3333333333333</v>
      </c>
      <c r="Y365">
        <v>1</v>
      </c>
      <c r="AD365">
        <v>9</v>
      </c>
      <c r="AE365">
        <v>14.7</v>
      </c>
      <c r="AF365">
        <v>34.200000000000003</v>
      </c>
      <c r="AG365">
        <v>52.8</v>
      </c>
      <c r="AL365">
        <v>150</v>
      </c>
      <c r="AM365">
        <v>1.1000000000000001</v>
      </c>
      <c r="AQ365">
        <v>30</v>
      </c>
      <c r="AR365">
        <v>198</v>
      </c>
      <c r="AS365" s="42">
        <v>0</v>
      </c>
      <c r="AT365" s="4">
        <v>43983</v>
      </c>
      <c r="AU365" s="50">
        <v>1</v>
      </c>
      <c r="AV365" s="42">
        <v>0</v>
      </c>
      <c r="AW365" s="42">
        <v>0</v>
      </c>
      <c r="AX365" s="5">
        <f t="shared" si="19"/>
        <v>11</v>
      </c>
      <c r="AY365" s="45">
        <v>0</v>
      </c>
      <c r="AZ365" s="46"/>
      <c r="BA365" s="47">
        <v>0</v>
      </c>
      <c r="BB365" s="41">
        <v>1</v>
      </c>
    </row>
    <row r="366" spans="1:54" x14ac:dyDescent="0.25">
      <c r="A366">
        <v>398</v>
      </c>
      <c r="B366">
        <v>7</v>
      </c>
      <c r="C366" s="41" t="s">
        <v>92</v>
      </c>
      <c r="D366" s="42">
        <v>50</v>
      </c>
      <c r="E366" s="42">
        <v>1</v>
      </c>
      <c r="F366" s="41">
        <v>72</v>
      </c>
      <c r="G366" s="41">
        <v>80</v>
      </c>
      <c r="H366" s="41">
        <v>60</v>
      </c>
      <c r="I366">
        <v>11</v>
      </c>
      <c r="J366" s="1">
        <v>1</v>
      </c>
      <c r="K366" s="2">
        <v>0</v>
      </c>
      <c r="L366">
        <f t="shared" si="18"/>
        <v>-11</v>
      </c>
      <c r="N366" s="1">
        <v>0</v>
      </c>
      <c r="O366" s="2">
        <v>0</v>
      </c>
      <c r="P366" s="1">
        <v>0</v>
      </c>
      <c r="Q366">
        <v>2</v>
      </c>
      <c r="R366">
        <v>1</v>
      </c>
      <c r="S366">
        <v>2</v>
      </c>
      <c r="T366">
        <v>1</v>
      </c>
      <c r="U366">
        <v>160</v>
      </c>
      <c r="V366">
        <v>90</v>
      </c>
      <c r="W366">
        <v>113.333333333333</v>
      </c>
      <c r="X366">
        <v>1</v>
      </c>
      <c r="AD366">
        <v>8.6</v>
      </c>
      <c r="AE366">
        <v>17</v>
      </c>
      <c r="AF366">
        <v>12.04</v>
      </c>
      <c r="AG366">
        <v>79</v>
      </c>
      <c r="AH366">
        <v>4</v>
      </c>
      <c r="AL366">
        <v>180</v>
      </c>
      <c r="AM366">
        <v>1.2</v>
      </c>
      <c r="AN366">
        <v>36</v>
      </c>
      <c r="AO366">
        <v>47</v>
      </c>
      <c r="AQ366">
        <v>33</v>
      </c>
      <c r="AR366">
        <v>250</v>
      </c>
      <c r="AS366" s="42">
        <v>0</v>
      </c>
      <c r="AT366" s="4">
        <v>43979</v>
      </c>
      <c r="AU366" s="43">
        <v>0</v>
      </c>
      <c r="AV366" s="42">
        <v>0</v>
      </c>
      <c r="AW366" s="42">
        <v>0</v>
      </c>
      <c r="AX366" s="5">
        <f t="shared" si="19"/>
        <v>5</v>
      </c>
      <c r="AY366" s="45"/>
      <c r="AZ366" s="46"/>
      <c r="BA366" s="47"/>
      <c r="BB366" s="48"/>
    </row>
    <row r="367" spans="1:54" x14ac:dyDescent="0.25">
      <c r="A367">
        <v>399</v>
      </c>
      <c r="B367">
        <v>7</v>
      </c>
      <c r="C367" s="41" t="s">
        <v>93</v>
      </c>
      <c r="D367" s="42">
        <v>69</v>
      </c>
      <c r="E367" s="42">
        <v>2</v>
      </c>
      <c r="F367" s="41">
        <v>40</v>
      </c>
      <c r="G367" s="41">
        <v>45</v>
      </c>
      <c r="H367" s="41">
        <v>20</v>
      </c>
      <c r="I367">
        <v>17</v>
      </c>
      <c r="J367" s="1">
        <v>2</v>
      </c>
      <c r="K367" s="2">
        <v>12</v>
      </c>
      <c r="L367">
        <f t="shared" si="18"/>
        <v>-5</v>
      </c>
      <c r="M367" s="3">
        <v>0</v>
      </c>
      <c r="N367" s="1">
        <v>1</v>
      </c>
      <c r="O367" s="2">
        <v>2</v>
      </c>
      <c r="P367" s="1">
        <v>0</v>
      </c>
      <c r="Q367">
        <v>0</v>
      </c>
      <c r="R367">
        <v>0</v>
      </c>
      <c r="S367">
        <v>2</v>
      </c>
      <c r="T367">
        <v>1</v>
      </c>
      <c r="U367">
        <v>180</v>
      </c>
      <c r="V367">
        <v>100</v>
      </c>
      <c r="W367">
        <v>126.666666666667</v>
      </c>
      <c r="AD367">
        <v>7.7</v>
      </c>
      <c r="AE367">
        <v>14.3</v>
      </c>
      <c r="AF367">
        <v>10.78</v>
      </c>
      <c r="AG367">
        <v>81</v>
      </c>
      <c r="AH367">
        <v>79</v>
      </c>
      <c r="AL367">
        <v>115</v>
      </c>
      <c r="AM367">
        <v>0.9</v>
      </c>
      <c r="AQ367">
        <v>34</v>
      </c>
      <c r="AR367">
        <v>461</v>
      </c>
      <c r="AS367" s="42">
        <v>0</v>
      </c>
      <c r="AT367" s="4">
        <v>43999</v>
      </c>
      <c r="AU367" s="50">
        <v>1</v>
      </c>
      <c r="AV367" s="42">
        <v>0</v>
      </c>
      <c r="AW367" s="42">
        <v>0</v>
      </c>
      <c r="AX367" s="5">
        <f t="shared" si="19"/>
        <v>5</v>
      </c>
      <c r="AY367" s="45">
        <v>0</v>
      </c>
      <c r="AZ367" s="46"/>
      <c r="BA367" s="47">
        <v>0</v>
      </c>
      <c r="BB367" s="41">
        <v>2</v>
      </c>
    </row>
    <row r="368" spans="1:54" x14ac:dyDescent="0.25">
      <c r="A368">
        <v>400</v>
      </c>
      <c r="B368">
        <v>7</v>
      </c>
      <c r="C368" s="41" t="s">
        <v>90</v>
      </c>
      <c r="D368" s="42">
        <v>72</v>
      </c>
      <c r="E368" s="42">
        <v>1</v>
      </c>
      <c r="F368" s="41">
        <v>42</v>
      </c>
      <c r="G368" s="41">
        <v>80</v>
      </c>
      <c r="H368" s="41">
        <v>35</v>
      </c>
      <c r="I368">
        <v>25</v>
      </c>
      <c r="J368" s="1">
        <v>3</v>
      </c>
      <c r="L368">
        <f t="shared" si="18"/>
        <v>-25</v>
      </c>
      <c r="Q368">
        <v>1</v>
      </c>
      <c r="R368">
        <v>0</v>
      </c>
      <c r="S368">
        <v>6</v>
      </c>
      <c r="T368">
        <v>1</v>
      </c>
      <c r="U368">
        <v>160</v>
      </c>
      <c r="V368">
        <v>90</v>
      </c>
      <c r="W368">
        <v>113.333333333333</v>
      </c>
      <c r="X368">
        <v>1</v>
      </c>
      <c r="Y368">
        <v>1</v>
      </c>
      <c r="AD368">
        <v>11.5</v>
      </c>
      <c r="AE368">
        <v>14.2</v>
      </c>
      <c r="AF368">
        <v>33.35</v>
      </c>
      <c r="AG368">
        <v>78.8</v>
      </c>
      <c r="AH368">
        <v>25</v>
      </c>
      <c r="AL368">
        <v>189</v>
      </c>
      <c r="AM368">
        <v>2.6</v>
      </c>
      <c r="AQ368">
        <v>25</v>
      </c>
      <c r="AR368">
        <v>206</v>
      </c>
      <c r="AS368" s="42">
        <v>1</v>
      </c>
      <c r="AU368" s="43">
        <v>0</v>
      </c>
      <c r="AV368" s="42">
        <v>1</v>
      </c>
      <c r="AW368" s="42">
        <v>1</v>
      </c>
      <c r="AY368" s="45"/>
      <c r="AZ368" s="46"/>
      <c r="BA368" s="47"/>
      <c r="BB368" s="48"/>
    </row>
    <row r="369" spans="1:54" x14ac:dyDescent="0.25">
      <c r="A369">
        <v>401</v>
      </c>
      <c r="B369">
        <v>7</v>
      </c>
      <c r="C369" s="41" t="s">
        <v>94</v>
      </c>
      <c r="D369" s="42">
        <v>74</v>
      </c>
      <c r="E369" s="42">
        <v>1</v>
      </c>
      <c r="F369" s="41">
        <v>90</v>
      </c>
      <c r="G369" s="41">
        <v>100</v>
      </c>
      <c r="H369" s="41">
        <v>45</v>
      </c>
      <c r="I369">
        <v>10</v>
      </c>
      <c r="J369" s="1">
        <v>1</v>
      </c>
      <c r="K369" s="2">
        <v>10</v>
      </c>
      <c r="L369">
        <f t="shared" si="18"/>
        <v>0</v>
      </c>
      <c r="N369" s="1">
        <v>1</v>
      </c>
      <c r="O369" s="2">
        <v>6</v>
      </c>
      <c r="P369" s="1">
        <v>1</v>
      </c>
      <c r="Q369">
        <v>0</v>
      </c>
      <c r="R369">
        <v>0</v>
      </c>
      <c r="S369">
        <v>3</v>
      </c>
      <c r="T369">
        <v>1</v>
      </c>
      <c r="U369">
        <v>160</v>
      </c>
      <c r="V369">
        <v>90</v>
      </c>
      <c r="W369">
        <v>113.333333333333</v>
      </c>
      <c r="X369">
        <v>1</v>
      </c>
      <c r="Y369">
        <v>1</v>
      </c>
      <c r="AD369">
        <v>15.2</v>
      </c>
      <c r="AE369">
        <v>14.4</v>
      </c>
      <c r="AF369">
        <v>9.1199999999999992</v>
      </c>
      <c r="AG369">
        <v>88</v>
      </c>
      <c r="AH369">
        <v>10</v>
      </c>
      <c r="AL369">
        <v>218</v>
      </c>
      <c r="AM369">
        <v>1.5</v>
      </c>
      <c r="AN369">
        <v>32</v>
      </c>
      <c r="AO369">
        <v>31</v>
      </c>
      <c r="AP369">
        <v>541</v>
      </c>
      <c r="AQ369">
        <v>27</v>
      </c>
      <c r="AR369">
        <v>185</v>
      </c>
      <c r="AS369" s="42">
        <v>0</v>
      </c>
      <c r="AT369" s="4">
        <v>44006</v>
      </c>
      <c r="AU369" s="43">
        <v>0</v>
      </c>
      <c r="AV369" s="42">
        <v>0</v>
      </c>
      <c r="AW369" s="42">
        <v>0</v>
      </c>
      <c r="AX369" s="5">
        <f>AT369-C369</f>
        <v>7</v>
      </c>
      <c r="AY369" s="45"/>
      <c r="AZ369" s="46"/>
      <c r="BA369" s="47"/>
      <c r="BB369" s="48"/>
    </row>
    <row r="370" spans="1:54" x14ac:dyDescent="0.25">
      <c r="A370">
        <v>402</v>
      </c>
      <c r="B370">
        <v>7</v>
      </c>
      <c r="C370" s="41" t="s">
        <v>95</v>
      </c>
      <c r="D370" s="42">
        <v>68</v>
      </c>
      <c r="E370" s="42">
        <v>1</v>
      </c>
      <c r="F370" s="41">
        <v>67</v>
      </c>
      <c r="G370" s="41">
        <v>75</v>
      </c>
      <c r="H370" s="41">
        <v>40</v>
      </c>
      <c r="I370">
        <v>10</v>
      </c>
      <c r="J370" s="1">
        <v>1</v>
      </c>
      <c r="K370" s="2">
        <v>5</v>
      </c>
      <c r="L370">
        <f t="shared" si="18"/>
        <v>-5</v>
      </c>
      <c r="M370" s="3">
        <v>0</v>
      </c>
      <c r="N370" s="1">
        <v>1</v>
      </c>
      <c r="O370" s="2">
        <v>4</v>
      </c>
      <c r="P370" s="1">
        <v>0</v>
      </c>
      <c r="Q370">
        <v>0</v>
      </c>
      <c r="R370">
        <v>0</v>
      </c>
      <c r="S370">
        <v>4</v>
      </c>
      <c r="T370">
        <v>1</v>
      </c>
      <c r="U370">
        <v>150</v>
      </c>
      <c r="V370">
        <v>90</v>
      </c>
      <c r="W370">
        <v>110</v>
      </c>
      <c r="X370">
        <v>1</v>
      </c>
      <c r="Y370">
        <v>1</v>
      </c>
      <c r="AD370">
        <v>7</v>
      </c>
      <c r="AE370">
        <v>15.1</v>
      </c>
      <c r="AF370">
        <v>20.3</v>
      </c>
      <c r="AG370">
        <v>64</v>
      </c>
      <c r="AH370">
        <v>6</v>
      </c>
      <c r="AL370">
        <v>120</v>
      </c>
      <c r="AM370">
        <v>1.1000000000000001</v>
      </c>
      <c r="AP370">
        <v>430</v>
      </c>
      <c r="AQ370">
        <v>32</v>
      </c>
      <c r="AR370">
        <v>139</v>
      </c>
      <c r="AS370" s="42">
        <v>0</v>
      </c>
      <c r="AT370" s="4">
        <v>43998</v>
      </c>
      <c r="AU370" s="43">
        <v>0</v>
      </c>
      <c r="AV370" s="42">
        <v>1</v>
      </c>
      <c r="AW370" s="42">
        <v>1</v>
      </c>
      <c r="AX370" s="5">
        <f>AT370-C370</f>
        <v>0</v>
      </c>
      <c r="AY370" s="45">
        <v>0</v>
      </c>
      <c r="AZ370" s="46"/>
      <c r="BA370" s="47">
        <v>0</v>
      </c>
      <c r="BB370" s="41">
        <v>4</v>
      </c>
    </row>
    <row r="371" spans="1:54" x14ac:dyDescent="0.25">
      <c r="A371">
        <v>403</v>
      </c>
      <c r="B371">
        <v>7</v>
      </c>
      <c r="C371" s="41" t="s">
        <v>96</v>
      </c>
      <c r="D371" s="42">
        <v>67</v>
      </c>
      <c r="E371" s="42">
        <v>1</v>
      </c>
      <c r="F371" s="41">
        <v>58</v>
      </c>
      <c r="G371" s="41">
        <v>65</v>
      </c>
      <c r="H371" s="41">
        <v>50</v>
      </c>
      <c r="I371">
        <v>14</v>
      </c>
      <c r="J371" s="1">
        <v>1</v>
      </c>
      <c r="K371" s="2">
        <v>12</v>
      </c>
      <c r="L371">
        <f t="shared" si="18"/>
        <v>-2</v>
      </c>
      <c r="N371" s="1">
        <v>1</v>
      </c>
      <c r="O371" s="2">
        <v>1</v>
      </c>
      <c r="P371" s="1">
        <v>0</v>
      </c>
      <c r="Q371">
        <v>0</v>
      </c>
      <c r="R371">
        <v>0</v>
      </c>
      <c r="S371">
        <v>0</v>
      </c>
      <c r="T371">
        <v>0</v>
      </c>
      <c r="U371">
        <v>200</v>
      </c>
      <c r="V371">
        <v>100</v>
      </c>
      <c r="W371">
        <v>133.333333333333</v>
      </c>
      <c r="Y371">
        <v>1</v>
      </c>
      <c r="AD371">
        <v>6.2</v>
      </c>
      <c r="AE371">
        <v>14.8</v>
      </c>
      <c r="AF371">
        <v>11.346</v>
      </c>
      <c r="AG371">
        <v>83.3</v>
      </c>
      <c r="AH371">
        <v>14</v>
      </c>
      <c r="AL371">
        <v>131</v>
      </c>
      <c r="AM371">
        <v>1.4</v>
      </c>
      <c r="AP371">
        <v>531</v>
      </c>
      <c r="AQ371">
        <v>33</v>
      </c>
      <c r="AR371">
        <v>203</v>
      </c>
      <c r="AS371" s="42">
        <v>0</v>
      </c>
      <c r="AT371" s="4">
        <v>44007</v>
      </c>
      <c r="AU371" s="50">
        <v>1</v>
      </c>
      <c r="AV371" s="44">
        <v>1</v>
      </c>
      <c r="AW371" s="44">
        <v>1</v>
      </c>
      <c r="AX371" s="5">
        <f>AT371-C371</f>
        <v>7</v>
      </c>
      <c r="AY371" s="45"/>
      <c r="AZ371" s="46"/>
      <c r="BA371" s="47"/>
      <c r="BB371" s="48"/>
    </row>
    <row r="372" spans="1:54" x14ac:dyDescent="0.25">
      <c r="A372">
        <v>404</v>
      </c>
      <c r="B372">
        <v>7</v>
      </c>
      <c r="C372" s="41" t="s">
        <v>97</v>
      </c>
      <c r="D372" s="42">
        <v>72</v>
      </c>
      <c r="E372" s="42">
        <v>2</v>
      </c>
      <c r="F372" s="41">
        <v>54</v>
      </c>
      <c r="G372" s="41">
        <v>60</v>
      </c>
      <c r="H372" s="41">
        <v>50</v>
      </c>
      <c r="I372">
        <v>12</v>
      </c>
      <c r="J372" s="1">
        <v>1</v>
      </c>
      <c r="K372" s="2">
        <v>7</v>
      </c>
      <c r="L372">
        <f t="shared" si="18"/>
        <v>-5</v>
      </c>
      <c r="N372" s="1">
        <v>1</v>
      </c>
      <c r="O372" s="2">
        <v>7</v>
      </c>
      <c r="P372" s="1">
        <v>1</v>
      </c>
      <c r="Q372">
        <v>1</v>
      </c>
      <c r="R372">
        <v>0</v>
      </c>
      <c r="S372">
        <v>3</v>
      </c>
      <c r="T372">
        <v>1</v>
      </c>
      <c r="U372">
        <v>150</v>
      </c>
      <c r="V372">
        <v>90</v>
      </c>
      <c r="W372">
        <v>110</v>
      </c>
      <c r="Z372">
        <v>1</v>
      </c>
      <c r="AD372">
        <v>5.0999999999999996</v>
      </c>
      <c r="AE372">
        <v>14.9</v>
      </c>
      <c r="AF372">
        <v>23.97</v>
      </c>
      <c r="AG372">
        <v>68</v>
      </c>
      <c r="AH372">
        <v>14</v>
      </c>
      <c r="AL372">
        <v>129</v>
      </c>
      <c r="AM372">
        <v>1</v>
      </c>
      <c r="AN372">
        <v>20</v>
      </c>
      <c r="AO372">
        <v>23</v>
      </c>
      <c r="AQ372">
        <v>28</v>
      </c>
      <c r="AR372">
        <v>196</v>
      </c>
      <c r="AS372" s="42">
        <v>0</v>
      </c>
      <c r="AT372" s="4">
        <v>44008</v>
      </c>
      <c r="AU372" s="50">
        <v>1</v>
      </c>
      <c r="AV372" s="44">
        <v>0</v>
      </c>
      <c r="AW372" s="44">
        <v>0</v>
      </c>
      <c r="AX372" s="5">
        <f>AT372-C372</f>
        <v>6</v>
      </c>
      <c r="AY372" s="45"/>
      <c r="AZ372" s="46"/>
      <c r="BA372" s="47"/>
      <c r="BB372" s="48"/>
    </row>
    <row r="373" spans="1:54" x14ac:dyDescent="0.25">
      <c r="A373">
        <v>405</v>
      </c>
      <c r="B373">
        <v>7</v>
      </c>
      <c r="C373" s="41" t="s">
        <v>89</v>
      </c>
      <c r="D373" s="42">
        <v>74</v>
      </c>
      <c r="E373" s="42">
        <v>2</v>
      </c>
      <c r="F373" s="41">
        <v>49.5</v>
      </c>
      <c r="G373" s="41">
        <v>50</v>
      </c>
      <c r="H373" s="41">
        <v>50</v>
      </c>
      <c r="I373">
        <v>16</v>
      </c>
      <c r="J373" s="1">
        <v>2</v>
      </c>
      <c r="K373" s="2">
        <v>16</v>
      </c>
      <c r="L373">
        <f t="shared" si="18"/>
        <v>0</v>
      </c>
      <c r="M373" s="3">
        <v>0</v>
      </c>
      <c r="N373" s="1">
        <v>2</v>
      </c>
      <c r="O373" s="2">
        <v>8</v>
      </c>
      <c r="P373" s="1">
        <v>1</v>
      </c>
      <c r="Q373">
        <v>0</v>
      </c>
      <c r="R373">
        <v>0</v>
      </c>
      <c r="S373">
        <v>5</v>
      </c>
      <c r="T373">
        <v>1</v>
      </c>
      <c r="U373">
        <v>190</v>
      </c>
      <c r="V373">
        <v>90</v>
      </c>
      <c r="W373">
        <v>123.333333333333</v>
      </c>
      <c r="X373">
        <v>1</v>
      </c>
      <c r="AD373">
        <v>4.3</v>
      </c>
      <c r="AE373">
        <v>15.7</v>
      </c>
      <c r="AF373">
        <v>4.3</v>
      </c>
      <c r="AG373">
        <v>74</v>
      </c>
      <c r="AH373">
        <v>6</v>
      </c>
      <c r="AL373">
        <v>123</v>
      </c>
      <c r="AM373">
        <v>1</v>
      </c>
      <c r="AN373">
        <v>26</v>
      </c>
      <c r="AO373">
        <v>17</v>
      </c>
      <c r="AQ373">
        <v>35</v>
      </c>
      <c r="AR373">
        <v>156</v>
      </c>
      <c r="AS373" s="42">
        <v>0</v>
      </c>
      <c r="AT373" s="4">
        <v>44038</v>
      </c>
      <c r="AU373" s="43">
        <v>0</v>
      </c>
      <c r="AV373" s="44">
        <v>0</v>
      </c>
      <c r="AW373" s="44">
        <v>0</v>
      </c>
      <c r="AX373" s="5">
        <f>AT373-C373</f>
        <v>48</v>
      </c>
      <c r="AY373" s="45">
        <v>0</v>
      </c>
      <c r="AZ373" s="46"/>
      <c r="BA373" s="47">
        <v>0</v>
      </c>
      <c r="BB373" s="41">
        <v>1</v>
      </c>
    </row>
    <row r="374" spans="1:54" x14ac:dyDescent="0.25">
      <c r="A374">
        <v>406</v>
      </c>
      <c r="B374">
        <v>7</v>
      </c>
      <c r="C374" s="41" t="s">
        <v>98</v>
      </c>
      <c r="D374" s="42">
        <v>71</v>
      </c>
      <c r="E374" s="42">
        <v>2</v>
      </c>
      <c r="F374" s="41">
        <v>45</v>
      </c>
      <c r="G374" s="41">
        <v>50</v>
      </c>
      <c r="H374" s="41">
        <v>50</v>
      </c>
      <c r="I374">
        <v>20</v>
      </c>
      <c r="J374" s="1">
        <v>2</v>
      </c>
      <c r="K374" s="2">
        <v>20</v>
      </c>
      <c r="L374">
        <f t="shared" si="18"/>
        <v>0</v>
      </c>
      <c r="M374" s="3">
        <v>0</v>
      </c>
      <c r="N374" s="1">
        <v>2</v>
      </c>
      <c r="O374" s="2">
        <v>18</v>
      </c>
      <c r="P374" s="1">
        <v>2</v>
      </c>
      <c r="Q374">
        <v>0</v>
      </c>
      <c r="R374">
        <v>0</v>
      </c>
      <c r="S374">
        <v>6</v>
      </c>
      <c r="T374">
        <v>1</v>
      </c>
      <c r="U374">
        <v>180</v>
      </c>
      <c r="V374">
        <v>80</v>
      </c>
      <c r="W374">
        <v>113.333333333333</v>
      </c>
      <c r="AA374">
        <v>1</v>
      </c>
      <c r="AD374">
        <v>9.9</v>
      </c>
      <c r="AE374">
        <v>11.3</v>
      </c>
      <c r="AF374">
        <v>12.87</v>
      </c>
      <c r="AG374">
        <v>83</v>
      </c>
      <c r="AL374">
        <v>130</v>
      </c>
      <c r="AM374">
        <v>0.9</v>
      </c>
      <c r="AQ374">
        <v>25</v>
      </c>
      <c r="AR374">
        <v>217</v>
      </c>
      <c r="AS374" s="42">
        <v>1</v>
      </c>
      <c r="AU374" s="43">
        <v>0</v>
      </c>
      <c r="AV374" s="44"/>
      <c r="AW374" s="44"/>
      <c r="AY374" s="45">
        <v>0</v>
      </c>
      <c r="AZ374" s="46"/>
      <c r="BA374" s="47">
        <v>0</v>
      </c>
      <c r="BB374" s="48">
        <v>1</v>
      </c>
    </row>
    <row r="375" spans="1:54" x14ac:dyDescent="0.25">
      <c r="A375">
        <v>407</v>
      </c>
      <c r="B375">
        <v>7</v>
      </c>
      <c r="C375" s="41" t="s">
        <v>99</v>
      </c>
      <c r="D375" s="42">
        <v>80</v>
      </c>
      <c r="E375" s="42">
        <v>1</v>
      </c>
      <c r="F375" s="41">
        <v>30</v>
      </c>
      <c r="G375" s="41">
        <v>50</v>
      </c>
      <c r="H375" s="41">
        <v>50</v>
      </c>
      <c r="I375">
        <v>23</v>
      </c>
      <c r="J375" s="1">
        <v>3</v>
      </c>
      <c r="K375" s="2">
        <v>23</v>
      </c>
      <c r="L375">
        <f t="shared" si="18"/>
        <v>0</v>
      </c>
      <c r="M375" s="3">
        <v>0</v>
      </c>
      <c r="N375" s="1">
        <v>2</v>
      </c>
      <c r="O375" s="2">
        <v>13</v>
      </c>
      <c r="P375" s="1">
        <v>1</v>
      </c>
      <c r="Q375">
        <v>0</v>
      </c>
      <c r="R375">
        <v>0</v>
      </c>
      <c r="S375">
        <v>2</v>
      </c>
      <c r="T375">
        <v>1</v>
      </c>
      <c r="U375">
        <v>170</v>
      </c>
      <c r="V375">
        <v>90</v>
      </c>
      <c r="W375">
        <v>116.666666666667</v>
      </c>
      <c r="X375">
        <v>1</v>
      </c>
      <c r="AA375">
        <v>1</v>
      </c>
      <c r="AD375">
        <v>8.6999999999999993</v>
      </c>
      <c r="AE375">
        <v>11.8</v>
      </c>
      <c r="AF375">
        <v>15.920999999999999</v>
      </c>
      <c r="AG375">
        <v>78.099999999999994</v>
      </c>
      <c r="AH375">
        <v>35</v>
      </c>
      <c r="AL375">
        <v>169</v>
      </c>
      <c r="AM375">
        <v>1.8</v>
      </c>
      <c r="AN375">
        <v>27</v>
      </c>
      <c r="AO375">
        <v>24</v>
      </c>
      <c r="AQ375">
        <v>31</v>
      </c>
      <c r="AR375">
        <v>145</v>
      </c>
      <c r="AS375" s="42">
        <v>0</v>
      </c>
      <c r="AT375" s="4">
        <v>44028</v>
      </c>
      <c r="AU375" s="43">
        <v>0</v>
      </c>
      <c r="AV375" s="44"/>
      <c r="AW375" s="44"/>
      <c r="AX375" s="5">
        <f>AT375-C375</f>
        <v>21</v>
      </c>
      <c r="AY375" s="45">
        <v>0</v>
      </c>
      <c r="AZ375" s="46"/>
      <c r="BA375" s="47">
        <v>0</v>
      </c>
      <c r="BB375" s="48">
        <v>1</v>
      </c>
    </row>
    <row r="376" spans="1:54" x14ac:dyDescent="0.25">
      <c r="A376">
        <v>408</v>
      </c>
      <c r="B376">
        <v>7</v>
      </c>
      <c r="C376" s="41" t="s">
        <v>100</v>
      </c>
      <c r="D376" s="42">
        <v>71</v>
      </c>
      <c r="E376" s="42">
        <v>1</v>
      </c>
      <c r="F376" s="41">
        <v>54</v>
      </c>
      <c r="G376" s="41">
        <v>60</v>
      </c>
      <c r="H376" s="41">
        <v>35</v>
      </c>
      <c r="I376">
        <v>8</v>
      </c>
      <c r="J376" s="1">
        <v>1</v>
      </c>
      <c r="K376" s="2">
        <v>8</v>
      </c>
      <c r="L376">
        <f t="shared" si="18"/>
        <v>0</v>
      </c>
      <c r="M376" s="3">
        <v>0</v>
      </c>
      <c r="N376" s="1">
        <v>1</v>
      </c>
      <c r="O376" s="2">
        <v>2</v>
      </c>
      <c r="P376" s="1">
        <v>0</v>
      </c>
      <c r="Q376">
        <v>0</v>
      </c>
      <c r="R376">
        <v>0</v>
      </c>
      <c r="S376">
        <v>0</v>
      </c>
      <c r="T376">
        <v>0</v>
      </c>
      <c r="U376">
        <v>120</v>
      </c>
      <c r="V376">
        <v>80</v>
      </c>
      <c r="W376">
        <v>93.3333333333333</v>
      </c>
      <c r="X376">
        <v>1</v>
      </c>
      <c r="AD376">
        <v>7.3</v>
      </c>
      <c r="AE376">
        <v>12.4</v>
      </c>
      <c r="AF376">
        <v>31.39</v>
      </c>
      <c r="AG376">
        <v>44</v>
      </c>
      <c r="AH376">
        <v>13</v>
      </c>
      <c r="AL376">
        <v>127</v>
      </c>
      <c r="AM376">
        <v>1</v>
      </c>
      <c r="AQ376">
        <v>31</v>
      </c>
      <c r="AR376">
        <v>176</v>
      </c>
      <c r="AS376" s="42">
        <v>0</v>
      </c>
      <c r="AT376" s="4">
        <v>44012</v>
      </c>
      <c r="AU376" s="43">
        <v>0</v>
      </c>
      <c r="AV376" s="44">
        <v>1</v>
      </c>
      <c r="AW376" s="44">
        <v>1</v>
      </c>
      <c r="AX376" s="5">
        <f>AT376-C376</f>
        <v>4</v>
      </c>
      <c r="AY376" s="45">
        <v>0</v>
      </c>
      <c r="AZ376" s="46"/>
      <c r="BA376" s="47">
        <v>0</v>
      </c>
      <c r="BB376" s="48">
        <v>1</v>
      </c>
    </row>
    <row r="377" spans="1:54" x14ac:dyDescent="0.25">
      <c r="A377">
        <v>409</v>
      </c>
      <c r="B377">
        <v>7</v>
      </c>
      <c r="C377" s="41" t="s">
        <v>101</v>
      </c>
      <c r="D377" s="42">
        <v>58</v>
      </c>
      <c r="E377" s="42">
        <v>2</v>
      </c>
      <c r="F377" s="41">
        <v>43</v>
      </c>
      <c r="G377" s="41">
        <v>48</v>
      </c>
      <c r="H377" s="41">
        <v>35</v>
      </c>
      <c r="I377">
        <v>7</v>
      </c>
      <c r="J377" s="1">
        <v>1</v>
      </c>
      <c r="K377" s="2">
        <v>9</v>
      </c>
      <c r="L377">
        <f t="shared" si="18"/>
        <v>2</v>
      </c>
      <c r="M377" s="3">
        <v>0</v>
      </c>
      <c r="N377" s="1">
        <v>1</v>
      </c>
      <c r="O377" s="2">
        <v>4</v>
      </c>
      <c r="P377" s="1">
        <v>0</v>
      </c>
      <c r="Q377">
        <v>1</v>
      </c>
      <c r="R377">
        <v>0</v>
      </c>
      <c r="S377">
        <v>5</v>
      </c>
      <c r="T377">
        <v>1</v>
      </c>
      <c r="U377">
        <v>100</v>
      </c>
      <c r="V377">
        <v>60</v>
      </c>
      <c r="W377">
        <v>73.3333333333333</v>
      </c>
      <c r="AD377">
        <v>5.6</v>
      </c>
      <c r="AE377">
        <v>9.9</v>
      </c>
      <c r="AF377">
        <v>20.888000000000002</v>
      </c>
      <c r="AG377">
        <v>80</v>
      </c>
      <c r="AH377">
        <v>71</v>
      </c>
      <c r="AL377">
        <v>130</v>
      </c>
      <c r="AM377">
        <v>1.6</v>
      </c>
      <c r="AQ377">
        <v>53</v>
      </c>
      <c r="AR377">
        <v>106</v>
      </c>
      <c r="AS377" s="42">
        <v>0</v>
      </c>
      <c r="AT377" s="4">
        <v>44012</v>
      </c>
      <c r="AU377" s="43">
        <v>0</v>
      </c>
      <c r="AV377" s="44">
        <v>0</v>
      </c>
      <c r="AW377" s="44">
        <v>0</v>
      </c>
      <c r="AX377" s="5">
        <f>AT377-C377</f>
        <v>2</v>
      </c>
      <c r="AY377" s="45">
        <v>0</v>
      </c>
      <c r="AZ377" s="46"/>
      <c r="BA377" s="47">
        <v>0</v>
      </c>
      <c r="BB377" s="48">
        <v>1</v>
      </c>
    </row>
    <row r="378" spans="1:54" x14ac:dyDescent="0.25">
      <c r="A378">
        <v>410</v>
      </c>
      <c r="B378">
        <v>7</v>
      </c>
      <c r="C378" s="41" t="s">
        <v>102</v>
      </c>
      <c r="D378" s="42">
        <v>86</v>
      </c>
      <c r="E378" s="42">
        <v>1</v>
      </c>
      <c r="F378" s="41">
        <v>70</v>
      </c>
      <c r="G378" s="41">
        <v>63</v>
      </c>
      <c r="H378" s="41">
        <v>60</v>
      </c>
      <c r="I378">
        <v>25</v>
      </c>
      <c r="J378" s="1">
        <v>3</v>
      </c>
      <c r="K378" s="2">
        <v>19</v>
      </c>
      <c r="L378">
        <f t="shared" si="18"/>
        <v>-6</v>
      </c>
      <c r="M378" s="3">
        <v>0</v>
      </c>
      <c r="N378" s="1">
        <v>2</v>
      </c>
      <c r="O378" s="2">
        <v>18</v>
      </c>
      <c r="P378" s="1">
        <v>2</v>
      </c>
      <c r="Q378">
        <v>0</v>
      </c>
      <c r="R378">
        <v>0</v>
      </c>
      <c r="S378">
        <v>6</v>
      </c>
      <c r="T378">
        <v>1</v>
      </c>
      <c r="U378">
        <v>110</v>
      </c>
      <c r="V378">
        <v>70</v>
      </c>
      <c r="W378">
        <v>83.3333333333333</v>
      </c>
      <c r="X378">
        <v>1</v>
      </c>
      <c r="AA378">
        <v>1</v>
      </c>
      <c r="AD378">
        <v>11.5</v>
      </c>
      <c r="AF378">
        <v>23.92</v>
      </c>
      <c r="AG378">
        <v>4</v>
      </c>
      <c r="AH378">
        <v>4</v>
      </c>
      <c r="AL378">
        <v>148</v>
      </c>
      <c r="AM378">
        <v>1</v>
      </c>
      <c r="AQ378">
        <v>28</v>
      </c>
      <c r="AR378">
        <v>165</v>
      </c>
      <c r="AS378" s="42">
        <v>1</v>
      </c>
      <c r="AU378" s="43">
        <v>0</v>
      </c>
      <c r="AV378" s="44"/>
      <c r="AW378" s="44"/>
      <c r="AY378" s="45">
        <v>0</v>
      </c>
      <c r="AZ378" s="46"/>
      <c r="BA378" s="47">
        <v>0</v>
      </c>
      <c r="BB378" s="48">
        <v>2</v>
      </c>
    </row>
    <row r="379" spans="1:54" x14ac:dyDescent="0.25">
      <c r="A379">
        <v>411</v>
      </c>
      <c r="B379">
        <v>7</v>
      </c>
      <c r="C379" s="41" t="s">
        <v>103</v>
      </c>
      <c r="D379" s="42">
        <v>63</v>
      </c>
      <c r="E379" s="42">
        <v>1</v>
      </c>
      <c r="F379" s="41">
        <v>76</v>
      </c>
      <c r="G379" s="41">
        <v>85</v>
      </c>
      <c r="H379" s="41">
        <v>35</v>
      </c>
      <c r="I379">
        <v>3</v>
      </c>
      <c r="J379" s="1">
        <v>0</v>
      </c>
      <c r="K379" s="2">
        <v>0</v>
      </c>
      <c r="L379">
        <f t="shared" si="18"/>
        <v>-3</v>
      </c>
      <c r="M379" s="3">
        <v>0</v>
      </c>
      <c r="N379" s="1">
        <v>0</v>
      </c>
      <c r="O379" s="2">
        <v>0</v>
      </c>
      <c r="P379" s="1">
        <v>0</v>
      </c>
      <c r="Q379">
        <v>0</v>
      </c>
      <c r="R379">
        <v>0</v>
      </c>
      <c r="S379">
        <v>0</v>
      </c>
      <c r="T379">
        <v>0</v>
      </c>
      <c r="U379">
        <v>150</v>
      </c>
      <c r="V379">
        <v>80</v>
      </c>
      <c r="W379">
        <v>103.333333333333</v>
      </c>
      <c r="X379">
        <v>1</v>
      </c>
      <c r="Y379">
        <v>1</v>
      </c>
      <c r="AD379">
        <v>4.8</v>
      </c>
      <c r="AE379">
        <v>13.7</v>
      </c>
      <c r="AF379">
        <v>16.32</v>
      </c>
      <c r="AG379">
        <v>58</v>
      </c>
      <c r="AH379">
        <v>10</v>
      </c>
      <c r="AL379">
        <v>158</v>
      </c>
      <c r="AM379">
        <v>1</v>
      </c>
      <c r="AQ379">
        <v>33</v>
      </c>
      <c r="AR379">
        <v>163</v>
      </c>
      <c r="AS379" s="42">
        <v>0</v>
      </c>
      <c r="AT379" s="4">
        <v>44018</v>
      </c>
      <c r="AU379" s="43">
        <v>0</v>
      </c>
      <c r="AV379" s="44"/>
      <c r="AW379" s="44"/>
      <c r="AX379" s="5">
        <f>AT379-C379</f>
        <v>3</v>
      </c>
      <c r="AY379" s="45">
        <v>0</v>
      </c>
      <c r="AZ379" s="46"/>
      <c r="BA379" s="47">
        <v>0</v>
      </c>
      <c r="BB379" s="48">
        <v>6</v>
      </c>
    </row>
    <row r="380" spans="1:54" x14ac:dyDescent="0.25">
      <c r="A380">
        <v>412</v>
      </c>
      <c r="B380">
        <v>7</v>
      </c>
      <c r="C380" s="41" t="s">
        <v>104</v>
      </c>
      <c r="D380" s="42">
        <v>73</v>
      </c>
      <c r="E380" s="42">
        <v>1</v>
      </c>
      <c r="F380" s="41">
        <v>59</v>
      </c>
      <c r="G380" s="41">
        <v>65</v>
      </c>
      <c r="H380" s="41">
        <v>35</v>
      </c>
      <c r="I380">
        <v>28</v>
      </c>
      <c r="J380" s="1">
        <v>3</v>
      </c>
      <c r="K380" s="2">
        <v>10</v>
      </c>
      <c r="L380">
        <f t="shared" si="18"/>
        <v>-18</v>
      </c>
      <c r="M380" s="3">
        <v>0</v>
      </c>
      <c r="N380" s="1">
        <v>1</v>
      </c>
      <c r="O380" s="2">
        <v>6</v>
      </c>
      <c r="P380" s="1">
        <v>1</v>
      </c>
      <c r="Q380">
        <v>0</v>
      </c>
      <c r="R380">
        <v>0</v>
      </c>
      <c r="S380">
        <v>3</v>
      </c>
      <c r="T380">
        <v>1</v>
      </c>
      <c r="U380">
        <v>170</v>
      </c>
      <c r="V380">
        <v>90</v>
      </c>
      <c r="W380">
        <v>116.666666666667</v>
      </c>
      <c r="X380">
        <v>1</v>
      </c>
      <c r="AD380">
        <v>6.4</v>
      </c>
      <c r="AE380">
        <v>13.5</v>
      </c>
      <c r="AF380">
        <v>27.52</v>
      </c>
      <c r="AG380">
        <v>46</v>
      </c>
      <c r="AH380">
        <v>9</v>
      </c>
      <c r="AL380">
        <v>141</v>
      </c>
      <c r="AM380">
        <v>1.4</v>
      </c>
      <c r="AQ380">
        <v>32</v>
      </c>
      <c r="AR380">
        <v>121</v>
      </c>
      <c r="AS380" s="42">
        <v>0</v>
      </c>
      <c r="AT380" s="4">
        <v>44032</v>
      </c>
      <c r="AU380" s="50">
        <v>1</v>
      </c>
      <c r="AV380" s="44">
        <v>1</v>
      </c>
      <c r="AW380" s="44">
        <v>1</v>
      </c>
      <c r="AX380" s="5">
        <f>AT380-C380</f>
        <v>16</v>
      </c>
      <c r="AY380" s="45">
        <v>0</v>
      </c>
      <c r="AZ380" s="46"/>
      <c r="BA380" s="47">
        <v>0</v>
      </c>
      <c r="BB380" s="48">
        <v>1</v>
      </c>
    </row>
    <row r="381" spans="1:54" x14ac:dyDescent="0.25">
      <c r="A381">
        <v>413</v>
      </c>
      <c r="B381">
        <v>7</v>
      </c>
      <c r="C381" s="41" t="s">
        <v>105</v>
      </c>
      <c r="D381" s="42">
        <v>69</v>
      </c>
      <c r="E381" s="42">
        <v>1</v>
      </c>
      <c r="F381" s="41">
        <v>81</v>
      </c>
      <c r="G381" s="41">
        <v>90</v>
      </c>
      <c r="H381" s="41">
        <v>35</v>
      </c>
      <c r="I381">
        <v>24</v>
      </c>
      <c r="J381" s="1">
        <v>3</v>
      </c>
      <c r="K381" s="2">
        <v>6</v>
      </c>
      <c r="L381">
        <f t="shared" si="18"/>
        <v>-18</v>
      </c>
      <c r="M381" s="3">
        <v>0</v>
      </c>
      <c r="N381" s="1">
        <v>1</v>
      </c>
      <c r="O381" s="2">
        <v>6</v>
      </c>
      <c r="P381" s="1">
        <v>1</v>
      </c>
      <c r="Q381">
        <v>0</v>
      </c>
      <c r="R381">
        <v>0</v>
      </c>
      <c r="S381">
        <v>2</v>
      </c>
      <c r="T381">
        <v>1</v>
      </c>
      <c r="U381">
        <v>160</v>
      </c>
      <c r="V381">
        <v>100</v>
      </c>
      <c r="W381">
        <v>120</v>
      </c>
      <c r="AA381">
        <v>1</v>
      </c>
      <c r="AD381">
        <v>12.8</v>
      </c>
      <c r="AE381">
        <v>15.3</v>
      </c>
      <c r="AF381">
        <v>47.744</v>
      </c>
      <c r="AG381">
        <v>52.1</v>
      </c>
      <c r="AH381">
        <v>6</v>
      </c>
      <c r="AL381">
        <v>186</v>
      </c>
      <c r="AM381">
        <v>1.5</v>
      </c>
      <c r="AQ381">
        <v>26</v>
      </c>
      <c r="AR381">
        <v>225</v>
      </c>
      <c r="AS381" s="42">
        <v>0</v>
      </c>
      <c r="AT381" s="4">
        <v>44025</v>
      </c>
      <c r="AU381" s="43">
        <v>0</v>
      </c>
      <c r="AV381" s="44"/>
      <c r="AW381" s="44"/>
      <c r="AX381" s="5">
        <f>AT381-C381</f>
        <v>5</v>
      </c>
      <c r="AY381" s="45">
        <v>0</v>
      </c>
      <c r="AZ381" s="46"/>
      <c r="BA381" s="47">
        <v>0</v>
      </c>
      <c r="BB381" s="48">
        <v>1</v>
      </c>
    </row>
    <row r="382" spans="1:54" x14ac:dyDescent="0.25">
      <c r="A382">
        <v>414</v>
      </c>
      <c r="B382">
        <v>7</v>
      </c>
      <c r="C382" s="41" t="s">
        <v>106</v>
      </c>
      <c r="D382" s="42">
        <v>86</v>
      </c>
      <c r="E382" s="42">
        <v>1</v>
      </c>
      <c r="F382" s="41">
        <v>63</v>
      </c>
      <c r="G382" s="41">
        <v>70</v>
      </c>
      <c r="H382" s="41">
        <v>70</v>
      </c>
      <c r="I382">
        <v>13</v>
      </c>
      <c r="J382" s="1">
        <v>1</v>
      </c>
      <c r="K382" s="2">
        <v>8</v>
      </c>
      <c r="L382">
        <f t="shared" si="18"/>
        <v>-5</v>
      </c>
      <c r="M382" s="3">
        <v>0</v>
      </c>
      <c r="N382" s="1">
        <v>1</v>
      </c>
      <c r="O382" s="2">
        <v>8</v>
      </c>
      <c r="P382" s="1">
        <v>1</v>
      </c>
      <c r="Q382">
        <v>0</v>
      </c>
      <c r="R382">
        <v>0</v>
      </c>
      <c r="S382">
        <v>4</v>
      </c>
      <c r="T382">
        <v>1</v>
      </c>
      <c r="U382">
        <v>160</v>
      </c>
      <c r="V382">
        <v>100</v>
      </c>
      <c r="W382">
        <v>120</v>
      </c>
      <c r="X382">
        <v>1</v>
      </c>
      <c r="AD382">
        <v>6.2</v>
      </c>
      <c r="AE382">
        <v>13.1</v>
      </c>
      <c r="AF382">
        <v>22.32</v>
      </c>
      <c r="AG382">
        <v>62</v>
      </c>
      <c r="AL382">
        <v>100</v>
      </c>
      <c r="AM382">
        <v>1.2</v>
      </c>
      <c r="AN382">
        <v>11</v>
      </c>
      <c r="AO382">
        <v>13</v>
      </c>
      <c r="AP382">
        <v>519</v>
      </c>
      <c r="AQ382">
        <v>34</v>
      </c>
      <c r="AR382">
        <v>176</v>
      </c>
      <c r="AS382" s="42">
        <v>0</v>
      </c>
      <c r="AT382" s="4">
        <v>44032</v>
      </c>
      <c r="AU382" s="50">
        <v>1</v>
      </c>
      <c r="AV382" s="44">
        <v>1</v>
      </c>
      <c r="AW382" s="44">
        <v>1</v>
      </c>
      <c r="AX382" s="5">
        <f>AT382-C382</f>
        <v>11</v>
      </c>
      <c r="AY382" s="45">
        <v>0</v>
      </c>
      <c r="AZ382" s="46"/>
      <c r="BA382" s="47">
        <v>0</v>
      </c>
      <c r="BB382" s="48">
        <v>3</v>
      </c>
    </row>
    <row r="383" spans="1:54" x14ac:dyDescent="0.25">
      <c r="A383">
        <v>415</v>
      </c>
      <c r="B383">
        <v>7</v>
      </c>
      <c r="C383" s="41" t="s">
        <v>106</v>
      </c>
      <c r="D383" s="42">
        <v>63</v>
      </c>
      <c r="E383" s="42">
        <v>1</v>
      </c>
      <c r="F383" s="41">
        <v>72</v>
      </c>
      <c r="G383" s="41">
        <v>80</v>
      </c>
      <c r="H383" s="41">
        <v>57</v>
      </c>
      <c r="I383">
        <v>8</v>
      </c>
      <c r="J383" s="1">
        <v>1</v>
      </c>
      <c r="K383" s="2">
        <v>8</v>
      </c>
      <c r="L383">
        <f t="shared" si="18"/>
        <v>0</v>
      </c>
      <c r="M383" s="3">
        <v>1</v>
      </c>
      <c r="N383" s="1">
        <v>1</v>
      </c>
      <c r="O383" s="2">
        <v>7</v>
      </c>
      <c r="P383" s="1">
        <v>1</v>
      </c>
      <c r="Q383">
        <v>0</v>
      </c>
      <c r="R383">
        <v>0</v>
      </c>
      <c r="S383">
        <v>6</v>
      </c>
      <c r="T383">
        <v>1</v>
      </c>
      <c r="U383">
        <v>140</v>
      </c>
      <c r="V383">
        <v>90</v>
      </c>
      <c r="W383">
        <v>106.666666666667</v>
      </c>
      <c r="X383">
        <v>1</v>
      </c>
      <c r="AD383">
        <v>8.1</v>
      </c>
      <c r="AE383">
        <v>10.4</v>
      </c>
      <c r="AF383">
        <v>28.35</v>
      </c>
      <c r="AG383">
        <v>57.8</v>
      </c>
      <c r="AL383">
        <v>150</v>
      </c>
      <c r="AM383">
        <v>1.2</v>
      </c>
      <c r="AP383">
        <v>689</v>
      </c>
      <c r="AQ383">
        <v>32</v>
      </c>
      <c r="AR383">
        <v>145</v>
      </c>
      <c r="AS383" s="42">
        <v>1</v>
      </c>
      <c r="AU383" s="43">
        <v>0</v>
      </c>
      <c r="AV383" s="44">
        <v>0</v>
      </c>
      <c r="AW383" s="44">
        <v>0</v>
      </c>
      <c r="AY383" s="45">
        <v>1</v>
      </c>
      <c r="AZ383" s="49">
        <v>4</v>
      </c>
      <c r="BA383" s="47">
        <v>1</v>
      </c>
      <c r="BB383" s="48"/>
    </row>
    <row r="384" spans="1:54" x14ac:dyDescent="0.25">
      <c r="A384">
        <v>416</v>
      </c>
      <c r="B384">
        <v>7</v>
      </c>
      <c r="C384" s="41" t="s">
        <v>107</v>
      </c>
      <c r="D384" s="42">
        <v>52</v>
      </c>
      <c r="E384" s="42">
        <v>1</v>
      </c>
      <c r="F384" s="41">
        <v>67.5</v>
      </c>
      <c r="G384" s="41">
        <v>75</v>
      </c>
      <c r="H384" s="41">
        <v>50</v>
      </c>
      <c r="I384">
        <v>20</v>
      </c>
      <c r="J384" s="1">
        <v>2</v>
      </c>
      <c r="K384" s="2">
        <v>15</v>
      </c>
      <c r="L384">
        <f t="shared" si="18"/>
        <v>-5</v>
      </c>
      <c r="M384" s="3">
        <v>1</v>
      </c>
      <c r="N384" s="1">
        <v>1</v>
      </c>
      <c r="O384" s="2">
        <v>15</v>
      </c>
      <c r="P384" s="1">
        <v>1</v>
      </c>
      <c r="Q384">
        <v>1</v>
      </c>
      <c r="R384">
        <v>0</v>
      </c>
      <c r="S384">
        <v>5</v>
      </c>
      <c r="T384">
        <v>1</v>
      </c>
      <c r="U384">
        <v>130</v>
      </c>
      <c r="V384">
        <v>80</v>
      </c>
      <c r="W384">
        <v>96.6666666666667</v>
      </c>
      <c r="X384">
        <v>1</v>
      </c>
      <c r="AD384">
        <v>12.2</v>
      </c>
      <c r="AE384">
        <v>15.2</v>
      </c>
      <c r="AF384">
        <v>33</v>
      </c>
      <c r="AG384">
        <v>60</v>
      </c>
      <c r="AH384">
        <v>32</v>
      </c>
      <c r="AL384">
        <v>182</v>
      </c>
      <c r="AM384">
        <v>1</v>
      </c>
      <c r="AN384">
        <v>21</v>
      </c>
      <c r="AO384">
        <v>33</v>
      </c>
      <c r="AQ384">
        <v>35</v>
      </c>
      <c r="AR384">
        <v>630</v>
      </c>
      <c r="AS384" s="42">
        <v>0</v>
      </c>
      <c r="AT384" s="4">
        <v>44068</v>
      </c>
      <c r="AU384" s="43">
        <v>0</v>
      </c>
      <c r="AV384" s="42">
        <v>1</v>
      </c>
      <c r="AW384" s="42">
        <v>1</v>
      </c>
      <c r="AX384" s="5">
        <f>AT384-C384</f>
        <v>39</v>
      </c>
      <c r="AY384" s="45">
        <v>1</v>
      </c>
      <c r="AZ384" s="51">
        <v>2</v>
      </c>
      <c r="BA384" s="47">
        <v>1</v>
      </c>
      <c r="BB384" s="41">
        <v>1</v>
      </c>
    </row>
    <row r="385" spans="1:54" x14ac:dyDescent="0.25">
      <c r="A385">
        <v>417</v>
      </c>
      <c r="B385">
        <v>7</v>
      </c>
      <c r="C385" s="41" t="s">
        <v>107</v>
      </c>
      <c r="D385" s="42">
        <v>67</v>
      </c>
      <c r="E385" s="42">
        <v>2</v>
      </c>
      <c r="F385" s="41">
        <v>54</v>
      </c>
      <c r="G385" s="41">
        <v>60</v>
      </c>
      <c r="H385" s="41">
        <v>35</v>
      </c>
      <c r="I385">
        <v>11</v>
      </c>
      <c r="J385" s="1">
        <v>1</v>
      </c>
      <c r="K385" s="2">
        <v>2</v>
      </c>
      <c r="L385">
        <f t="shared" si="18"/>
        <v>-9</v>
      </c>
      <c r="M385" s="3">
        <v>0</v>
      </c>
      <c r="N385" s="1">
        <v>0</v>
      </c>
      <c r="O385" s="2">
        <v>2</v>
      </c>
      <c r="P385" s="1">
        <v>0</v>
      </c>
      <c r="Q385">
        <v>0</v>
      </c>
      <c r="R385">
        <v>0</v>
      </c>
      <c r="S385">
        <v>0</v>
      </c>
      <c r="T385">
        <v>0</v>
      </c>
      <c r="U385">
        <v>140</v>
      </c>
      <c r="V385">
        <v>80</v>
      </c>
      <c r="W385">
        <v>100</v>
      </c>
      <c r="X385">
        <v>1</v>
      </c>
      <c r="AD385">
        <v>5.2</v>
      </c>
      <c r="AE385">
        <v>12.3</v>
      </c>
      <c r="AF385">
        <v>48.9</v>
      </c>
      <c r="AG385">
        <v>41.6</v>
      </c>
      <c r="AH385">
        <v>3</v>
      </c>
      <c r="AL385">
        <v>169</v>
      </c>
      <c r="AM385">
        <v>0.9</v>
      </c>
      <c r="AQ385">
        <v>24</v>
      </c>
      <c r="AR385">
        <v>221</v>
      </c>
      <c r="AS385" s="42">
        <v>0</v>
      </c>
      <c r="AT385" s="4">
        <v>44034</v>
      </c>
      <c r="AU385" s="43">
        <v>0</v>
      </c>
      <c r="AV385" s="44">
        <v>0</v>
      </c>
      <c r="AW385" s="44">
        <v>0</v>
      </c>
      <c r="AX385" s="5">
        <f>AT385-C385</f>
        <v>5</v>
      </c>
      <c r="AY385" s="45">
        <v>0</v>
      </c>
      <c r="AZ385" s="46"/>
      <c r="BA385" s="47">
        <v>0</v>
      </c>
      <c r="BB385" s="48">
        <v>1</v>
      </c>
    </row>
    <row r="386" spans="1:54" x14ac:dyDescent="0.25">
      <c r="A386">
        <v>418</v>
      </c>
      <c r="B386">
        <v>7</v>
      </c>
      <c r="C386" s="41" t="s">
        <v>108</v>
      </c>
      <c r="D386" s="42">
        <v>45</v>
      </c>
      <c r="E386" s="42">
        <v>1</v>
      </c>
      <c r="F386" s="41">
        <v>45</v>
      </c>
      <c r="G386" s="41">
        <v>75</v>
      </c>
      <c r="H386" s="41">
        <v>60</v>
      </c>
      <c r="I386">
        <v>15</v>
      </c>
      <c r="J386" s="1">
        <v>1</v>
      </c>
      <c r="K386" s="2">
        <v>15</v>
      </c>
      <c r="L386">
        <f t="shared" ref="L386:L418" si="20">K386-I386</f>
        <v>0</v>
      </c>
      <c r="M386" s="3">
        <v>0</v>
      </c>
      <c r="N386" s="1">
        <v>1</v>
      </c>
      <c r="O386" s="2">
        <v>15</v>
      </c>
      <c r="P386" s="1">
        <v>1</v>
      </c>
      <c r="Q386">
        <v>0</v>
      </c>
      <c r="R386">
        <v>0</v>
      </c>
      <c r="S386">
        <v>5</v>
      </c>
      <c r="T386">
        <v>1</v>
      </c>
      <c r="U386">
        <v>150</v>
      </c>
      <c r="V386">
        <v>90</v>
      </c>
      <c r="W386">
        <v>110</v>
      </c>
      <c r="AD386">
        <v>5.4</v>
      </c>
      <c r="AE386">
        <v>12.4</v>
      </c>
      <c r="AF386">
        <v>30</v>
      </c>
      <c r="AG386">
        <v>86.7</v>
      </c>
      <c r="AH386">
        <v>4</v>
      </c>
      <c r="AL386">
        <v>130</v>
      </c>
      <c r="AM386">
        <v>1.1000000000000001</v>
      </c>
      <c r="AQ386">
        <v>30</v>
      </c>
      <c r="AR386">
        <v>184</v>
      </c>
      <c r="AS386" s="42">
        <v>0</v>
      </c>
      <c r="AT386" s="4">
        <v>44053</v>
      </c>
      <c r="AU386" s="43">
        <v>0</v>
      </c>
      <c r="AV386" s="44"/>
      <c r="AW386" s="44"/>
      <c r="AX386" s="5">
        <f>AT386-C386</f>
        <v>23</v>
      </c>
      <c r="AY386" s="45">
        <v>0</v>
      </c>
      <c r="AZ386" s="46"/>
      <c r="BA386" s="47">
        <v>0</v>
      </c>
      <c r="BB386" s="48">
        <v>1</v>
      </c>
    </row>
    <row r="387" spans="1:54" x14ac:dyDescent="0.25">
      <c r="A387">
        <v>419</v>
      </c>
      <c r="B387">
        <v>7</v>
      </c>
      <c r="C387" s="41" t="s">
        <v>108</v>
      </c>
      <c r="D387" s="42">
        <v>71</v>
      </c>
      <c r="E387" s="42">
        <v>2</v>
      </c>
      <c r="F387" s="41">
        <v>36</v>
      </c>
      <c r="G387" s="41">
        <v>40</v>
      </c>
      <c r="H387" s="41">
        <v>40</v>
      </c>
      <c r="I387">
        <v>24</v>
      </c>
      <c r="J387" s="1">
        <v>3</v>
      </c>
      <c r="K387" s="2">
        <v>22</v>
      </c>
      <c r="L387">
        <f t="shared" si="20"/>
        <v>-2</v>
      </c>
      <c r="M387" s="3">
        <v>1</v>
      </c>
      <c r="N387" s="1">
        <v>2</v>
      </c>
      <c r="O387" s="2">
        <v>22</v>
      </c>
      <c r="P387" s="1">
        <v>2</v>
      </c>
      <c r="Q387">
        <v>0</v>
      </c>
      <c r="R387">
        <v>0</v>
      </c>
      <c r="S387">
        <v>6</v>
      </c>
      <c r="T387">
        <v>1</v>
      </c>
      <c r="U387">
        <v>180</v>
      </c>
      <c r="V387">
        <v>100</v>
      </c>
      <c r="W387">
        <v>126.666666666667</v>
      </c>
      <c r="X387">
        <v>1</v>
      </c>
      <c r="AD387">
        <v>11.3</v>
      </c>
      <c r="AE387">
        <v>12.8</v>
      </c>
      <c r="AF387">
        <v>35</v>
      </c>
      <c r="AG387">
        <v>57</v>
      </c>
      <c r="AH387">
        <v>34</v>
      </c>
      <c r="AL387">
        <v>147</v>
      </c>
      <c r="AM387">
        <v>1.4</v>
      </c>
      <c r="AQ387">
        <v>24</v>
      </c>
      <c r="AR387">
        <v>191</v>
      </c>
      <c r="AS387" s="42">
        <v>1</v>
      </c>
      <c r="AU387" s="50">
        <v>1</v>
      </c>
      <c r="AV387" s="44">
        <v>0</v>
      </c>
      <c r="AW387" s="44">
        <v>0</v>
      </c>
      <c r="AY387" s="52">
        <v>1</v>
      </c>
      <c r="AZ387" s="49"/>
      <c r="BA387" s="47">
        <v>1</v>
      </c>
      <c r="BB387" s="48"/>
    </row>
    <row r="388" spans="1:54" x14ac:dyDescent="0.25">
      <c r="A388">
        <v>420</v>
      </c>
      <c r="B388">
        <v>7</v>
      </c>
      <c r="C388" s="41" t="s">
        <v>109</v>
      </c>
      <c r="D388" s="42">
        <v>83</v>
      </c>
      <c r="E388" s="42">
        <v>2</v>
      </c>
      <c r="F388" s="41">
        <v>45</v>
      </c>
      <c r="G388" s="41">
        <v>50</v>
      </c>
      <c r="H388" s="41">
        <v>60</v>
      </c>
      <c r="I388">
        <v>10</v>
      </c>
      <c r="J388" s="1">
        <v>1</v>
      </c>
      <c r="K388" s="2">
        <v>12</v>
      </c>
      <c r="L388">
        <f t="shared" si="20"/>
        <v>2</v>
      </c>
      <c r="M388" s="3">
        <v>0</v>
      </c>
      <c r="N388" s="1">
        <v>1</v>
      </c>
      <c r="O388" s="2">
        <v>7</v>
      </c>
      <c r="P388" s="1">
        <v>1</v>
      </c>
      <c r="Q388">
        <v>0</v>
      </c>
      <c r="R388">
        <v>0</v>
      </c>
      <c r="S388">
        <v>4</v>
      </c>
      <c r="T388">
        <v>1</v>
      </c>
      <c r="U388">
        <v>190</v>
      </c>
      <c r="V388">
        <v>90</v>
      </c>
      <c r="W388">
        <v>123.333333333333</v>
      </c>
      <c r="X388">
        <v>1</v>
      </c>
      <c r="AD388">
        <v>6.5</v>
      </c>
      <c r="AE388">
        <v>12.3</v>
      </c>
      <c r="AF388">
        <v>35</v>
      </c>
      <c r="AG388">
        <v>59</v>
      </c>
      <c r="AH388">
        <v>11</v>
      </c>
      <c r="AL388">
        <v>199</v>
      </c>
      <c r="AM388">
        <v>0.9</v>
      </c>
      <c r="AQ388">
        <v>25</v>
      </c>
      <c r="AR388">
        <v>200</v>
      </c>
      <c r="AS388" s="42">
        <v>0</v>
      </c>
      <c r="AT388" s="4">
        <v>44016</v>
      </c>
      <c r="AU388" s="43">
        <v>0</v>
      </c>
      <c r="AV388" s="44">
        <v>0</v>
      </c>
      <c r="AW388" s="44">
        <v>0</v>
      </c>
      <c r="AX388" s="5">
        <f>AT388-C388</f>
        <v>11</v>
      </c>
      <c r="AY388" s="45">
        <v>0</v>
      </c>
      <c r="AZ388" s="46"/>
      <c r="BA388" s="47">
        <v>0</v>
      </c>
      <c r="BB388" s="48">
        <v>5</v>
      </c>
    </row>
    <row r="389" spans="1:54" x14ac:dyDescent="0.25">
      <c r="A389">
        <v>421</v>
      </c>
      <c r="B389">
        <v>7</v>
      </c>
      <c r="C389" s="41" t="s">
        <v>110</v>
      </c>
      <c r="D389" s="42">
        <v>58</v>
      </c>
      <c r="E389" s="42">
        <v>2</v>
      </c>
      <c r="F389" s="41">
        <v>77.5</v>
      </c>
      <c r="G389" s="41">
        <v>86</v>
      </c>
      <c r="H389" s="41">
        <v>50</v>
      </c>
      <c r="I389">
        <v>9</v>
      </c>
      <c r="J389" s="1">
        <v>1</v>
      </c>
      <c r="K389" s="2">
        <v>9</v>
      </c>
      <c r="L389">
        <f t="shared" si="20"/>
        <v>0</v>
      </c>
      <c r="M389" s="3">
        <v>0</v>
      </c>
      <c r="N389" s="1">
        <v>1</v>
      </c>
      <c r="O389" s="2">
        <v>8</v>
      </c>
      <c r="P389" s="1">
        <v>1</v>
      </c>
      <c r="Q389">
        <v>0</v>
      </c>
      <c r="R389">
        <v>0</v>
      </c>
      <c r="S389">
        <v>6</v>
      </c>
      <c r="T389">
        <v>1</v>
      </c>
      <c r="U389">
        <v>190</v>
      </c>
      <c r="V389">
        <v>110</v>
      </c>
      <c r="W389">
        <v>136.666666666667</v>
      </c>
      <c r="X389">
        <v>1</v>
      </c>
      <c r="Y389">
        <v>1</v>
      </c>
      <c r="AD389">
        <v>7.4</v>
      </c>
      <c r="AE389">
        <v>12.1</v>
      </c>
      <c r="AF389">
        <v>14.8</v>
      </c>
      <c r="AG389">
        <v>70</v>
      </c>
      <c r="AH389">
        <v>28</v>
      </c>
      <c r="AL389">
        <v>110</v>
      </c>
      <c r="AM389">
        <v>1.4</v>
      </c>
      <c r="AN389">
        <v>18</v>
      </c>
      <c r="AO389">
        <v>14</v>
      </c>
      <c r="AP389">
        <v>410</v>
      </c>
      <c r="AQ389">
        <v>29</v>
      </c>
      <c r="AR389">
        <v>216</v>
      </c>
      <c r="AS389" s="42">
        <v>1</v>
      </c>
      <c r="AU389" s="50">
        <v>1</v>
      </c>
      <c r="AV389" s="44">
        <v>1</v>
      </c>
      <c r="AW389" s="44">
        <v>1</v>
      </c>
      <c r="AY389" s="45">
        <v>0</v>
      </c>
      <c r="AZ389" s="46"/>
      <c r="BA389" s="47">
        <v>0</v>
      </c>
      <c r="BB389" s="48">
        <v>1</v>
      </c>
    </row>
    <row r="390" spans="1:54" x14ac:dyDescent="0.25">
      <c r="A390">
        <v>422</v>
      </c>
      <c r="B390">
        <v>7</v>
      </c>
      <c r="C390" s="41" t="s">
        <v>111</v>
      </c>
      <c r="D390" s="42">
        <v>59</v>
      </c>
      <c r="E390" s="42">
        <v>2</v>
      </c>
      <c r="F390" s="41">
        <v>67.5</v>
      </c>
      <c r="G390" s="41">
        <v>75</v>
      </c>
      <c r="H390" s="41">
        <v>50</v>
      </c>
      <c r="I390">
        <v>7</v>
      </c>
      <c r="J390" s="1">
        <v>1</v>
      </c>
      <c r="K390" s="2">
        <v>1</v>
      </c>
      <c r="L390">
        <f t="shared" si="20"/>
        <v>-6</v>
      </c>
      <c r="M390" s="3">
        <v>0</v>
      </c>
      <c r="N390" s="1">
        <v>0</v>
      </c>
      <c r="O390" s="2">
        <v>0</v>
      </c>
      <c r="P390" s="1">
        <v>0</v>
      </c>
      <c r="Q390">
        <v>0</v>
      </c>
      <c r="R390">
        <v>0</v>
      </c>
      <c r="S390">
        <v>0</v>
      </c>
      <c r="T390">
        <v>0</v>
      </c>
      <c r="U390">
        <v>170</v>
      </c>
      <c r="V390">
        <v>90</v>
      </c>
      <c r="W390">
        <v>116.666666666667</v>
      </c>
      <c r="X390">
        <v>1</v>
      </c>
      <c r="AD390">
        <v>4.5</v>
      </c>
      <c r="AE390">
        <v>12.2</v>
      </c>
      <c r="AF390">
        <v>16.829999999999998</v>
      </c>
      <c r="AG390">
        <v>54.1</v>
      </c>
      <c r="AH390">
        <v>14</v>
      </c>
      <c r="AL390">
        <v>123</v>
      </c>
      <c r="AM390">
        <v>0.7</v>
      </c>
      <c r="AN390">
        <v>19</v>
      </c>
      <c r="AO390">
        <v>10</v>
      </c>
      <c r="AQ390">
        <v>38</v>
      </c>
      <c r="AR390">
        <v>192</v>
      </c>
      <c r="AS390" s="42">
        <v>0</v>
      </c>
      <c r="AT390" s="4">
        <v>44054</v>
      </c>
      <c r="AU390" s="43">
        <v>0</v>
      </c>
      <c r="AV390" s="44">
        <v>1</v>
      </c>
      <c r="AW390" s="44">
        <v>1</v>
      </c>
      <c r="AX390" s="5">
        <f>AT390-C390</f>
        <v>4</v>
      </c>
      <c r="AY390" s="45">
        <v>0</v>
      </c>
      <c r="AZ390" s="46"/>
      <c r="BA390" s="47">
        <v>0</v>
      </c>
      <c r="BB390" s="48"/>
    </row>
    <row r="391" spans="1:54" x14ac:dyDescent="0.25">
      <c r="A391">
        <v>423</v>
      </c>
      <c r="B391">
        <v>7</v>
      </c>
      <c r="C391" s="41" t="s">
        <v>112</v>
      </c>
      <c r="D391" s="53"/>
      <c r="E391" s="42">
        <v>2</v>
      </c>
      <c r="F391" s="41">
        <v>45</v>
      </c>
      <c r="G391" s="41">
        <v>75</v>
      </c>
      <c r="H391" s="41">
        <v>40</v>
      </c>
      <c r="I391">
        <v>6</v>
      </c>
      <c r="J391" s="1">
        <v>1</v>
      </c>
      <c r="K391" s="2">
        <v>0</v>
      </c>
      <c r="L391">
        <f t="shared" si="20"/>
        <v>-6</v>
      </c>
      <c r="M391" s="3">
        <v>0</v>
      </c>
      <c r="N391" s="1">
        <v>0</v>
      </c>
      <c r="O391" s="2">
        <v>0</v>
      </c>
      <c r="P391" s="1">
        <v>0</v>
      </c>
      <c r="Q391">
        <v>0</v>
      </c>
      <c r="R391">
        <v>0</v>
      </c>
      <c r="S391">
        <v>0</v>
      </c>
      <c r="T391">
        <v>0</v>
      </c>
      <c r="U391">
        <v>130</v>
      </c>
      <c r="V391">
        <v>70</v>
      </c>
      <c r="W391">
        <v>90</v>
      </c>
      <c r="Y391">
        <v>1</v>
      </c>
      <c r="AA391">
        <v>1</v>
      </c>
      <c r="AD391">
        <v>4.8</v>
      </c>
      <c r="AE391">
        <v>11.9</v>
      </c>
      <c r="AF391">
        <v>16.8</v>
      </c>
      <c r="AG391">
        <v>55</v>
      </c>
      <c r="AH391">
        <v>31</v>
      </c>
      <c r="AL391">
        <v>267</v>
      </c>
      <c r="AM391">
        <v>1</v>
      </c>
      <c r="AQ391">
        <v>48</v>
      </c>
      <c r="AR391">
        <v>180</v>
      </c>
      <c r="AS391" s="42">
        <v>0</v>
      </c>
      <c r="AU391" s="43">
        <v>0</v>
      </c>
      <c r="AV391" s="44">
        <v>1</v>
      </c>
      <c r="AW391" s="44">
        <v>3</v>
      </c>
      <c r="AY391" s="45">
        <v>0</v>
      </c>
      <c r="AZ391" s="46"/>
      <c r="BA391" s="47">
        <v>0</v>
      </c>
      <c r="BB391" s="48"/>
    </row>
    <row r="392" spans="1:54" x14ac:dyDescent="0.25">
      <c r="A392">
        <v>424</v>
      </c>
      <c r="B392">
        <v>7</v>
      </c>
      <c r="C392" s="41" t="s">
        <v>113</v>
      </c>
      <c r="D392" s="42">
        <v>79</v>
      </c>
      <c r="E392" s="42">
        <v>2</v>
      </c>
      <c r="F392" s="41">
        <v>54</v>
      </c>
      <c r="G392" s="41">
        <v>60</v>
      </c>
      <c r="H392" s="41">
        <v>50</v>
      </c>
      <c r="I392">
        <v>15</v>
      </c>
      <c r="J392" s="1">
        <v>1</v>
      </c>
      <c r="K392" s="2">
        <v>8</v>
      </c>
      <c r="L392">
        <f t="shared" si="20"/>
        <v>-7</v>
      </c>
      <c r="M392" s="3">
        <v>0</v>
      </c>
      <c r="N392" s="1">
        <v>1</v>
      </c>
      <c r="O392" s="2">
        <v>8</v>
      </c>
      <c r="P392" s="1">
        <v>1</v>
      </c>
      <c r="Q392">
        <v>0</v>
      </c>
      <c r="R392">
        <v>0</v>
      </c>
      <c r="S392">
        <v>5</v>
      </c>
      <c r="T392">
        <v>1</v>
      </c>
      <c r="U392">
        <v>130</v>
      </c>
      <c r="V392">
        <v>90</v>
      </c>
      <c r="W392">
        <v>103.333333333333</v>
      </c>
      <c r="X392">
        <v>1</v>
      </c>
      <c r="Y392">
        <v>1</v>
      </c>
      <c r="AD392">
        <v>8.4</v>
      </c>
      <c r="AE392">
        <v>12.4</v>
      </c>
      <c r="AF392">
        <v>21.84</v>
      </c>
      <c r="AG392">
        <v>65</v>
      </c>
      <c r="AH392">
        <v>50</v>
      </c>
      <c r="AL392">
        <v>183</v>
      </c>
      <c r="AM392">
        <v>0.9</v>
      </c>
      <c r="AN392">
        <v>28</v>
      </c>
      <c r="AO392">
        <v>30</v>
      </c>
      <c r="AP392">
        <v>574</v>
      </c>
      <c r="AQ392">
        <v>26</v>
      </c>
      <c r="AR392">
        <v>297</v>
      </c>
      <c r="AS392" s="42">
        <v>0</v>
      </c>
      <c r="AT392" s="4">
        <v>44058</v>
      </c>
      <c r="AU392" s="43">
        <v>0</v>
      </c>
      <c r="AV392" s="44">
        <v>1</v>
      </c>
      <c r="AW392" s="44">
        <v>1</v>
      </c>
      <c r="AX392" s="5">
        <f t="shared" ref="AX392:AX405" si="21">AT392-C392</f>
        <v>3</v>
      </c>
      <c r="AY392" s="45">
        <v>0</v>
      </c>
      <c r="AZ392" s="46"/>
      <c r="BA392" s="47">
        <v>0</v>
      </c>
      <c r="BB392" s="48"/>
    </row>
    <row r="393" spans="1:54" x14ac:dyDescent="0.25">
      <c r="A393">
        <v>425</v>
      </c>
      <c r="B393">
        <v>7</v>
      </c>
      <c r="C393" s="41" t="s">
        <v>114</v>
      </c>
      <c r="D393" s="42">
        <v>51</v>
      </c>
      <c r="E393" s="42">
        <v>1</v>
      </c>
      <c r="F393" s="41">
        <v>62</v>
      </c>
      <c r="G393" s="41">
        <v>80</v>
      </c>
      <c r="H393" s="41">
        <v>60</v>
      </c>
      <c r="I393">
        <v>4</v>
      </c>
      <c r="J393" s="1">
        <v>0</v>
      </c>
      <c r="K393" s="2">
        <v>0</v>
      </c>
      <c r="L393">
        <f t="shared" si="20"/>
        <v>-4</v>
      </c>
      <c r="M393" s="3">
        <v>0</v>
      </c>
      <c r="N393" s="1">
        <v>0</v>
      </c>
      <c r="O393" s="2">
        <v>0</v>
      </c>
      <c r="P393" s="1">
        <v>0</v>
      </c>
      <c r="Q393">
        <v>0</v>
      </c>
      <c r="R393">
        <v>0</v>
      </c>
      <c r="S393">
        <v>0</v>
      </c>
      <c r="T393">
        <v>0</v>
      </c>
      <c r="U393">
        <v>180</v>
      </c>
      <c r="V393">
        <v>100</v>
      </c>
      <c r="W393">
        <v>126.666666666667</v>
      </c>
      <c r="X393">
        <v>1</v>
      </c>
      <c r="AD393">
        <v>7.5</v>
      </c>
      <c r="AE393">
        <v>12.9</v>
      </c>
      <c r="AF393">
        <v>22.5</v>
      </c>
      <c r="AG393">
        <v>63</v>
      </c>
      <c r="AH393">
        <v>34</v>
      </c>
      <c r="AL393">
        <v>130</v>
      </c>
      <c r="AM393">
        <v>1.2</v>
      </c>
      <c r="AN393">
        <v>14</v>
      </c>
      <c r="AO393">
        <v>21</v>
      </c>
      <c r="AQ393">
        <v>29</v>
      </c>
      <c r="AR393">
        <v>144</v>
      </c>
      <c r="AS393" s="42">
        <v>0</v>
      </c>
      <c r="AT393" s="4">
        <v>44060</v>
      </c>
      <c r="AU393" s="43">
        <v>0</v>
      </c>
      <c r="AV393" s="44">
        <v>1</v>
      </c>
      <c r="AW393" s="44">
        <v>1</v>
      </c>
      <c r="AX393" s="5">
        <f t="shared" si="21"/>
        <v>3</v>
      </c>
      <c r="AY393" s="45">
        <v>0</v>
      </c>
      <c r="AZ393" s="46"/>
      <c r="BA393" s="47">
        <v>0</v>
      </c>
      <c r="BB393" s="48"/>
    </row>
    <row r="394" spans="1:54" x14ac:dyDescent="0.25">
      <c r="A394">
        <v>426</v>
      </c>
      <c r="B394">
        <v>7</v>
      </c>
      <c r="C394" s="41" t="s">
        <v>115</v>
      </c>
      <c r="D394" s="42">
        <v>77</v>
      </c>
      <c r="E394" s="42">
        <v>2</v>
      </c>
      <c r="F394" s="41">
        <v>40</v>
      </c>
      <c r="G394" s="41">
        <v>66</v>
      </c>
      <c r="H394" s="41">
        <v>60</v>
      </c>
      <c r="I394">
        <v>7</v>
      </c>
      <c r="J394" s="1">
        <v>1</v>
      </c>
      <c r="K394" s="2">
        <v>9</v>
      </c>
      <c r="L394">
        <f t="shared" si="20"/>
        <v>2</v>
      </c>
      <c r="M394" s="3">
        <v>1</v>
      </c>
      <c r="N394" s="1">
        <v>1</v>
      </c>
      <c r="O394" s="2">
        <v>8</v>
      </c>
      <c r="P394" s="1">
        <v>1</v>
      </c>
      <c r="Q394">
        <v>0</v>
      </c>
      <c r="R394">
        <v>0</v>
      </c>
      <c r="S394">
        <v>4</v>
      </c>
      <c r="T394">
        <v>1</v>
      </c>
      <c r="U394">
        <v>220</v>
      </c>
      <c r="V394">
        <v>140</v>
      </c>
      <c r="W394">
        <v>166.666666666667</v>
      </c>
      <c r="X394">
        <v>1</v>
      </c>
      <c r="Y394">
        <v>1</v>
      </c>
      <c r="AA394">
        <v>1</v>
      </c>
      <c r="AD394">
        <v>7.5</v>
      </c>
      <c r="AE394">
        <v>15.1</v>
      </c>
      <c r="AF394">
        <v>16.5</v>
      </c>
      <c r="AG394">
        <v>69</v>
      </c>
      <c r="AL394">
        <v>341</v>
      </c>
      <c r="AM394">
        <v>1.1000000000000001</v>
      </c>
      <c r="AN394">
        <v>33</v>
      </c>
      <c r="AO394">
        <v>53</v>
      </c>
      <c r="AQ394">
        <v>28</v>
      </c>
      <c r="AR394">
        <v>142</v>
      </c>
      <c r="AS394" s="42">
        <v>0</v>
      </c>
      <c r="AT394" s="4">
        <v>44044</v>
      </c>
      <c r="AU394" s="43">
        <v>0</v>
      </c>
      <c r="AV394" s="44">
        <v>1</v>
      </c>
      <c r="AW394" s="44">
        <v>1</v>
      </c>
      <c r="AX394" s="5">
        <f t="shared" si="21"/>
        <v>5</v>
      </c>
      <c r="AY394" s="45">
        <v>1</v>
      </c>
      <c r="AZ394" s="49">
        <v>4</v>
      </c>
      <c r="BA394" s="47">
        <v>1</v>
      </c>
      <c r="BB394" s="48">
        <v>2</v>
      </c>
    </row>
    <row r="395" spans="1:54" x14ac:dyDescent="0.25">
      <c r="A395">
        <v>427</v>
      </c>
      <c r="B395">
        <v>7</v>
      </c>
      <c r="C395" s="41" t="s">
        <v>112</v>
      </c>
      <c r="D395" s="42">
        <v>59</v>
      </c>
      <c r="E395" s="42">
        <v>2</v>
      </c>
      <c r="F395" s="41">
        <v>71</v>
      </c>
      <c r="G395" s="41">
        <v>72</v>
      </c>
      <c r="H395" s="41">
        <v>60</v>
      </c>
      <c r="I395">
        <v>12</v>
      </c>
      <c r="J395" s="1">
        <v>1</v>
      </c>
      <c r="K395" s="2">
        <v>7</v>
      </c>
      <c r="L395">
        <f t="shared" si="20"/>
        <v>-5</v>
      </c>
      <c r="M395" s="3">
        <v>0</v>
      </c>
      <c r="N395" s="1">
        <v>1</v>
      </c>
      <c r="O395" s="2">
        <v>7</v>
      </c>
      <c r="P395" s="1">
        <v>1</v>
      </c>
      <c r="Q395">
        <v>0</v>
      </c>
      <c r="R395">
        <v>0</v>
      </c>
      <c r="S395">
        <v>4</v>
      </c>
      <c r="T395">
        <v>1</v>
      </c>
      <c r="U395">
        <v>160</v>
      </c>
      <c r="V395">
        <v>90</v>
      </c>
      <c r="W395">
        <v>113.333333333333</v>
      </c>
      <c r="X395">
        <v>1</v>
      </c>
      <c r="AD395">
        <v>9.8000000000000007</v>
      </c>
      <c r="AE395">
        <v>11.8</v>
      </c>
      <c r="AF395">
        <v>29.4</v>
      </c>
      <c r="AG395">
        <v>62</v>
      </c>
      <c r="AH395">
        <v>27</v>
      </c>
      <c r="AL395">
        <v>160</v>
      </c>
      <c r="AM395">
        <v>0.9</v>
      </c>
      <c r="AQ395">
        <v>28</v>
      </c>
      <c r="AR395">
        <v>361</v>
      </c>
      <c r="AS395" s="42">
        <v>0</v>
      </c>
      <c r="AT395" s="4">
        <v>44055</v>
      </c>
      <c r="AU395" s="43">
        <v>0</v>
      </c>
      <c r="AV395" s="44"/>
      <c r="AW395" s="44"/>
      <c r="AX395" s="5">
        <f t="shared" si="21"/>
        <v>2</v>
      </c>
      <c r="AY395" s="45">
        <v>0</v>
      </c>
      <c r="AZ395" s="46"/>
      <c r="BA395" s="47">
        <v>0</v>
      </c>
      <c r="BB395" s="48"/>
    </row>
    <row r="396" spans="1:54" x14ac:dyDescent="0.25">
      <c r="A396">
        <v>428</v>
      </c>
      <c r="B396">
        <v>7</v>
      </c>
      <c r="C396" s="41" t="s">
        <v>113</v>
      </c>
      <c r="D396" s="42">
        <v>74</v>
      </c>
      <c r="E396" s="42">
        <v>2</v>
      </c>
      <c r="F396" s="41">
        <v>54</v>
      </c>
      <c r="G396" s="41">
        <v>60</v>
      </c>
      <c r="H396" s="41">
        <v>94</v>
      </c>
      <c r="I396">
        <v>6</v>
      </c>
      <c r="J396" s="1">
        <v>1</v>
      </c>
      <c r="K396" s="2">
        <v>5</v>
      </c>
      <c r="L396">
        <f t="shared" si="20"/>
        <v>-1</v>
      </c>
      <c r="M396" s="3">
        <v>0</v>
      </c>
      <c r="N396" s="1">
        <v>1</v>
      </c>
      <c r="O396" s="2">
        <v>6</v>
      </c>
      <c r="P396" s="1">
        <v>1</v>
      </c>
      <c r="Q396">
        <v>0</v>
      </c>
      <c r="R396">
        <v>0</v>
      </c>
      <c r="S396">
        <v>4</v>
      </c>
      <c r="T396">
        <v>1</v>
      </c>
      <c r="U396">
        <v>150</v>
      </c>
      <c r="V396">
        <v>90</v>
      </c>
      <c r="W396">
        <v>110</v>
      </c>
      <c r="X396">
        <v>1</v>
      </c>
      <c r="AD396">
        <v>6</v>
      </c>
      <c r="AE396">
        <v>11.8</v>
      </c>
      <c r="AF396">
        <v>6.6</v>
      </c>
      <c r="AG396">
        <v>84</v>
      </c>
      <c r="AH396">
        <v>25</v>
      </c>
      <c r="AL396">
        <v>134</v>
      </c>
      <c r="AM396">
        <v>0.7</v>
      </c>
      <c r="AQ396">
        <v>25</v>
      </c>
      <c r="AR396">
        <v>99</v>
      </c>
      <c r="AS396" s="42">
        <v>0</v>
      </c>
      <c r="AT396" s="4">
        <v>44058</v>
      </c>
      <c r="AU396" s="43">
        <v>0</v>
      </c>
      <c r="AV396" s="44">
        <v>0</v>
      </c>
      <c r="AW396" s="44">
        <v>0</v>
      </c>
      <c r="AX396" s="5">
        <f t="shared" si="21"/>
        <v>3</v>
      </c>
      <c r="AY396" s="45">
        <v>0</v>
      </c>
      <c r="AZ396" s="46"/>
      <c r="BA396" s="47">
        <v>0</v>
      </c>
      <c r="BB396" s="48"/>
    </row>
    <row r="397" spans="1:54" x14ac:dyDescent="0.25">
      <c r="A397">
        <v>429</v>
      </c>
      <c r="B397">
        <v>7</v>
      </c>
      <c r="C397" s="41" t="s">
        <v>116</v>
      </c>
      <c r="D397" s="42">
        <v>71</v>
      </c>
      <c r="E397" s="42">
        <v>2</v>
      </c>
      <c r="F397" s="41">
        <v>72</v>
      </c>
      <c r="G397" s="41">
        <v>80</v>
      </c>
      <c r="H397" s="41">
        <v>46</v>
      </c>
      <c r="I397">
        <v>9</v>
      </c>
      <c r="J397" s="1">
        <v>1</v>
      </c>
      <c r="K397" s="2">
        <v>13</v>
      </c>
      <c r="L397">
        <f t="shared" si="20"/>
        <v>4</v>
      </c>
      <c r="M397" s="3">
        <v>0</v>
      </c>
      <c r="N397" s="1">
        <v>1</v>
      </c>
      <c r="O397" s="2">
        <v>4</v>
      </c>
      <c r="P397" s="1">
        <v>0</v>
      </c>
      <c r="Q397">
        <v>0</v>
      </c>
      <c r="R397">
        <v>0</v>
      </c>
      <c r="S397">
        <v>2</v>
      </c>
      <c r="T397">
        <v>1</v>
      </c>
      <c r="U397">
        <v>130</v>
      </c>
      <c r="V397">
        <v>80</v>
      </c>
      <c r="W397">
        <v>96.6666666666667</v>
      </c>
      <c r="X397">
        <v>1</v>
      </c>
      <c r="Y397">
        <v>1</v>
      </c>
      <c r="AD397">
        <v>11.3</v>
      </c>
      <c r="AE397">
        <v>11.3</v>
      </c>
      <c r="AF397">
        <v>28.25</v>
      </c>
      <c r="AG397">
        <v>66</v>
      </c>
      <c r="AH397">
        <v>14</v>
      </c>
      <c r="AL397">
        <v>151</v>
      </c>
      <c r="AM397">
        <v>1.7</v>
      </c>
      <c r="AQ397">
        <v>30</v>
      </c>
      <c r="AR397">
        <v>325</v>
      </c>
      <c r="AS397" s="42">
        <v>0</v>
      </c>
      <c r="AT397" s="4">
        <v>44067</v>
      </c>
      <c r="AU397" s="43">
        <v>0</v>
      </c>
      <c r="AV397" s="44">
        <v>0</v>
      </c>
      <c r="AW397" s="44">
        <v>0</v>
      </c>
      <c r="AX397" s="5">
        <f t="shared" si="21"/>
        <v>8</v>
      </c>
      <c r="AY397" s="45">
        <v>0</v>
      </c>
      <c r="AZ397" s="46"/>
      <c r="BA397" s="47">
        <v>0</v>
      </c>
      <c r="BB397" s="48"/>
    </row>
    <row r="398" spans="1:54" x14ac:dyDescent="0.25">
      <c r="A398">
        <v>430</v>
      </c>
      <c r="B398">
        <v>7</v>
      </c>
      <c r="C398" s="41" t="s">
        <v>117</v>
      </c>
      <c r="D398" s="42">
        <v>63</v>
      </c>
      <c r="E398" s="42">
        <v>1</v>
      </c>
      <c r="F398" s="41">
        <v>60</v>
      </c>
      <c r="G398" s="41">
        <v>62</v>
      </c>
      <c r="H398" s="41">
        <v>35</v>
      </c>
      <c r="I398">
        <v>11</v>
      </c>
      <c r="J398" s="1">
        <v>1</v>
      </c>
      <c r="K398" s="2">
        <v>11</v>
      </c>
      <c r="L398">
        <f t="shared" si="20"/>
        <v>0</v>
      </c>
      <c r="M398" s="3">
        <v>0</v>
      </c>
      <c r="N398" s="1">
        <v>1</v>
      </c>
      <c r="Q398">
        <v>0</v>
      </c>
      <c r="R398">
        <v>0</v>
      </c>
      <c r="S398">
        <v>2</v>
      </c>
      <c r="T398">
        <v>1</v>
      </c>
      <c r="U398">
        <v>120</v>
      </c>
      <c r="V398">
        <v>80</v>
      </c>
      <c r="W398">
        <v>93.3333333333333</v>
      </c>
      <c r="AD398">
        <v>14.1</v>
      </c>
      <c r="AE398">
        <v>13.6</v>
      </c>
      <c r="AF398">
        <v>18.329999999999998</v>
      </c>
      <c r="AG398">
        <v>81</v>
      </c>
      <c r="AH398">
        <v>1</v>
      </c>
      <c r="AL398">
        <v>104</v>
      </c>
      <c r="AM398">
        <v>1.3</v>
      </c>
      <c r="AQ398">
        <v>30</v>
      </c>
      <c r="AR398">
        <v>325</v>
      </c>
      <c r="AS398" s="42">
        <v>0</v>
      </c>
      <c r="AT398" s="4">
        <v>44065</v>
      </c>
      <c r="AU398" s="43">
        <v>0</v>
      </c>
      <c r="AV398" s="44">
        <v>1</v>
      </c>
      <c r="AW398" s="44">
        <v>1</v>
      </c>
      <c r="AX398" s="5">
        <f t="shared" si="21"/>
        <v>3</v>
      </c>
      <c r="AY398" s="45">
        <v>0</v>
      </c>
      <c r="AZ398" s="46"/>
      <c r="BA398" s="47">
        <v>0</v>
      </c>
      <c r="BB398" s="48">
        <v>4</v>
      </c>
    </row>
    <row r="399" spans="1:54" x14ac:dyDescent="0.25">
      <c r="A399">
        <v>431</v>
      </c>
      <c r="B399">
        <v>7</v>
      </c>
      <c r="C399" s="41" t="s">
        <v>116</v>
      </c>
      <c r="D399" s="42">
        <v>54</v>
      </c>
      <c r="E399" s="42">
        <v>2</v>
      </c>
      <c r="F399" s="41">
        <v>76.5</v>
      </c>
      <c r="G399" s="41">
        <v>85</v>
      </c>
      <c r="H399" s="41">
        <v>25</v>
      </c>
      <c r="I399">
        <v>10</v>
      </c>
      <c r="J399" s="1">
        <v>1</v>
      </c>
      <c r="K399" s="2">
        <v>25</v>
      </c>
      <c r="L399">
        <f t="shared" si="20"/>
        <v>15</v>
      </c>
      <c r="M399" s="3">
        <v>0</v>
      </c>
      <c r="N399" s="1">
        <v>2</v>
      </c>
      <c r="O399" s="2">
        <v>8</v>
      </c>
      <c r="P399" s="1">
        <v>1</v>
      </c>
      <c r="Q399">
        <v>0</v>
      </c>
      <c r="R399">
        <v>0</v>
      </c>
      <c r="S399">
        <v>5</v>
      </c>
      <c r="T399">
        <v>1</v>
      </c>
      <c r="U399">
        <v>140</v>
      </c>
      <c r="V399">
        <v>70</v>
      </c>
      <c r="W399">
        <v>93.3333333333333</v>
      </c>
      <c r="AD399">
        <v>5.5</v>
      </c>
      <c r="AE399">
        <v>13.4</v>
      </c>
      <c r="AF399">
        <v>3.85</v>
      </c>
      <c r="AG399">
        <v>25</v>
      </c>
      <c r="AH399">
        <v>1</v>
      </c>
      <c r="AL399">
        <v>112</v>
      </c>
      <c r="AM399">
        <v>0.8</v>
      </c>
      <c r="AQ399">
        <v>38</v>
      </c>
      <c r="AR399">
        <v>311</v>
      </c>
      <c r="AS399" s="42">
        <v>0</v>
      </c>
      <c r="AT399" s="4">
        <v>44083</v>
      </c>
      <c r="AU399" s="50">
        <v>1</v>
      </c>
      <c r="AV399" s="44"/>
      <c r="AW399" s="44"/>
      <c r="AX399" s="5">
        <f t="shared" si="21"/>
        <v>24</v>
      </c>
      <c r="AY399" s="45">
        <v>0</v>
      </c>
      <c r="AZ399" s="46"/>
      <c r="BA399" s="47">
        <v>0</v>
      </c>
      <c r="BB399" s="48">
        <v>1</v>
      </c>
    </row>
    <row r="400" spans="1:54" x14ac:dyDescent="0.25">
      <c r="A400">
        <v>432</v>
      </c>
      <c r="B400">
        <v>7</v>
      </c>
      <c r="C400" s="41" t="s">
        <v>118</v>
      </c>
      <c r="D400" s="42">
        <v>52</v>
      </c>
      <c r="E400" s="42">
        <v>2</v>
      </c>
      <c r="F400" s="41">
        <v>58</v>
      </c>
      <c r="G400" s="41">
        <v>65</v>
      </c>
      <c r="H400" s="41">
        <v>21</v>
      </c>
      <c r="I400">
        <v>10</v>
      </c>
      <c r="J400" s="1">
        <v>1</v>
      </c>
      <c r="K400" s="2">
        <v>0</v>
      </c>
      <c r="L400">
        <f t="shared" si="20"/>
        <v>-10</v>
      </c>
      <c r="N400" s="1">
        <v>0</v>
      </c>
      <c r="O400" s="2">
        <v>0</v>
      </c>
      <c r="P400" s="1">
        <v>0</v>
      </c>
      <c r="Q400">
        <v>0</v>
      </c>
      <c r="R400">
        <v>0</v>
      </c>
      <c r="S400">
        <v>0</v>
      </c>
      <c r="T400">
        <v>0</v>
      </c>
      <c r="U400">
        <v>160</v>
      </c>
      <c r="V400">
        <v>90</v>
      </c>
      <c r="W400">
        <v>113.333333333333</v>
      </c>
      <c r="AD400">
        <v>6</v>
      </c>
      <c r="AE400">
        <v>12.3</v>
      </c>
      <c r="AF400">
        <v>18.600000000000001</v>
      </c>
      <c r="AG400">
        <v>63</v>
      </c>
      <c r="AH400">
        <v>13</v>
      </c>
      <c r="AL400">
        <v>105</v>
      </c>
      <c r="AM400">
        <v>1</v>
      </c>
      <c r="AQ400">
        <v>30</v>
      </c>
      <c r="AR400">
        <v>202</v>
      </c>
      <c r="AS400" s="42">
        <v>0</v>
      </c>
      <c r="AT400" s="4">
        <v>44082</v>
      </c>
      <c r="AU400" s="43">
        <v>0</v>
      </c>
      <c r="AV400" s="44">
        <v>0</v>
      </c>
      <c r="AW400" s="44">
        <v>0</v>
      </c>
      <c r="AX400" s="5">
        <f t="shared" si="21"/>
        <v>1</v>
      </c>
      <c r="AY400" s="45"/>
      <c r="AZ400" s="46"/>
      <c r="BA400" s="47"/>
      <c r="BB400" s="48"/>
    </row>
    <row r="401" spans="1:54" x14ac:dyDescent="0.25">
      <c r="A401">
        <v>433</v>
      </c>
      <c r="B401">
        <v>7</v>
      </c>
      <c r="C401" s="41" t="s">
        <v>119</v>
      </c>
      <c r="D401" s="42">
        <v>80</v>
      </c>
      <c r="E401" s="42">
        <v>2</v>
      </c>
      <c r="F401" s="41">
        <v>45</v>
      </c>
      <c r="G401" s="41">
        <v>50</v>
      </c>
      <c r="H401" s="41">
        <v>50</v>
      </c>
      <c r="I401">
        <v>10</v>
      </c>
      <c r="J401" s="1">
        <v>1</v>
      </c>
      <c r="K401" s="2">
        <v>8</v>
      </c>
      <c r="L401">
        <f t="shared" si="20"/>
        <v>-2</v>
      </c>
      <c r="M401" s="3">
        <v>0</v>
      </c>
      <c r="N401" s="1">
        <v>1</v>
      </c>
      <c r="O401" s="2">
        <v>8</v>
      </c>
      <c r="P401" s="1">
        <v>1</v>
      </c>
      <c r="Q401">
        <v>0</v>
      </c>
      <c r="R401">
        <v>0</v>
      </c>
      <c r="S401">
        <v>5</v>
      </c>
      <c r="T401">
        <v>1</v>
      </c>
      <c r="U401">
        <v>130</v>
      </c>
      <c r="V401">
        <v>80</v>
      </c>
      <c r="W401">
        <v>96.6666666666667</v>
      </c>
      <c r="X401">
        <v>1</v>
      </c>
      <c r="AD401">
        <v>12.2</v>
      </c>
      <c r="AE401">
        <v>9.6</v>
      </c>
      <c r="AF401">
        <v>48.8</v>
      </c>
      <c r="AG401">
        <v>56</v>
      </c>
      <c r="AH401">
        <v>118</v>
      </c>
      <c r="AL401">
        <v>111</v>
      </c>
      <c r="AM401">
        <v>2.2999999999999998</v>
      </c>
      <c r="AN401">
        <v>14</v>
      </c>
      <c r="AO401">
        <v>15</v>
      </c>
      <c r="AQ401">
        <v>27</v>
      </c>
      <c r="AR401">
        <v>470</v>
      </c>
      <c r="AS401" s="42">
        <v>0</v>
      </c>
      <c r="AT401" s="4">
        <v>44077</v>
      </c>
      <c r="AU401" s="43">
        <v>0</v>
      </c>
      <c r="AV401" s="44">
        <v>0</v>
      </c>
      <c r="AW401" s="44">
        <v>0</v>
      </c>
      <c r="AX401" s="5">
        <f t="shared" si="21"/>
        <v>10</v>
      </c>
      <c r="AY401" s="45">
        <v>0</v>
      </c>
      <c r="AZ401" s="46"/>
      <c r="BA401" s="47">
        <v>0</v>
      </c>
      <c r="BB401" s="48"/>
    </row>
    <row r="402" spans="1:54" x14ac:dyDescent="0.25">
      <c r="A402">
        <v>434</v>
      </c>
      <c r="B402">
        <v>7</v>
      </c>
      <c r="C402" s="41" t="s">
        <v>120</v>
      </c>
      <c r="D402" s="42">
        <v>48</v>
      </c>
      <c r="E402" s="42">
        <v>2</v>
      </c>
      <c r="F402" s="41">
        <v>90</v>
      </c>
      <c r="G402" s="41">
        <v>100</v>
      </c>
      <c r="H402" s="41">
        <v>49</v>
      </c>
      <c r="I402">
        <v>20</v>
      </c>
      <c r="J402" s="1">
        <v>2</v>
      </c>
      <c r="K402" s="2">
        <v>10</v>
      </c>
      <c r="L402">
        <f t="shared" si="20"/>
        <v>-10</v>
      </c>
      <c r="M402" s="3">
        <v>1</v>
      </c>
      <c r="N402" s="1">
        <v>1</v>
      </c>
      <c r="O402" s="2">
        <v>10</v>
      </c>
      <c r="P402" s="1">
        <v>1</v>
      </c>
      <c r="Q402">
        <v>0</v>
      </c>
      <c r="R402">
        <v>0</v>
      </c>
      <c r="S402">
        <v>1</v>
      </c>
      <c r="T402">
        <v>0</v>
      </c>
      <c r="U402">
        <v>150</v>
      </c>
      <c r="V402">
        <v>100</v>
      </c>
      <c r="W402">
        <v>116.666666666667</v>
      </c>
      <c r="X402">
        <v>1</v>
      </c>
      <c r="AD402">
        <v>10.7</v>
      </c>
      <c r="AE402">
        <v>7.8</v>
      </c>
      <c r="AF402">
        <v>26.75</v>
      </c>
      <c r="AG402">
        <v>67.400000000000006</v>
      </c>
      <c r="AH402">
        <v>27</v>
      </c>
      <c r="AL402">
        <v>120</v>
      </c>
      <c r="AM402">
        <v>1</v>
      </c>
      <c r="AN402">
        <v>18</v>
      </c>
      <c r="AO402">
        <v>17</v>
      </c>
      <c r="AQ402">
        <v>26</v>
      </c>
      <c r="AR402">
        <v>420</v>
      </c>
      <c r="AS402" s="42">
        <v>0</v>
      </c>
      <c r="AT402" s="4">
        <v>44087</v>
      </c>
      <c r="AU402" s="43">
        <v>0</v>
      </c>
      <c r="AV402" s="44">
        <v>0</v>
      </c>
      <c r="AW402" s="44">
        <v>0</v>
      </c>
      <c r="AX402" s="5">
        <f t="shared" si="21"/>
        <v>9</v>
      </c>
      <c r="AY402" s="45">
        <v>1</v>
      </c>
      <c r="AZ402" s="49">
        <v>2</v>
      </c>
      <c r="BA402" s="47">
        <v>1</v>
      </c>
      <c r="BB402" s="48">
        <v>3</v>
      </c>
    </row>
    <row r="403" spans="1:54" x14ac:dyDescent="0.25">
      <c r="A403">
        <v>435</v>
      </c>
      <c r="B403">
        <v>7</v>
      </c>
      <c r="C403" s="41" t="s">
        <v>121</v>
      </c>
      <c r="D403" s="42">
        <v>74</v>
      </c>
      <c r="E403" s="42">
        <v>1</v>
      </c>
      <c r="F403" s="41">
        <v>67.7</v>
      </c>
      <c r="G403" s="41">
        <v>75</v>
      </c>
      <c r="H403" s="41">
        <v>45</v>
      </c>
      <c r="I403">
        <v>8</v>
      </c>
      <c r="J403" s="1">
        <v>1</v>
      </c>
      <c r="K403" s="2">
        <v>1</v>
      </c>
      <c r="L403">
        <f t="shared" si="20"/>
        <v>-7</v>
      </c>
      <c r="M403" s="3">
        <v>0</v>
      </c>
      <c r="N403" s="1">
        <v>0</v>
      </c>
      <c r="O403" s="2">
        <v>1</v>
      </c>
      <c r="P403" s="1">
        <v>0</v>
      </c>
      <c r="Q403">
        <v>0</v>
      </c>
      <c r="R403">
        <v>0</v>
      </c>
      <c r="S403">
        <v>0</v>
      </c>
      <c r="T403">
        <v>0</v>
      </c>
      <c r="U403">
        <v>200</v>
      </c>
      <c r="V403">
        <v>100</v>
      </c>
      <c r="W403">
        <v>133.333333333333</v>
      </c>
      <c r="X403">
        <v>1</v>
      </c>
      <c r="AD403">
        <v>9.9</v>
      </c>
      <c r="AE403">
        <v>15.9</v>
      </c>
      <c r="AF403">
        <v>22.77</v>
      </c>
      <c r="AG403">
        <v>70</v>
      </c>
      <c r="AH403">
        <v>2</v>
      </c>
      <c r="AL403">
        <v>169</v>
      </c>
      <c r="AM403">
        <v>1.3</v>
      </c>
      <c r="AN403">
        <v>22</v>
      </c>
      <c r="AO403">
        <v>32</v>
      </c>
      <c r="AQ403">
        <v>25</v>
      </c>
      <c r="AR403">
        <v>260</v>
      </c>
      <c r="AS403" s="42">
        <v>0</v>
      </c>
      <c r="AT403" s="4">
        <v>44082</v>
      </c>
      <c r="AU403" s="43">
        <v>0</v>
      </c>
      <c r="AV403" s="44">
        <v>0</v>
      </c>
      <c r="AW403" s="44">
        <v>0</v>
      </c>
      <c r="AX403" s="5">
        <f t="shared" si="21"/>
        <v>5</v>
      </c>
      <c r="AY403" s="45">
        <v>0</v>
      </c>
      <c r="AZ403" s="46"/>
      <c r="BA403" s="47">
        <v>0</v>
      </c>
      <c r="BB403" s="48"/>
    </row>
    <row r="404" spans="1:54" x14ac:dyDescent="0.25">
      <c r="A404">
        <v>436</v>
      </c>
      <c r="B404">
        <v>7</v>
      </c>
      <c r="C404" s="41" t="s">
        <v>122</v>
      </c>
      <c r="D404" s="42">
        <v>82</v>
      </c>
      <c r="E404" s="42">
        <v>2</v>
      </c>
      <c r="F404" s="41">
        <v>72</v>
      </c>
      <c r="G404" s="41">
        <v>80</v>
      </c>
      <c r="H404" s="41">
        <v>45</v>
      </c>
      <c r="I404">
        <v>5</v>
      </c>
      <c r="J404" s="1">
        <v>1</v>
      </c>
      <c r="K404" s="2">
        <v>3</v>
      </c>
      <c r="L404">
        <f t="shared" si="20"/>
        <v>-2</v>
      </c>
      <c r="M404" s="3">
        <v>0</v>
      </c>
      <c r="N404" s="1">
        <v>0</v>
      </c>
      <c r="O404" s="2">
        <v>0</v>
      </c>
      <c r="P404" s="1">
        <v>0</v>
      </c>
      <c r="Q404">
        <v>0</v>
      </c>
      <c r="R404">
        <v>0</v>
      </c>
      <c r="S404">
        <v>0</v>
      </c>
      <c r="T404">
        <v>0</v>
      </c>
      <c r="U404">
        <v>190</v>
      </c>
      <c r="V404">
        <v>120</v>
      </c>
      <c r="W404">
        <v>143.333333333333</v>
      </c>
      <c r="X404">
        <v>1</v>
      </c>
      <c r="AA404">
        <v>1</v>
      </c>
      <c r="AD404">
        <v>8</v>
      </c>
      <c r="AE404">
        <v>14.2</v>
      </c>
      <c r="AF404">
        <v>25.6</v>
      </c>
      <c r="AG404">
        <v>56</v>
      </c>
      <c r="AH404">
        <v>21</v>
      </c>
      <c r="AL404">
        <v>133</v>
      </c>
      <c r="AM404">
        <v>1.2</v>
      </c>
      <c r="AQ404">
        <v>36</v>
      </c>
      <c r="AR404">
        <v>167</v>
      </c>
      <c r="AS404" s="42">
        <v>0</v>
      </c>
      <c r="AT404" s="4">
        <v>44079</v>
      </c>
      <c r="AU404" s="50">
        <v>1</v>
      </c>
      <c r="AV404" s="44">
        <v>1</v>
      </c>
      <c r="AW404" s="44">
        <v>1</v>
      </c>
      <c r="AX404" s="5">
        <f t="shared" si="21"/>
        <v>7</v>
      </c>
      <c r="AY404" s="45">
        <v>0</v>
      </c>
      <c r="AZ404" s="46"/>
      <c r="BA404" s="47">
        <v>0</v>
      </c>
      <c r="BB404" s="48"/>
    </row>
    <row r="405" spans="1:54" x14ac:dyDescent="0.25">
      <c r="A405">
        <v>437</v>
      </c>
      <c r="B405">
        <v>7</v>
      </c>
      <c r="C405" s="41" t="s">
        <v>123</v>
      </c>
      <c r="D405" s="42">
        <v>56</v>
      </c>
      <c r="E405" s="42">
        <v>1</v>
      </c>
      <c r="F405" s="41">
        <v>50</v>
      </c>
      <c r="G405" s="41">
        <v>85</v>
      </c>
      <c r="H405" s="41">
        <v>25</v>
      </c>
      <c r="I405">
        <v>0</v>
      </c>
      <c r="J405" s="1">
        <v>0</v>
      </c>
      <c r="K405" s="2">
        <v>0</v>
      </c>
      <c r="L405">
        <f t="shared" si="20"/>
        <v>0</v>
      </c>
      <c r="M405" s="3">
        <v>0</v>
      </c>
      <c r="N405" s="1">
        <v>0</v>
      </c>
      <c r="O405" s="2">
        <v>0</v>
      </c>
      <c r="P405" s="1">
        <v>0</v>
      </c>
      <c r="Q405">
        <v>0</v>
      </c>
      <c r="R405">
        <v>0</v>
      </c>
      <c r="S405">
        <v>0</v>
      </c>
      <c r="T405">
        <v>0</v>
      </c>
      <c r="U405">
        <v>170</v>
      </c>
      <c r="V405">
        <v>120</v>
      </c>
      <c r="W405">
        <v>136.666666666667</v>
      </c>
      <c r="X405">
        <v>1</v>
      </c>
      <c r="Y405">
        <v>1</v>
      </c>
      <c r="AA405">
        <v>1</v>
      </c>
      <c r="AD405">
        <v>15.6</v>
      </c>
      <c r="AE405">
        <v>14.9</v>
      </c>
      <c r="AF405">
        <v>15.6</v>
      </c>
      <c r="AG405">
        <v>84</v>
      </c>
      <c r="AH405">
        <v>14</v>
      </c>
      <c r="AL405">
        <v>323</v>
      </c>
      <c r="AM405">
        <v>1.3</v>
      </c>
      <c r="AQ405">
        <v>33</v>
      </c>
      <c r="AR405">
        <v>211</v>
      </c>
      <c r="AS405" s="42">
        <v>0</v>
      </c>
      <c r="AT405" s="4">
        <v>44075</v>
      </c>
      <c r="AU405" s="43">
        <v>0</v>
      </c>
      <c r="AV405" s="44">
        <v>0</v>
      </c>
      <c r="AW405" s="44">
        <v>0</v>
      </c>
      <c r="AX405" s="5">
        <f t="shared" si="21"/>
        <v>6</v>
      </c>
      <c r="AY405" s="45">
        <v>0</v>
      </c>
      <c r="AZ405" s="46"/>
      <c r="BA405" s="47">
        <v>0</v>
      </c>
      <c r="BB405" s="48"/>
    </row>
    <row r="406" spans="1:54" x14ac:dyDescent="0.25">
      <c r="A406">
        <v>438</v>
      </c>
      <c r="B406">
        <v>7</v>
      </c>
      <c r="C406" s="41" t="s">
        <v>123</v>
      </c>
      <c r="D406" s="42">
        <v>76</v>
      </c>
      <c r="E406" s="53"/>
      <c r="F406" s="41">
        <v>45</v>
      </c>
      <c r="G406" s="41">
        <v>50</v>
      </c>
      <c r="H406" s="41">
        <v>50</v>
      </c>
      <c r="I406">
        <v>20</v>
      </c>
      <c r="J406" s="1">
        <v>2</v>
      </c>
      <c r="K406" s="2">
        <v>18</v>
      </c>
      <c r="L406">
        <f t="shared" si="20"/>
        <v>-2</v>
      </c>
      <c r="M406" s="3">
        <v>0</v>
      </c>
      <c r="N406" s="1">
        <v>2</v>
      </c>
      <c r="O406" s="2">
        <v>18</v>
      </c>
      <c r="P406" s="1">
        <v>2</v>
      </c>
      <c r="Q406">
        <v>0</v>
      </c>
      <c r="R406">
        <v>0</v>
      </c>
      <c r="S406">
        <v>6</v>
      </c>
      <c r="T406">
        <v>1</v>
      </c>
      <c r="U406">
        <v>180</v>
      </c>
      <c r="V406">
        <v>100</v>
      </c>
      <c r="W406">
        <v>126.666666666667</v>
      </c>
      <c r="X406">
        <v>1</v>
      </c>
      <c r="AA406">
        <v>1</v>
      </c>
      <c r="AD406">
        <v>9.6999999999999993</v>
      </c>
      <c r="AE406">
        <v>8.6</v>
      </c>
      <c r="AF406">
        <v>13.58</v>
      </c>
      <c r="AG406">
        <v>83</v>
      </c>
      <c r="AH406">
        <v>100</v>
      </c>
      <c r="AL406">
        <v>149</v>
      </c>
      <c r="AM406">
        <v>1.5</v>
      </c>
      <c r="AN406">
        <v>20</v>
      </c>
      <c r="AO406">
        <v>25</v>
      </c>
      <c r="AP406">
        <v>268</v>
      </c>
      <c r="AQ406">
        <v>26</v>
      </c>
      <c r="AR406">
        <v>567</v>
      </c>
      <c r="AS406" s="42">
        <v>1</v>
      </c>
      <c r="AU406" s="43">
        <v>0</v>
      </c>
      <c r="AV406" s="44"/>
      <c r="AW406" s="44"/>
      <c r="AY406" s="45">
        <v>0</v>
      </c>
      <c r="AZ406" s="46"/>
      <c r="BA406" s="47">
        <v>0</v>
      </c>
      <c r="BB406" s="48">
        <v>1</v>
      </c>
    </row>
    <row r="407" spans="1:54" x14ac:dyDescent="0.25">
      <c r="A407">
        <v>439</v>
      </c>
      <c r="B407">
        <v>7</v>
      </c>
      <c r="C407" s="41" t="s">
        <v>118</v>
      </c>
      <c r="D407" s="42">
        <v>52</v>
      </c>
      <c r="E407" s="42">
        <v>2</v>
      </c>
      <c r="F407" s="41">
        <v>58</v>
      </c>
      <c r="G407" s="41">
        <v>65</v>
      </c>
      <c r="H407" s="41">
        <v>20</v>
      </c>
      <c r="I407">
        <v>10</v>
      </c>
      <c r="J407" s="1">
        <v>1</v>
      </c>
      <c r="K407" s="2">
        <v>0</v>
      </c>
      <c r="L407">
        <f t="shared" si="20"/>
        <v>-10</v>
      </c>
      <c r="N407" s="1">
        <v>0</v>
      </c>
      <c r="O407" s="2">
        <v>0</v>
      </c>
      <c r="P407" s="1">
        <v>0</v>
      </c>
      <c r="Q407">
        <v>0</v>
      </c>
      <c r="R407">
        <v>0</v>
      </c>
      <c r="S407">
        <v>0</v>
      </c>
      <c r="T407">
        <v>0</v>
      </c>
      <c r="U407">
        <v>160</v>
      </c>
      <c r="V407">
        <v>90</v>
      </c>
      <c r="W407">
        <v>113.333333333333</v>
      </c>
      <c r="AD407">
        <v>6</v>
      </c>
      <c r="AE407">
        <v>12.3</v>
      </c>
      <c r="AF407">
        <v>18.600000000000001</v>
      </c>
      <c r="AG407">
        <v>63</v>
      </c>
      <c r="AH407">
        <v>15</v>
      </c>
      <c r="AL407">
        <v>105</v>
      </c>
      <c r="AM407">
        <v>1</v>
      </c>
      <c r="AQ407">
        <v>30</v>
      </c>
      <c r="AR407">
        <v>202</v>
      </c>
      <c r="AS407" s="42">
        <v>0</v>
      </c>
      <c r="AT407" s="4">
        <v>44082</v>
      </c>
      <c r="AU407" s="43">
        <v>0</v>
      </c>
      <c r="AV407" s="44">
        <v>0</v>
      </c>
      <c r="AW407" s="44">
        <v>0</v>
      </c>
      <c r="AX407" s="5">
        <f t="shared" ref="AX407:AX417" si="22">AT407-C407</f>
        <v>1</v>
      </c>
      <c r="AY407" s="45"/>
      <c r="AZ407" s="46"/>
      <c r="BA407" s="47"/>
      <c r="BB407" s="48"/>
    </row>
    <row r="408" spans="1:54" x14ac:dyDescent="0.25">
      <c r="A408">
        <v>440</v>
      </c>
      <c r="B408">
        <v>7</v>
      </c>
      <c r="C408" s="41" t="s">
        <v>124</v>
      </c>
      <c r="D408" s="42">
        <v>86</v>
      </c>
      <c r="E408" s="42">
        <v>1</v>
      </c>
      <c r="F408" s="41">
        <v>72</v>
      </c>
      <c r="G408" s="41">
        <v>80</v>
      </c>
      <c r="H408" s="41">
        <v>40</v>
      </c>
      <c r="I408">
        <v>7</v>
      </c>
      <c r="J408" s="1">
        <v>1</v>
      </c>
      <c r="K408" s="2">
        <v>7</v>
      </c>
      <c r="L408">
        <f t="shared" si="20"/>
        <v>0</v>
      </c>
      <c r="M408" s="3">
        <v>0</v>
      </c>
      <c r="N408" s="1">
        <v>1</v>
      </c>
      <c r="O408" s="2">
        <v>2</v>
      </c>
      <c r="P408" s="1">
        <v>0</v>
      </c>
      <c r="Q408">
        <v>0</v>
      </c>
      <c r="R408">
        <v>0</v>
      </c>
      <c r="S408">
        <v>5</v>
      </c>
      <c r="T408">
        <v>1</v>
      </c>
      <c r="U408">
        <v>140</v>
      </c>
      <c r="V408">
        <v>90</v>
      </c>
      <c r="W408">
        <v>106.666666666667</v>
      </c>
      <c r="AD408">
        <v>6.4</v>
      </c>
      <c r="AE408">
        <v>13.1</v>
      </c>
      <c r="AF408">
        <v>17.28</v>
      </c>
      <c r="AG408">
        <v>67</v>
      </c>
      <c r="AH408">
        <v>30</v>
      </c>
      <c r="AL408">
        <v>129</v>
      </c>
      <c r="AM408">
        <v>0.9</v>
      </c>
      <c r="AQ408">
        <v>31</v>
      </c>
      <c r="AR408">
        <v>145</v>
      </c>
      <c r="AS408" s="42">
        <v>0</v>
      </c>
      <c r="AT408" s="4">
        <v>44090</v>
      </c>
      <c r="AU408" s="50">
        <v>1</v>
      </c>
      <c r="AV408" s="44"/>
      <c r="AW408" s="44"/>
      <c r="AX408" s="5">
        <f t="shared" si="22"/>
        <v>5</v>
      </c>
      <c r="AY408" s="45">
        <v>0</v>
      </c>
      <c r="AZ408" s="46"/>
      <c r="BA408" s="47">
        <v>0</v>
      </c>
      <c r="BB408" s="48"/>
    </row>
    <row r="409" spans="1:54" x14ac:dyDescent="0.25">
      <c r="A409">
        <v>441</v>
      </c>
      <c r="B409">
        <v>8</v>
      </c>
      <c r="C409" s="54">
        <v>43826</v>
      </c>
      <c r="D409">
        <v>54</v>
      </c>
      <c r="E409">
        <v>1</v>
      </c>
      <c r="F409" s="2">
        <v>54</v>
      </c>
      <c r="G409">
        <v>70</v>
      </c>
      <c r="H409">
        <v>120</v>
      </c>
      <c r="I409">
        <v>3</v>
      </c>
      <c r="J409" s="1">
        <v>0</v>
      </c>
      <c r="K409" s="2">
        <v>2</v>
      </c>
      <c r="L409">
        <f t="shared" si="20"/>
        <v>-1</v>
      </c>
      <c r="M409" s="3">
        <v>0</v>
      </c>
      <c r="N409" s="1">
        <v>0</v>
      </c>
      <c r="O409" s="2">
        <v>2</v>
      </c>
      <c r="P409" s="1">
        <v>0</v>
      </c>
      <c r="Q409">
        <v>1</v>
      </c>
      <c r="R409">
        <v>0</v>
      </c>
      <c r="S409">
        <v>1</v>
      </c>
      <c r="T409">
        <v>0</v>
      </c>
      <c r="U409">
        <v>160</v>
      </c>
      <c r="V409">
        <v>90</v>
      </c>
      <c r="W409">
        <v>113.333333333333</v>
      </c>
      <c r="X409">
        <v>0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11.6</v>
      </c>
      <c r="AF409">
        <v>11.8</v>
      </c>
      <c r="AG409">
        <v>79.459999999999994</v>
      </c>
      <c r="AH409">
        <v>14</v>
      </c>
      <c r="AI409">
        <v>6</v>
      </c>
      <c r="AJ409">
        <v>6</v>
      </c>
      <c r="AK409">
        <v>6</v>
      </c>
      <c r="AL409">
        <v>300</v>
      </c>
      <c r="AM409">
        <v>1.3</v>
      </c>
      <c r="AN409">
        <v>1.3</v>
      </c>
      <c r="AO409">
        <v>1.3</v>
      </c>
      <c r="AQ409">
        <v>31</v>
      </c>
      <c r="AR409">
        <v>155</v>
      </c>
      <c r="AS409" s="2">
        <v>0</v>
      </c>
      <c r="AT409" s="4">
        <v>43830</v>
      </c>
      <c r="AU409" s="2">
        <v>0</v>
      </c>
      <c r="AV409" s="27">
        <v>0</v>
      </c>
      <c r="AW409" s="27">
        <v>0</v>
      </c>
      <c r="AX409" s="5">
        <f t="shared" si="22"/>
        <v>4</v>
      </c>
      <c r="AY409" s="15">
        <v>0</v>
      </c>
      <c r="AZ409" s="15"/>
      <c r="BA409" s="15">
        <v>0</v>
      </c>
      <c r="BB409" s="33">
        <v>1</v>
      </c>
    </row>
    <row r="410" spans="1:54" x14ac:dyDescent="0.25">
      <c r="A410">
        <v>442</v>
      </c>
      <c r="B410">
        <v>8</v>
      </c>
      <c r="C410" s="54">
        <v>43829</v>
      </c>
      <c r="D410">
        <v>71</v>
      </c>
      <c r="E410">
        <v>1</v>
      </c>
      <c r="F410" s="2">
        <v>60</v>
      </c>
      <c r="G410">
        <v>75</v>
      </c>
      <c r="H410">
        <v>160</v>
      </c>
      <c r="I410">
        <v>25</v>
      </c>
      <c r="J410" s="1">
        <v>3</v>
      </c>
      <c r="K410" s="2">
        <v>25</v>
      </c>
      <c r="L410">
        <f t="shared" si="20"/>
        <v>0</v>
      </c>
      <c r="M410" s="3">
        <v>0</v>
      </c>
      <c r="N410" s="1">
        <v>2</v>
      </c>
      <c r="O410" s="2">
        <v>26</v>
      </c>
      <c r="P410" s="1">
        <v>2</v>
      </c>
      <c r="Q410">
        <v>4</v>
      </c>
      <c r="R410">
        <v>1</v>
      </c>
      <c r="S410">
        <v>5</v>
      </c>
      <c r="T410">
        <v>1</v>
      </c>
      <c r="U410">
        <v>140</v>
      </c>
      <c r="V410">
        <v>80</v>
      </c>
      <c r="W410">
        <v>100</v>
      </c>
      <c r="X410">
        <v>1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7.9</v>
      </c>
      <c r="AF410">
        <v>15.9</v>
      </c>
      <c r="AG410">
        <v>36.340000000000003</v>
      </c>
      <c r="AH410">
        <v>3</v>
      </c>
      <c r="AI410">
        <v>90</v>
      </c>
      <c r="AJ410">
        <v>90</v>
      </c>
      <c r="AK410">
        <v>90</v>
      </c>
      <c r="AL410">
        <v>246</v>
      </c>
      <c r="AM410">
        <v>0.9</v>
      </c>
      <c r="AN410">
        <v>25</v>
      </c>
      <c r="AO410">
        <v>22</v>
      </c>
      <c r="AQ410">
        <v>41</v>
      </c>
      <c r="AR410">
        <v>189</v>
      </c>
      <c r="AS410" s="2">
        <v>0</v>
      </c>
      <c r="AT410" s="4">
        <v>43832</v>
      </c>
      <c r="AU410" s="2">
        <v>0</v>
      </c>
      <c r="AV410" s="27">
        <v>0</v>
      </c>
      <c r="AW410" s="27">
        <v>0</v>
      </c>
      <c r="AX410" s="5">
        <f t="shared" si="22"/>
        <v>3</v>
      </c>
      <c r="AY410" s="15">
        <v>0</v>
      </c>
      <c r="AZ410" s="15"/>
      <c r="BA410" s="15">
        <v>0</v>
      </c>
      <c r="BB410" s="33">
        <v>2</v>
      </c>
    </row>
    <row r="411" spans="1:54" x14ac:dyDescent="0.25">
      <c r="A411">
        <v>443</v>
      </c>
      <c r="B411">
        <v>8</v>
      </c>
      <c r="C411" s="54">
        <v>43834</v>
      </c>
      <c r="D411">
        <v>72</v>
      </c>
      <c r="E411">
        <v>1</v>
      </c>
      <c r="F411" s="2">
        <v>40</v>
      </c>
      <c r="G411">
        <v>45</v>
      </c>
      <c r="H411">
        <v>61</v>
      </c>
      <c r="I411">
        <v>3</v>
      </c>
      <c r="J411" s="1">
        <v>0</v>
      </c>
      <c r="K411" s="2">
        <v>7</v>
      </c>
      <c r="L411">
        <f t="shared" si="20"/>
        <v>4</v>
      </c>
      <c r="M411" s="3">
        <v>0</v>
      </c>
      <c r="N411" s="1">
        <v>1</v>
      </c>
      <c r="O411" s="2">
        <v>3</v>
      </c>
      <c r="P411" s="1">
        <v>0</v>
      </c>
      <c r="Q411">
        <v>4</v>
      </c>
      <c r="R411">
        <v>1</v>
      </c>
      <c r="S411">
        <v>2</v>
      </c>
      <c r="T411">
        <v>1</v>
      </c>
      <c r="U411">
        <v>120</v>
      </c>
      <c r="V411">
        <v>75</v>
      </c>
      <c r="W411">
        <v>90</v>
      </c>
      <c r="X411">
        <v>1</v>
      </c>
      <c r="Y411">
        <v>1</v>
      </c>
      <c r="Z411">
        <v>0</v>
      </c>
      <c r="AA411">
        <v>0</v>
      </c>
      <c r="AB411">
        <v>0</v>
      </c>
      <c r="AC411">
        <v>1</v>
      </c>
      <c r="AD411">
        <v>4.4000000000000004</v>
      </c>
      <c r="AF411">
        <v>13.8</v>
      </c>
      <c r="AG411">
        <v>24.46</v>
      </c>
      <c r="AH411">
        <v>12</v>
      </c>
      <c r="AI411">
        <v>5</v>
      </c>
      <c r="AJ411">
        <v>5</v>
      </c>
      <c r="AK411">
        <v>5</v>
      </c>
      <c r="AL411">
        <v>115</v>
      </c>
      <c r="AM411">
        <v>1.2</v>
      </c>
      <c r="AN411">
        <v>18</v>
      </c>
      <c r="AO411">
        <v>18</v>
      </c>
      <c r="AP411">
        <v>459</v>
      </c>
      <c r="AQ411">
        <v>29</v>
      </c>
      <c r="AR411">
        <v>235</v>
      </c>
      <c r="AS411" s="2">
        <v>0</v>
      </c>
      <c r="AT411" s="4">
        <v>43837</v>
      </c>
      <c r="AU411" s="2">
        <v>0</v>
      </c>
      <c r="AV411" s="27">
        <v>1</v>
      </c>
      <c r="AW411" s="27">
        <v>1</v>
      </c>
      <c r="AX411" s="5">
        <f t="shared" si="22"/>
        <v>3</v>
      </c>
      <c r="AY411" s="15">
        <v>0</v>
      </c>
      <c r="AZ411" s="15"/>
      <c r="BA411" s="15">
        <v>0</v>
      </c>
      <c r="BB411" s="33">
        <v>2</v>
      </c>
    </row>
    <row r="412" spans="1:54" x14ac:dyDescent="0.25">
      <c r="A412">
        <v>444</v>
      </c>
      <c r="B412">
        <v>8</v>
      </c>
      <c r="C412" s="54">
        <v>43850</v>
      </c>
      <c r="D412">
        <v>67</v>
      </c>
      <c r="E412">
        <v>2</v>
      </c>
      <c r="F412" s="2">
        <v>66</v>
      </c>
      <c r="G412">
        <v>66</v>
      </c>
      <c r="H412">
        <v>93</v>
      </c>
      <c r="I412">
        <v>24</v>
      </c>
      <c r="J412" s="1">
        <v>3</v>
      </c>
      <c r="K412" s="2">
        <v>24</v>
      </c>
      <c r="L412">
        <f t="shared" si="20"/>
        <v>0</v>
      </c>
      <c r="M412" s="3">
        <v>0</v>
      </c>
      <c r="N412" s="1">
        <v>2</v>
      </c>
      <c r="O412" s="2">
        <v>0</v>
      </c>
      <c r="P412" s="1">
        <v>0</v>
      </c>
      <c r="Q412">
        <v>4</v>
      </c>
      <c r="R412">
        <v>1</v>
      </c>
      <c r="S412">
        <v>1</v>
      </c>
      <c r="T412">
        <v>0</v>
      </c>
      <c r="U412">
        <v>170</v>
      </c>
      <c r="V412">
        <v>110</v>
      </c>
      <c r="W412">
        <v>130</v>
      </c>
      <c r="X412">
        <v>1</v>
      </c>
      <c r="Y412">
        <v>1</v>
      </c>
      <c r="Z412">
        <v>0</v>
      </c>
      <c r="AA412">
        <v>0</v>
      </c>
      <c r="AB412">
        <v>0</v>
      </c>
      <c r="AC412">
        <v>1</v>
      </c>
      <c r="AD412">
        <v>6.8</v>
      </c>
      <c r="AF412">
        <v>10.5</v>
      </c>
      <c r="AG412">
        <v>35.36</v>
      </c>
      <c r="AH412">
        <v>21</v>
      </c>
      <c r="AI412">
        <v>6</v>
      </c>
      <c r="AJ412">
        <v>6</v>
      </c>
      <c r="AK412">
        <v>6</v>
      </c>
      <c r="AL412">
        <v>339</v>
      </c>
      <c r="AM412">
        <v>1.1000000000000001</v>
      </c>
      <c r="AQ412">
        <v>27</v>
      </c>
      <c r="AR412">
        <v>212</v>
      </c>
      <c r="AS412" s="2">
        <v>0</v>
      </c>
      <c r="AT412" s="4">
        <v>43852</v>
      </c>
      <c r="AU412" s="2">
        <v>0</v>
      </c>
      <c r="AV412" s="27">
        <v>1</v>
      </c>
      <c r="AW412" s="27">
        <v>1</v>
      </c>
      <c r="AX412" s="5">
        <f t="shared" si="22"/>
        <v>2</v>
      </c>
      <c r="AY412" s="15">
        <v>0</v>
      </c>
      <c r="AZ412" s="15"/>
      <c r="BA412" s="15">
        <v>0</v>
      </c>
      <c r="BB412" s="33">
        <v>5</v>
      </c>
    </row>
    <row r="413" spans="1:54" x14ac:dyDescent="0.25">
      <c r="A413">
        <v>445</v>
      </c>
      <c r="B413">
        <v>8</v>
      </c>
      <c r="C413" s="54">
        <v>43854</v>
      </c>
      <c r="D413">
        <v>49</v>
      </c>
      <c r="E413">
        <v>1</v>
      </c>
      <c r="F413" s="2">
        <v>70</v>
      </c>
      <c r="G413">
        <v>80</v>
      </c>
      <c r="H413">
        <v>154</v>
      </c>
      <c r="I413">
        <v>16</v>
      </c>
      <c r="J413" s="1">
        <v>2</v>
      </c>
      <c r="K413" s="2">
        <v>16</v>
      </c>
      <c r="L413">
        <f t="shared" si="20"/>
        <v>0</v>
      </c>
      <c r="M413" s="3">
        <v>2</v>
      </c>
      <c r="N413" s="1">
        <v>2</v>
      </c>
      <c r="O413" s="2">
        <v>8</v>
      </c>
      <c r="P413" s="1">
        <v>1</v>
      </c>
      <c r="Q413">
        <v>4</v>
      </c>
      <c r="R413">
        <v>1</v>
      </c>
      <c r="S413">
        <v>4</v>
      </c>
      <c r="T413">
        <v>1</v>
      </c>
      <c r="U413">
        <v>130</v>
      </c>
      <c r="V413">
        <v>80</v>
      </c>
      <c r="W413">
        <v>96.6666666666667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8.1999999999999993</v>
      </c>
      <c r="AF413">
        <v>15.5</v>
      </c>
      <c r="AG413">
        <v>39.24</v>
      </c>
      <c r="AH413">
        <v>9</v>
      </c>
      <c r="AI413">
        <v>3</v>
      </c>
      <c r="AJ413">
        <v>3</v>
      </c>
      <c r="AK413">
        <v>3</v>
      </c>
      <c r="AL413">
        <v>138</v>
      </c>
      <c r="AM413">
        <v>1.2</v>
      </c>
      <c r="AN413">
        <v>14</v>
      </c>
      <c r="AO413">
        <v>15</v>
      </c>
      <c r="AQ413">
        <v>27</v>
      </c>
      <c r="AR413">
        <v>290</v>
      </c>
      <c r="AS413" s="2">
        <v>0</v>
      </c>
      <c r="AT413" s="4">
        <v>43862</v>
      </c>
      <c r="AU413" s="2">
        <v>0</v>
      </c>
      <c r="AV413" s="27">
        <v>1</v>
      </c>
      <c r="AW413" s="27">
        <v>1</v>
      </c>
      <c r="AX413" s="5">
        <f t="shared" si="22"/>
        <v>8</v>
      </c>
      <c r="AY413" s="15">
        <v>1</v>
      </c>
      <c r="AZ413" s="15">
        <v>3</v>
      </c>
      <c r="BA413" s="15">
        <v>2</v>
      </c>
      <c r="BB413" s="33">
        <v>2</v>
      </c>
    </row>
    <row r="414" spans="1:54" x14ac:dyDescent="0.25">
      <c r="A414">
        <v>446</v>
      </c>
      <c r="B414">
        <v>8</v>
      </c>
      <c r="C414" s="54">
        <v>43938</v>
      </c>
      <c r="D414">
        <v>60</v>
      </c>
      <c r="E414">
        <v>1</v>
      </c>
      <c r="F414" s="2">
        <v>65.7</v>
      </c>
      <c r="G414">
        <v>73</v>
      </c>
      <c r="H414">
        <v>81</v>
      </c>
      <c r="I414">
        <v>16</v>
      </c>
      <c r="J414" s="1">
        <v>2</v>
      </c>
      <c r="K414" s="2">
        <v>16</v>
      </c>
      <c r="L414">
        <f t="shared" si="20"/>
        <v>0</v>
      </c>
      <c r="M414" s="3">
        <v>2</v>
      </c>
      <c r="N414" s="1">
        <v>2</v>
      </c>
      <c r="O414" s="2">
        <v>8</v>
      </c>
      <c r="P414" s="1">
        <v>1</v>
      </c>
      <c r="Q414">
        <v>5</v>
      </c>
      <c r="R414">
        <v>1</v>
      </c>
      <c r="S414">
        <v>5</v>
      </c>
      <c r="T414">
        <v>1</v>
      </c>
      <c r="U414">
        <v>170</v>
      </c>
      <c r="V414">
        <v>100</v>
      </c>
      <c r="W414">
        <v>123.333333333333</v>
      </c>
      <c r="X414">
        <v>1</v>
      </c>
      <c r="Y414">
        <v>1</v>
      </c>
      <c r="Z414">
        <v>1</v>
      </c>
      <c r="AA414">
        <v>0</v>
      </c>
      <c r="AB414">
        <v>0</v>
      </c>
      <c r="AC414">
        <v>1</v>
      </c>
      <c r="AD414">
        <v>9</v>
      </c>
      <c r="AF414">
        <v>12.7</v>
      </c>
      <c r="AG414">
        <v>40.409999999999997</v>
      </c>
      <c r="AH414">
        <v>21</v>
      </c>
      <c r="AI414">
        <v>5</v>
      </c>
      <c r="AJ414">
        <v>5</v>
      </c>
      <c r="AK414">
        <v>5</v>
      </c>
      <c r="AL414">
        <v>231</v>
      </c>
      <c r="AM414">
        <v>1.6</v>
      </c>
      <c r="AN414">
        <v>14</v>
      </c>
      <c r="AO414">
        <v>17</v>
      </c>
      <c r="AP414">
        <v>329</v>
      </c>
      <c r="AQ414">
        <v>27</v>
      </c>
      <c r="AR414">
        <v>211</v>
      </c>
      <c r="AS414" s="2">
        <v>0</v>
      </c>
      <c r="AT414" s="4">
        <v>43946</v>
      </c>
      <c r="AU414" s="2">
        <v>0</v>
      </c>
      <c r="AV414" s="27">
        <v>1</v>
      </c>
      <c r="AW414" s="27">
        <v>1</v>
      </c>
      <c r="AX414" s="5">
        <f t="shared" si="22"/>
        <v>8</v>
      </c>
      <c r="AY414" s="15">
        <v>1</v>
      </c>
      <c r="AZ414" s="15">
        <v>3</v>
      </c>
      <c r="BA414" s="15">
        <v>2</v>
      </c>
      <c r="BB414" s="33">
        <v>2</v>
      </c>
    </row>
    <row r="415" spans="1:54" x14ac:dyDescent="0.25">
      <c r="A415">
        <v>447</v>
      </c>
      <c r="B415">
        <v>8</v>
      </c>
      <c r="C415" s="54">
        <v>43939</v>
      </c>
      <c r="D415">
        <v>57</v>
      </c>
      <c r="E415">
        <v>2</v>
      </c>
      <c r="F415" s="2">
        <v>60</v>
      </c>
      <c r="G415">
        <v>72</v>
      </c>
      <c r="H415">
        <v>225</v>
      </c>
      <c r="I415">
        <v>6</v>
      </c>
      <c r="J415" s="1">
        <v>1</v>
      </c>
      <c r="K415" s="2">
        <v>4</v>
      </c>
      <c r="L415">
        <f t="shared" si="20"/>
        <v>-2</v>
      </c>
      <c r="M415" s="3">
        <v>0</v>
      </c>
      <c r="N415" s="1">
        <v>0</v>
      </c>
      <c r="O415" s="2">
        <v>2</v>
      </c>
      <c r="P415" s="1">
        <v>0</v>
      </c>
      <c r="Q415">
        <v>4</v>
      </c>
      <c r="R415">
        <v>1</v>
      </c>
      <c r="S415">
        <v>4</v>
      </c>
      <c r="T415">
        <v>1</v>
      </c>
      <c r="U415">
        <v>140</v>
      </c>
      <c r="V415">
        <v>80</v>
      </c>
      <c r="W415">
        <v>100</v>
      </c>
      <c r="X415">
        <v>1</v>
      </c>
      <c r="Y415">
        <v>1</v>
      </c>
      <c r="Z415">
        <v>1</v>
      </c>
      <c r="AA415">
        <v>0</v>
      </c>
      <c r="AB415">
        <v>0</v>
      </c>
      <c r="AC415">
        <v>0</v>
      </c>
      <c r="AD415">
        <v>7.1</v>
      </c>
      <c r="AF415">
        <v>11.6</v>
      </c>
      <c r="AG415">
        <v>41.6</v>
      </c>
      <c r="AH415">
        <v>20</v>
      </c>
      <c r="AI415">
        <v>6</v>
      </c>
      <c r="AJ415">
        <v>6</v>
      </c>
      <c r="AK415">
        <v>6</v>
      </c>
      <c r="AL415">
        <v>152</v>
      </c>
      <c r="AM415">
        <v>1</v>
      </c>
      <c r="AQ415">
        <v>28</v>
      </c>
      <c r="AR415">
        <v>208</v>
      </c>
      <c r="AS415" s="2">
        <v>0</v>
      </c>
      <c r="AT415" s="4">
        <v>43943</v>
      </c>
      <c r="AU415" s="2">
        <v>0</v>
      </c>
      <c r="AV415" s="27">
        <v>0</v>
      </c>
      <c r="AW415" s="27">
        <v>0</v>
      </c>
      <c r="AX415" s="5">
        <f t="shared" si="22"/>
        <v>4</v>
      </c>
      <c r="AY415" s="15">
        <v>0</v>
      </c>
      <c r="AZ415" s="15"/>
      <c r="BA415" s="15">
        <v>0</v>
      </c>
      <c r="BB415" s="33">
        <v>1</v>
      </c>
    </row>
    <row r="416" spans="1:54" x14ac:dyDescent="0.25">
      <c r="A416">
        <v>448</v>
      </c>
      <c r="B416">
        <v>8</v>
      </c>
      <c r="C416" s="54">
        <v>44053</v>
      </c>
      <c r="D416">
        <v>42</v>
      </c>
      <c r="E416">
        <v>1</v>
      </c>
      <c r="F416" s="2">
        <v>80</v>
      </c>
      <c r="G416">
        <v>19</v>
      </c>
      <c r="H416">
        <v>130</v>
      </c>
      <c r="I416">
        <v>5</v>
      </c>
      <c r="J416" s="1">
        <v>1</v>
      </c>
      <c r="K416" s="2">
        <v>5</v>
      </c>
      <c r="L416">
        <f t="shared" si="20"/>
        <v>0</v>
      </c>
      <c r="M416" s="3">
        <v>0</v>
      </c>
      <c r="N416" s="1">
        <v>1</v>
      </c>
      <c r="O416" s="2">
        <v>5</v>
      </c>
      <c r="P416" s="1">
        <v>1</v>
      </c>
      <c r="Q416">
        <v>4</v>
      </c>
      <c r="R416">
        <v>1</v>
      </c>
      <c r="S416">
        <v>4</v>
      </c>
      <c r="T416">
        <v>1</v>
      </c>
      <c r="U416">
        <v>190</v>
      </c>
      <c r="V416">
        <v>130</v>
      </c>
      <c r="W416">
        <v>150</v>
      </c>
      <c r="X416">
        <v>1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9.6999999999999993</v>
      </c>
      <c r="AF416">
        <v>14.2</v>
      </c>
      <c r="AG416">
        <v>30.07</v>
      </c>
      <c r="AH416">
        <v>5</v>
      </c>
      <c r="AI416">
        <v>48</v>
      </c>
      <c r="AJ416">
        <v>48</v>
      </c>
      <c r="AK416">
        <v>48</v>
      </c>
      <c r="AL416">
        <v>137</v>
      </c>
      <c r="AM416">
        <v>1.2</v>
      </c>
      <c r="AN416">
        <v>33</v>
      </c>
      <c r="AO416">
        <v>26</v>
      </c>
      <c r="AP416">
        <v>327</v>
      </c>
      <c r="AQ416">
        <v>32</v>
      </c>
      <c r="AR416">
        <v>181</v>
      </c>
      <c r="AS416" s="2">
        <v>0</v>
      </c>
      <c r="AT416" s="4">
        <v>44058</v>
      </c>
      <c r="AU416" s="2">
        <v>0</v>
      </c>
      <c r="AV416" s="27">
        <v>0</v>
      </c>
      <c r="AW416" s="27">
        <v>0</v>
      </c>
      <c r="AX416" s="5">
        <f t="shared" si="22"/>
        <v>5</v>
      </c>
      <c r="AY416" s="15">
        <v>0</v>
      </c>
      <c r="AZ416" s="15"/>
      <c r="BA416" s="15">
        <v>0</v>
      </c>
      <c r="BB416" s="33">
        <v>5</v>
      </c>
    </row>
    <row r="417" spans="1:54" x14ac:dyDescent="0.25">
      <c r="A417">
        <v>449</v>
      </c>
      <c r="B417">
        <v>8</v>
      </c>
      <c r="C417" s="54">
        <v>44064</v>
      </c>
      <c r="D417">
        <v>29</v>
      </c>
      <c r="E417">
        <v>1</v>
      </c>
      <c r="F417" s="2">
        <v>48.8</v>
      </c>
      <c r="G417">
        <v>54</v>
      </c>
      <c r="H417">
        <v>170</v>
      </c>
      <c r="I417">
        <v>11</v>
      </c>
      <c r="J417" s="1">
        <v>1</v>
      </c>
      <c r="K417" s="2">
        <v>11</v>
      </c>
      <c r="L417">
        <f t="shared" si="20"/>
        <v>0</v>
      </c>
      <c r="M417" s="3">
        <v>0</v>
      </c>
      <c r="N417" s="1">
        <v>1</v>
      </c>
      <c r="O417" s="2">
        <v>4</v>
      </c>
      <c r="P417" s="1">
        <v>0</v>
      </c>
      <c r="Q417">
        <v>4</v>
      </c>
      <c r="R417">
        <v>1</v>
      </c>
      <c r="S417">
        <v>4</v>
      </c>
      <c r="T417">
        <v>1</v>
      </c>
      <c r="U417">
        <v>131</v>
      </c>
      <c r="V417">
        <v>79</v>
      </c>
      <c r="W417">
        <v>96.3333333333333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6.5</v>
      </c>
      <c r="AF417">
        <v>16.8</v>
      </c>
      <c r="AG417">
        <v>40.1</v>
      </c>
      <c r="AH417">
        <v>2</v>
      </c>
      <c r="AI417">
        <v>5</v>
      </c>
      <c r="AJ417">
        <v>5</v>
      </c>
      <c r="AK417">
        <v>5</v>
      </c>
      <c r="AL417">
        <v>97</v>
      </c>
      <c r="AM417">
        <v>1</v>
      </c>
      <c r="AN417">
        <v>25</v>
      </c>
      <c r="AO417">
        <v>15</v>
      </c>
      <c r="AQ417">
        <v>22</v>
      </c>
      <c r="AR417">
        <v>244</v>
      </c>
      <c r="AS417" s="2">
        <v>0</v>
      </c>
      <c r="AT417" s="4">
        <v>44070</v>
      </c>
      <c r="AU417" s="2">
        <v>0</v>
      </c>
      <c r="AV417" s="27">
        <v>0</v>
      </c>
      <c r="AW417" s="27">
        <v>0</v>
      </c>
      <c r="AX417" s="5">
        <f t="shared" si="22"/>
        <v>6</v>
      </c>
      <c r="AY417" s="15">
        <v>0</v>
      </c>
      <c r="AZ417" s="15"/>
      <c r="BA417" s="15">
        <v>0</v>
      </c>
      <c r="BB417" s="33">
        <v>5</v>
      </c>
    </row>
    <row r="418" spans="1:54" x14ac:dyDescent="0.25">
      <c r="A418">
        <v>450</v>
      </c>
      <c r="B418">
        <v>8</v>
      </c>
      <c r="C418" s="54">
        <v>44094</v>
      </c>
      <c r="D418">
        <v>34</v>
      </c>
      <c r="E418">
        <v>2</v>
      </c>
      <c r="F418" s="2">
        <v>60</v>
      </c>
      <c r="G418">
        <v>60</v>
      </c>
      <c r="H418">
        <v>135</v>
      </c>
      <c r="I418">
        <v>8</v>
      </c>
      <c r="J418" s="1">
        <v>1</v>
      </c>
      <c r="K418" s="2">
        <v>0</v>
      </c>
      <c r="L418">
        <f t="shared" si="20"/>
        <v>-8</v>
      </c>
      <c r="M418" s="3">
        <v>0</v>
      </c>
      <c r="N418" s="1">
        <v>0</v>
      </c>
      <c r="O418" s="2">
        <v>0</v>
      </c>
      <c r="P418" s="1">
        <v>0</v>
      </c>
      <c r="Q418">
        <v>3</v>
      </c>
      <c r="R418">
        <v>1</v>
      </c>
      <c r="S418">
        <v>1</v>
      </c>
      <c r="T418">
        <v>0</v>
      </c>
      <c r="U418">
        <v>120</v>
      </c>
      <c r="V418">
        <v>72</v>
      </c>
      <c r="W418">
        <v>88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1</v>
      </c>
      <c r="AD418">
        <v>8.6999999999999993</v>
      </c>
      <c r="AF418">
        <v>14.3</v>
      </c>
      <c r="AG418">
        <v>61.51</v>
      </c>
      <c r="AH418">
        <v>11</v>
      </c>
      <c r="AI418">
        <v>5</v>
      </c>
      <c r="AJ418">
        <v>5</v>
      </c>
      <c r="AK418">
        <v>5</v>
      </c>
      <c r="AL418">
        <v>101</v>
      </c>
      <c r="AM418">
        <v>1.1000000000000001</v>
      </c>
      <c r="AN418">
        <v>38</v>
      </c>
      <c r="AO418">
        <v>17</v>
      </c>
      <c r="AQ418">
        <v>33</v>
      </c>
      <c r="AR418">
        <v>144</v>
      </c>
      <c r="AS418" s="2">
        <v>0</v>
      </c>
      <c r="AT418" s="4">
        <v>44091</v>
      </c>
      <c r="AU418" s="2">
        <v>0</v>
      </c>
      <c r="AV418" s="27">
        <v>0</v>
      </c>
      <c r="AW418" s="27">
        <v>0</v>
      </c>
      <c r="AY418" s="15">
        <v>0</v>
      </c>
      <c r="AZ418" s="15"/>
      <c r="BA418" s="15">
        <v>0</v>
      </c>
      <c r="BB418" s="33">
        <v>2</v>
      </c>
    </row>
    <row r="419" spans="1:54" x14ac:dyDescent="0.25">
      <c r="AU419" s="2">
        <f>SUM(AU2:AU418)</f>
        <v>93</v>
      </c>
    </row>
  </sheetData>
  <dataValidations disablePrompts="1" count="13">
    <dataValidation allowBlank="1" showInputMessage="1" showErrorMessage="1" errorTitle="Invalid Value" error="Only values  1, 2,3,4 or 5 are allowed" sqref="BB128:BB183 AZ191:AZ259 BB260:BB269 BB409:BB418">
      <formula1>0</formula1>
      <formula2>0</formula2>
    </dataValidation>
    <dataValidation type="whole" allowBlank="1" showInputMessage="1" showErrorMessage="1" sqref="E2:E127 E338:E408">
      <formula1>1</formula1>
      <formula2>2</formula2>
    </dataValidation>
    <dataValidation type="whole" allowBlank="1" showInputMessage="1" showErrorMessage="1" sqref="D2:D127 D338:D408">
      <formula1>1</formula1>
      <formula2>120</formula2>
    </dataValidation>
    <dataValidation type="whole" allowBlank="1" showInputMessage="1" showErrorMessage="1" errorTitle="Invalid value" error="value 0 or 1 is allowed" sqref="X2:AC127">
      <formula1>0</formula1>
      <formula2>1</formula2>
    </dataValidation>
    <dataValidation type="whole" allowBlank="1" showInputMessage="1" showErrorMessage="1" errorTitle="Invalid value" error="Only 0 or 1 value is allowed" sqref="AS2:AS127 AS338:AS408">
      <formula1>0</formula1>
      <formula2>1</formula2>
    </dataValidation>
    <dataValidation type="whole" allowBlank="1" showInputMessage="1" showErrorMessage="1" errorTitle="Invalid value" error="values 0, 1 or to allowed" sqref="M2:M58 AY2:AY57 BA2:BA57 M59:M127 AY134:AY143 BA134:BA143 M191:M259 BC191:BC259 AY212:AY292 BA212:BA292 AY309:AY418 BA309:BA418">
      <formula1>0</formula1>
      <formula2>2</formula2>
    </dataValidation>
    <dataValidation type="whole" allowBlank="1" showInputMessage="1" showErrorMessage="1" sqref="AU2:AU127 AV58:AW133 AU184:AU259 AU340:AU341 AU345:AU347 AU362 AU365 AU367 AU371:AU372 AU380 AU382 AU387 AU389 AU399 AU404 AU408">
      <formula1>0</formula1>
      <formula2>1</formula2>
    </dataValidation>
    <dataValidation type="whole" allowBlank="1" showInputMessage="1" showErrorMessage="1" errorTitle="Invalid Value " error="values 1 to 6 allowed" sqref="AY65 BA65 AY68 BA68 AY70:AY71 BA70:BA71 AY73:AY79 BA73:BA79 AY81:AY82 BA81:BA82 AY84:AY91 BA84:BA91 AY93 BA93 AY95 BA95 AY98:AY101 BA98:BA101 AY103:AY104 BA103:BA104 AY106:AY107 BA106:BA107 AY109:AY121 BA109:BA121 AY123:AY133 BA123:BA133">
      <formula1>1</formula1>
      <formula2>6</formula2>
    </dataValidation>
    <dataValidation type="decimal" allowBlank="1" showInputMessage="1" showErrorMessage="1" prompt="Invalid value - values 0, 1 or to allowed" sqref="AY144:AY204 BA144:BA204">
      <formula1>0</formula1>
      <formula2>2</formula2>
    </dataValidation>
    <dataValidation type="whole" allowBlank="1" showInputMessage="1" showErrorMessage="1" sqref="AV2:AW57 AV134:AW143 AV212:AW292 AV309:AW418">
      <formula1>0</formula1>
      <formula2>3</formula2>
    </dataValidation>
    <dataValidation type="decimal" allowBlank="1" sqref="AV144:AW211">
      <formula1>0</formula1>
      <formula2>3</formula2>
    </dataValidation>
    <dataValidation type="whole" allowBlank="1" showInputMessage="1" showErrorMessage="1" errorTitle="Invalid Value " error="values 1 to 6 allowed" sqref="AZ1:AZ183 BD191:BD259 AZ260:AZ269 AZ409:AZ418">
      <formula1>1</formula1>
      <formula2>5</formula2>
    </dataValidation>
    <dataValidation type="decimal" allowBlank="1" showInputMessage="1" showErrorMessage="1" prompt="Invalid Value  - values 1 to 6 allowed" sqref="AZ270:AZ330">
      <formula1>1</formula1>
      <formula2>5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Data2</vt:lpstr>
      <vt:lpstr>Data2!_FilterDatabase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>5</cp:revision>
  <dcterms:created xsi:type="dcterms:W3CDTF">2020-11-21T16:42:51Z</dcterms:created>
  <dcterms:modified xsi:type="dcterms:W3CDTF">2021-10-01T10:14:27Z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