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S:\New Share Drive Structure\Area\Sports &amp; Special Programs\Budget\Sport Club Budget\Foundation\2024-25\"/>
    </mc:Choice>
  </mc:AlternateContent>
  <xr:revisionPtr revIDLastSave="0" documentId="13_ncr:1_{784B8243-08D4-4728-BBA2-6584B7C9969B}" xr6:coauthVersionLast="47" xr6:coauthVersionMax="47" xr10:uidLastSave="{00000000-0000-0000-0000-000000000000}"/>
  <bookViews>
    <workbookView xWindow="28680" yWindow="-300" windowWidth="29040" windowHeight="15720" tabRatio="757" activeTab="8" xr2:uid="{00000000-000D-0000-FFFF-FFFF00000000}"/>
  </bookViews>
  <sheets>
    <sheet name="Project Sumary" sheetId="1" r:id="rId1"/>
    <sheet name="4100-773610" sheetId="24" r:id="rId2"/>
    <sheet name="4100-773660" sheetId="25" r:id="rId3"/>
    <sheet name="4100-773670" sheetId="27" r:id="rId4"/>
    <sheet name="4100-773880" sheetId="28" r:id="rId5"/>
    <sheet name="4100-774390" sheetId="29" r:id="rId6"/>
    <sheet name="4110-750060" sheetId="30" r:id="rId7"/>
    <sheet name="4110-773870" sheetId="31" r:id="rId8"/>
    <sheet name="Sheet1" sheetId="32" r:id="rId9"/>
    <sheet name="Micro-Intern" sheetId="23" state="hidden" r:id="rId10"/>
  </sheets>
  <definedNames>
    <definedName name="_xlnm.Print_Titles" localSheetId="1">'4100-773610'!$1:$7</definedName>
    <definedName name="_xlnm.Print_Titles" localSheetId="2">'4100-773660'!$1:$7</definedName>
    <definedName name="_xlnm.Print_Titles" localSheetId="3">'4100-773670'!$1:$7</definedName>
    <definedName name="_xlnm.Print_Titles" localSheetId="4">'4100-773880'!$1:$7</definedName>
    <definedName name="_xlnm.Print_Titles" localSheetId="5">'4100-774390'!$1:$7</definedName>
    <definedName name="_xlnm.Print_Titles" localSheetId="6">'4110-750060'!$1:$7</definedName>
    <definedName name="_xlnm.Print_Titles" localSheetId="7">'4110-773870'!$1:$7</definedName>
    <definedName name="_xlnm.Print_Titles" localSheetId="0">'Project Sumary'!$B:$C,'Project Sumary'!#REF!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66" i="32" l="1"/>
  <c r="J167" i="32"/>
  <c r="J168" i="32"/>
  <c r="J169" i="32"/>
  <c r="J170" i="32"/>
  <c r="J171" i="32"/>
  <c r="J172" i="32"/>
  <c r="J173" i="32"/>
  <c r="J174" i="32"/>
  <c r="J175" i="32"/>
  <c r="J176" i="32"/>
  <c r="J177" i="32"/>
  <c r="J178" i="32"/>
  <c r="J179" i="32"/>
  <c r="J180" i="32"/>
  <c r="J181" i="32"/>
  <c r="J182" i="32"/>
  <c r="J183" i="32"/>
  <c r="J184" i="32"/>
  <c r="J185" i="32"/>
  <c r="J186" i="32"/>
  <c r="J187" i="32"/>
  <c r="J188" i="32"/>
  <c r="J189" i="32"/>
  <c r="J190" i="32"/>
  <c r="J191" i="32"/>
  <c r="J192" i="32"/>
  <c r="J193" i="32"/>
  <c r="J194" i="32"/>
  <c r="J195" i="32"/>
  <c r="J196" i="32"/>
  <c r="J197" i="32"/>
  <c r="J198" i="32"/>
  <c r="J199" i="32"/>
  <c r="J200" i="32"/>
  <c r="J201" i="32"/>
  <c r="J202" i="32"/>
  <c r="J203" i="32"/>
  <c r="J204" i="32"/>
  <c r="J205" i="32"/>
  <c r="J206" i="32"/>
  <c r="J207" i="32"/>
  <c r="J208" i="32"/>
  <c r="J209" i="32"/>
  <c r="J210" i="32"/>
  <c r="J211" i="32"/>
  <c r="J212" i="32"/>
  <c r="J213" i="32"/>
  <c r="J214" i="32"/>
  <c r="J215" i="32"/>
  <c r="J216" i="32"/>
  <c r="J217" i="32"/>
  <c r="J218" i="32"/>
  <c r="J219" i="32"/>
  <c r="J220" i="32"/>
  <c r="J221" i="32"/>
  <c r="J222" i="32"/>
  <c r="J223" i="32"/>
  <c r="J224" i="32"/>
  <c r="J225" i="32"/>
  <c r="J226" i="32"/>
  <c r="J227" i="32"/>
  <c r="J228" i="32"/>
  <c r="J229" i="32"/>
  <c r="J230" i="32"/>
  <c r="J231" i="32"/>
  <c r="J232" i="32"/>
  <c r="J233" i="32"/>
  <c r="J234" i="32"/>
  <c r="J235" i="32"/>
  <c r="J236" i="32"/>
  <c r="J237" i="32"/>
  <c r="J238" i="32"/>
  <c r="J239" i="32"/>
  <c r="J240" i="32"/>
  <c r="J241" i="32"/>
  <c r="J242" i="32"/>
  <c r="J243" i="32"/>
  <c r="J244" i="32"/>
  <c r="J245" i="32"/>
  <c r="J246" i="32"/>
  <c r="J247" i="32"/>
  <c r="J248" i="32"/>
  <c r="J249" i="32"/>
  <c r="J250" i="32"/>
  <c r="J251" i="32"/>
  <c r="J252" i="32"/>
  <c r="J253" i="32"/>
  <c r="J254" i="32"/>
  <c r="J255" i="32"/>
  <c r="J256" i="32"/>
  <c r="J257" i="32"/>
  <c r="J258" i="32"/>
  <c r="J259" i="32"/>
  <c r="J260" i="32"/>
  <c r="J261" i="32"/>
  <c r="J262" i="32"/>
  <c r="J263" i="32"/>
  <c r="J264" i="32"/>
  <c r="J265" i="32"/>
  <c r="J266" i="32"/>
  <c r="J267" i="32"/>
  <c r="J11" i="32"/>
  <c r="J12" i="32"/>
  <c r="J13" i="32"/>
  <c r="J14" i="32"/>
  <c r="J15" i="32"/>
  <c r="J16" i="32"/>
  <c r="J17" i="32"/>
  <c r="J18" i="32"/>
  <c r="J19" i="32"/>
  <c r="J20" i="32"/>
  <c r="J21" i="32"/>
  <c r="J22" i="32"/>
  <c r="J23" i="32"/>
  <c r="J24" i="32"/>
  <c r="J25" i="32"/>
  <c r="J26" i="32"/>
  <c r="J27" i="32"/>
  <c r="J28" i="32"/>
  <c r="J29" i="32"/>
  <c r="J30" i="32"/>
  <c r="J31" i="32"/>
  <c r="J32" i="32"/>
  <c r="J33" i="32"/>
  <c r="J34" i="32"/>
  <c r="J35" i="32"/>
  <c r="J36" i="32"/>
  <c r="J37" i="32"/>
  <c r="J38" i="32"/>
  <c r="J39" i="32"/>
  <c r="J40" i="32"/>
  <c r="J41" i="32"/>
  <c r="J42" i="32"/>
  <c r="J43" i="32"/>
  <c r="J44" i="32"/>
  <c r="J45" i="32"/>
  <c r="J46" i="32"/>
  <c r="J47" i="32"/>
  <c r="J48" i="32"/>
  <c r="J49" i="32"/>
  <c r="J50" i="32"/>
  <c r="J51" i="32"/>
  <c r="J52" i="32"/>
  <c r="J53" i="32"/>
  <c r="J54" i="32"/>
  <c r="J55" i="32"/>
  <c r="J56" i="32"/>
  <c r="J57" i="32"/>
  <c r="J58" i="32"/>
  <c r="J59" i="32"/>
  <c r="J60" i="32"/>
  <c r="J61" i="32"/>
  <c r="J62" i="32"/>
  <c r="J63" i="32"/>
  <c r="J64" i="32"/>
  <c r="J65" i="32"/>
  <c r="J66" i="32"/>
  <c r="J67" i="32"/>
  <c r="J68" i="32"/>
  <c r="J69" i="32"/>
  <c r="J70" i="32"/>
  <c r="J71" i="32"/>
  <c r="J72" i="32"/>
  <c r="J73" i="32"/>
  <c r="J74" i="32"/>
  <c r="J75" i="32"/>
  <c r="J76" i="32"/>
  <c r="J77" i="32"/>
  <c r="J78" i="32"/>
  <c r="J79" i="32"/>
  <c r="J80" i="32"/>
  <c r="J81" i="32"/>
  <c r="J82" i="32"/>
  <c r="J83" i="32"/>
  <c r="J84" i="32"/>
  <c r="J85" i="32"/>
  <c r="J86" i="32"/>
  <c r="J87" i="32"/>
  <c r="J88" i="32"/>
  <c r="J89" i="32"/>
  <c r="J90" i="32"/>
  <c r="J91" i="32"/>
  <c r="J92" i="32"/>
  <c r="J93" i="32"/>
  <c r="J94" i="32"/>
  <c r="J95" i="32"/>
  <c r="J96" i="32"/>
  <c r="J97" i="32"/>
  <c r="J98" i="32"/>
  <c r="J99" i="32"/>
  <c r="J100" i="32"/>
  <c r="J101" i="32"/>
  <c r="J102" i="32"/>
  <c r="J103" i="32"/>
  <c r="J104" i="32"/>
  <c r="J105" i="32"/>
  <c r="J106" i="32"/>
  <c r="J107" i="32"/>
  <c r="J108" i="32"/>
  <c r="J109" i="32"/>
  <c r="J110" i="32"/>
  <c r="J111" i="32"/>
  <c r="J112" i="32"/>
  <c r="J113" i="32"/>
  <c r="J114" i="32"/>
  <c r="J115" i="32"/>
  <c r="J116" i="32"/>
  <c r="J117" i="32"/>
  <c r="J118" i="32"/>
  <c r="J119" i="32"/>
  <c r="J120" i="32"/>
  <c r="J121" i="32"/>
  <c r="J122" i="32"/>
  <c r="J123" i="32"/>
  <c r="J124" i="32"/>
  <c r="J125" i="32"/>
  <c r="J126" i="32"/>
  <c r="J127" i="32"/>
  <c r="J128" i="32"/>
  <c r="J129" i="32"/>
  <c r="J130" i="32"/>
  <c r="J131" i="32"/>
  <c r="J132" i="32"/>
  <c r="J133" i="32"/>
  <c r="J134" i="32"/>
  <c r="J135" i="32"/>
  <c r="J136" i="32"/>
  <c r="J137" i="32"/>
  <c r="J138" i="32"/>
  <c r="J139" i="32"/>
  <c r="J140" i="32"/>
  <c r="J141" i="32"/>
  <c r="J142" i="32"/>
  <c r="J143" i="32"/>
  <c r="J144" i="32"/>
  <c r="J145" i="32"/>
  <c r="J146" i="32"/>
  <c r="J147" i="32"/>
  <c r="J148" i="32"/>
  <c r="J149" i="32"/>
  <c r="J150" i="32"/>
  <c r="J151" i="32"/>
  <c r="J152" i="32"/>
  <c r="J153" i="32"/>
  <c r="J154" i="32"/>
  <c r="J155" i="32"/>
  <c r="J156" i="32"/>
  <c r="J157" i="32"/>
  <c r="J158" i="32"/>
  <c r="J159" i="32"/>
  <c r="J160" i="32"/>
  <c r="J161" i="32"/>
  <c r="J162" i="32"/>
  <c r="J163" i="32"/>
  <c r="J164" i="32"/>
  <c r="J165" i="32"/>
  <c r="J5" i="32"/>
  <c r="J6" i="32"/>
  <c r="J7" i="32"/>
  <c r="J8" i="32"/>
  <c r="J9" i="32"/>
  <c r="J10" i="32"/>
  <c r="J4" i="32"/>
  <c r="R55" i="29" l="1"/>
  <c r="R56" i="29"/>
  <c r="R57" i="29"/>
  <c r="R58" i="29"/>
  <c r="R59" i="29"/>
  <c r="R60" i="29"/>
  <c r="R61" i="29"/>
  <c r="R62" i="29"/>
  <c r="R63" i="29"/>
  <c r="R64" i="29"/>
  <c r="R65" i="29"/>
  <c r="R66" i="29"/>
  <c r="R67" i="29"/>
  <c r="R68" i="29"/>
  <c r="R69" i="29"/>
  <c r="R70" i="29"/>
  <c r="R71" i="29"/>
  <c r="R72" i="29"/>
  <c r="R73" i="29"/>
  <c r="R74" i="29"/>
  <c r="R75" i="29"/>
  <c r="R76" i="29"/>
  <c r="R77" i="29"/>
  <c r="R78" i="29"/>
  <c r="R79" i="29"/>
  <c r="R80" i="29"/>
  <c r="R81" i="29"/>
  <c r="R82" i="29"/>
  <c r="R83" i="29"/>
  <c r="R84" i="29"/>
  <c r="R85" i="29"/>
  <c r="R86" i="29"/>
  <c r="R87" i="29"/>
  <c r="R88" i="29"/>
  <c r="R89" i="29"/>
  <c r="R90" i="29"/>
  <c r="R91" i="29"/>
  <c r="R92" i="29"/>
  <c r="R93" i="29"/>
  <c r="R94" i="29"/>
  <c r="R95" i="29"/>
  <c r="R96" i="29"/>
  <c r="R97" i="29"/>
  <c r="R98" i="29"/>
  <c r="R99" i="29"/>
  <c r="R100" i="29"/>
  <c r="R101" i="29"/>
  <c r="R102" i="29"/>
  <c r="R103" i="29"/>
  <c r="R104" i="29"/>
  <c r="R105" i="29"/>
  <c r="R106" i="29"/>
  <c r="R107" i="29"/>
  <c r="R108" i="29"/>
  <c r="R109" i="29"/>
  <c r="R110" i="29"/>
  <c r="R111" i="29"/>
  <c r="R112" i="29"/>
  <c r="R113" i="29"/>
  <c r="R114" i="29"/>
  <c r="R115" i="29"/>
  <c r="R116" i="29"/>
  <c r="R117" i="29"/>
  <c r="R118" i="29"/>
  <c r="R119" i="29"/>
  <c r="R120" i="29"/>
  <c r="R121" i="29"/>
  <c r="R122" i="29"/>
  <c r="R123" i="29"/>
  <c r="R124" i="29"/>
  <c r="R125" i="29"/>
  <c r="R126" i="29"/>
  <c r="R127" i="29"/>
  <c r="R128" i="29"/>
  <c r="R129" i="29"/>
  <c r="R130" i="29"/>
  <c r="R131" i="29"/>
  <c r="R132" i="29"/>
  <c r="R133" i="29"/>
  <c r="R134" i="29"/>
  <c r="R135" i="29"/>
  <c r="R136" i="29"/>
  <c r="R137" i="29"/>
  <c r="R138" i="29"/>
  <c r="R139" i="29"/>
  <c r="R140" i="29"/>
  <c r="R141" i="29"/>
  <c r="R142" i="29"/>
  <c r="R143" i="29"/>
  <c r="R144" i="29"/>
  <c r="R145" i="29"/>
  <c r="R146" i="29"/>
  <c r="R147" i="29"/>
  <c r="R148" i="29"/>
  <c r="R149" i="29"/>
  <c r="R150" i="29"/>
  <c r="R151" i="29"/>
  <c r="R152" i="29"/>
  <c r="R153" i="29"/>
  <c r="R154" i="29"/>
  <c r="R155" i="29"/>
  <c r="R156" i="29"/>
  <c r="R157" i="29"/>
  <c r="R158" i="29"/>
  <c r="R159" i="29"/>
  <c r="R160" i="29"/>
  <c r="R161" i="29"/>
  <c r="R162" i="29"/>
  <c r="R163" i="29"/>
  <c r="R164" i="29"/>
  <c r="R165" i="29"/>
  <c r="R166" i="29"/>
  <c r="R167" i="29"/>
  <c r="R168" i="29"/>
  <c r="R169" i="29"/>
  <c r="R170" i="29"/>
  <c r="R171" i="29"/>
  <c r="R172" i="29"/>
  <c r="R173" i="29"/>
  <c r="R174" i="29"/>
  <c r="R175" i="29"/>
  <c r="R176" i="29"/>
  <c r="R177" i="29"/>
  <c r="R178" i="29"/>
  <c r="R179" i="29"/>
  <c r="R180" i="29"/>
  <c r="R181" i="29"/>
  <c r="R182" i="29"/>
  <c r="R183" i="29"/>
  <c r="R184" i="29"/>
  <c r="R185" i="29"/>
  <c r="R186" i="29"/>
  <c r="R187" i="29"/>
  <c r="R188" i="29"/>
  <c r="R189" i="29"/>
  <c r="R190" i="29"/>
  <c r="R191" i="29"/>
  <c r="R192" i="29"/>
  <c r="R193" i="29"/>
  <c r="R194" i="29"/>
  <c r="R195" i="29"/>
  <c r="R196" i="29"/>
  <c r="R197" i="29"/>
  <c r="R198" i="29"/>
  <c r="R199" i="29"/>
  <c r="R200" i="29"/>
  <c r="R201" i="29"/>
  <c r="R202" i="29"/>
  <c r="R203" i="29"/>
  <c r="R204" i="29"/>
  <c r="R205" i="29"/>
  <c r="R206" i="29"/>
  <c r="R207" i="29"/>
  <c r="R208" i="29"/>
  <c r="R209" i="29"/>
  <c r="R210" i="29"/>
  <c r="R211" i="29"/>
  <c r="R212" i="29"/>
  <c r="R213" i="29"/>
  <c r="R214" i="29"/>
  <c r="R215" i="29"/>
  <c r="R216" i="29"/>
  <c r="R217" i="29"/>
  <c r="R218" i="29"/>
  <c r="R219" i="29"/>
  <c r="R220" i="29"/>
  <c r="R221" i="29"/>
  <c r="R222" i="29"/>
  <c r="R223" i="29"/>
  <c r="R224" i="29"/>
  <c r="R225" i="29"/>
  <c r="R226" i="29"/>
  <c r="R227" i="29"/>
  <c r="R228" i="29"/>
  <c r="R229" i="29"/>
  <c r="R230" i="29"/>
  <c r="R231" i="29"/>
  <c r="R232" i="29"/>
  <c r="R233" i="29"/>
  <c r="R234" i="29"/>
  <c r="R235" i="29"/>
  <c r="R236" i="29"/>
  <c r="R237" i="29"/>
  <c r="R238" i="29"/>
  <c r="R239" i="29"/>
  <c r="R240" i="29"/>
  <c r="R241" i="29"/>
  <c r="R242" i="29"/>
  <c r="R243" i="29"/>
  <c r="R244" i="29"/>
  <c r="R245" i="29"/>
  <c r="R246" i="29"/>
  <c r="R247" i="29"/>
  <c r="R248" i="29"/>
  <c r="R249" i="29"/>
  <c r="R250" i="29"/>
  <c r="R251" i="29"/>
  <c r="R252" i="29"/>
  <c r="R253" i="29"/>
  <c r="R254" i="29"/>
  <c r="R255" i="29"/>
  <c r="R256" i="29"/>
  <c r="R257" i="29"/>
  <c r="R258" i="29"/>
  <c r="R259" i="29"/>
  <c r="R260" i="29"/>
  <c r="R261" i="29"/>
  <c r="R262" i="29"/>
  <c r="R263" i="29"/>
  <c r="R264" i="29"/>
  <c r="R265" i="29"/>
  <c r="R266" i="29"/>
  <c r="R267" i="29"/>
  <c r="R268" i="29"/>
  <c r="R269" i="29"/>
  <c r="R270" i="29"/>
  <c r="R271" i="29"/>
  <c r="R272" i="29"/>
  <c r="R273" i="29"/>
  <c r="R274" i="29"/>
  <c r="R275" i="29"/>
  <c r="R276" i="29"/>
  <c r="R277" i="29"/>
  <c r="R278" i="29"/>
  <c r="R279" i="29"/>
  <c r="R280" i="29"/>
  <c r="R281" i="29"/>
  <c r="R282" i="29"/>
  <c r="R283" i="29"/>
  <c r="R284" i="29"/>
  <c r="R285" i="29"/>
  <c r="R286" i="29"/>
  <c r="R287" i="29"/>
  <c r="R288" i="29"/>
  <c r="R289" i="29"/>
  <c r="R290" i="29"/>
  <c r="R291" i="29"/>
  <c r="R292" i="29"/>
  <c r="R293" i="29"/>
  <c r="R294" i="29"/>
  <c r="R295" i="29"/>
  <c r="R296" i="29"/>
  <c r="R297" i="29"/>
  <c r="R298" i="29"/>
  <c r="R299" i="29"/>
  <c r="R300" i="29"/>
  <c r="R301" i="29"/>
  <c r="R302" i="29"/>
  <c r="R303" i="29"/>
  <c r="R304" i="29"/>
  <c r="R305" i="29"/>
  <c r="R306" i="29"/>
  <c r="R307" i="29"/>
  <c r="R308" i="29"/>
  <c r="R309" i="29"/>
  <c r="R310" i="29"/>
  <c r="R48" i="29"/>
  <c r="R49" i="29"/>
  <c r="R50" i="29"/>
  <c r="R51" i="29"/>
  <c r="R52" i="29"/>
  <c r="R53" i="29"/>
  <c r="R54" i="29"/>
  <c r="R47" i="29"/>
  <c r="H10" i="1"/>
  <c r="H11" i="1"/>
  <c r="H12" i="1"/>
  <c r="H13" i="1"/>
  <c r="H14" i="1"/>
  <c r="H15" i="1"/>
  <c r="H16" i="1"/>
  <c r="B26" i="1" l="1"/>
  <c r="E17" i="1" l="1"/>
  <c r="F17" i="1"/>
  <c r="G17" i="1"/>
  <c r="D17" i="1"/>
  <c r="H1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tc={1F3B98B6-2D0C-4074-980B-5AB7CCF47E1E}</author>
  </authors>
  <commentList>
    <comment ref="A24" authorId="0" shapeId="0" xr:uid="{1F3B98B6-2D0C-4074-980B-5AB7CCF47E1E}">
      <text>
        <t>[Threaded comment]
Your version of Excel allows you to read this threaded comment; however, any edits to it will get removed if the file is opened in a newer version of Excel. Learn more: https://go.microsoft.com/fwlink/?linkid=870924
Comment:
    C52520
MRS160
4110-773870
FS3420</t>
      </text>
    </comment>
  </commentList>
</comments>
</file>

<file path=xl/sharedStrings.xml><?xml version="1.0" encoding="utf-8"?>
<sst xmlns="http://schemas.openxmlformats.org/spreadsheetml/2006/main" count="4211" uniqueCount="1422">
  <si>
    <t>ID</t>
  </si>
  <si>
    <t>Description</t>
  </si>
  <si>
    <t>Revenue</t>
  </si>
  <si>
    <t>Expenses</t>
  </si>
  <si>
    <t>Transfers</t>
  </si>
  <si>
    <t>Ending Balance</t>
  </si>
  <si>
    <t>Oregon State University Foundation</t>
  </si>
  <si>
    <t>Grand Total</t>
  </si>
  <si>
    <t/>
  </si>
  <si>
    <t>Account 02-58300-40 Total</t>
  </si>
  <si>
    <t>Advance</t>
  </si>
  <si>
    <t>Running Total</t>
  </si>
  <si>
    <t xml:space="preserve"> Amount</t>
  </si>
  <si>
    <t>Credit</t>
  </si>
  <si>
    <t>Debit</t>
  </si>
  <si>
    <t xml:space="preserve">Invoice Description / Journal Ref  </t>
  </si>
  <si>
    <t>Invoice#</t>
  </si>
  <si>
    <t>Post Date</t>
  </si>
  <si>
    <t>Transaction#</t>
  </si>
  <si>
    <t>Journal</t>
  </si>
  <si>
    <t>Account: 02-58300-40 (Transfer Out - Administrative Gift Fee)</t>
  </si>
  <si>
    <t>Account 02-41100-40 Total</t>
  </si>
  <si>
    <t>Account: 02-41100-40 (Contributions - Cash)</t>
  </si>
  <si>
    <t>Accounts Payable</t>
  </si>
  <si>
    <t>Journal Entry</t>
  </si>
  <si>
    <t>Project Fund Balance Summary by College and Department DW</t>
  </si>
  <si>
    <t>College:</t>
  </si>
  <si>
    <t>Department:</t>
  </si>
  <si>
    <t>Fiscal Year:</t>
  </si>
  <si>
    <t>FUND BALANCE
($0.00) = Favorable Balance
$0.00 = Unfavorable Balance</t>
  </si>
  <si>
    <t>Beginning Balance</t>
  </si>
  <si>
    <t>Report totals include encumbrances and unposted (entered but not yet posted) transactions.</t>
  </si>
  <si>
    <t>Project Fund Balance Summary By College and Department</t>
  </si>
  <si>
    <t>Type</t>
  </si>
  <si>
    <t>University Current Use</t>
  </si>
  <si>
    <r>
      <t xml:space="preserve">Project Account Status: </t>
    </r>
    <r>
      <rPr>
        <sz val="9"/>
        <rFont val="Arial"/>
        <family val="2"/>
      </rPr>
      <t>Open</t>
    </r>
  </si>
  <si>
    <t>Patrick Wayne Valley Memorial Rugby Fund</t>
  </si>
  <si>
    <t>OSU Rugby Team Fund</t>
  </si>
  <si>
    <t>Taylor Reedy Intramural Sports Program Fund</t>
  </si>
  <si>
    <t>Adventure Leadership Fund</t>
  </si>
  <si>
    <t>OSU Sport Club Program Fund</t>
  </si>
  <si>
    <t>Intramural Sports Fund</t>
  </si>
  <si>
    <t>Recreational Sports Excellence Fund</t>
  </si>
  <si>
    <t>4100-773610</t>
  </si>
  <si>
    <t>4100-773660</t>
  </si>
  <si>
    <t>4100-773670</t>
  </si>
  <si>
    <t>4100-773880</t>
  </si>
  <si>
    <t>4100-774390</t>
  </si>
  <si>
    <t>4110-750060</t>
  </si>
  <si>
    <t>4110-773870</t>
  </si>
  <si>
    <t>Student Affairs</t>
  </si>
  <si>
    <t>Recreational Sports</t>
  </si>
  <si>
    <t>WGC Award</t>
  </si>
  <si>
    <t>Spent:</t>
  </si>
  <si>
    <t>2021-10</t>
  </si>
  <si>
    <t>2021-11</t>
  </si>
  <si>
    <t>2021-12</t>
  </si>
  <si>
    <t>2022-01</t>
  </si>
  <si>
    <t>C52520</t>
  </si>
  <si>
    <t>*</t>
  </si>
  <si>
    <t>Reference Micro-Intern Tab for Payroll Breakout (currently not charged to FS)</t>
  </si>
  <si>
    <t>2022-02</t>
  </si>
  <si>
    <t>2022-03</t>
  </si>
  <si>
    <t>2022-04</t>
  </si>
  <si>
    <t>2022-05</t>
  </si>
  <si>
    <t>Account: 02-56530-40 (Non Employee Travel)</t>
  </si>
  <si>
    <t>Account 02-56530-40 Total</t>
  </si>
  <si>
    <t>Funds were not used and will be sent back to WGC. Expect a decrease in 77-3870 of 2,250 when transfer is completed</t>
  </si>
  <si>
    <t>Account: 02-56510-40 (Travel)</t>
  </si>
  <si>
    <t>Account 02-56510-40 Total</t>
  </si>
  <si>
    <t>Account: 02-55390-40 (Professional - Other)</t>
  </si>
  <si>
    <t>Account 02-55390-40 Total</t>
  </si>
  <si>
    <t>Account: 02-51700-40 (Supplies)</t>
  </si>
  <si>
    <t>Account 02-51700-40 Total</t>
  </si>
  <si>
    <t>General Ledger Activity By Fiscal Year and Project</t>
  </si>
  <si>
    <t>Project:</t>
  </si>
  <si>
    <t>4100-773610 - Patrick Wayne Valley Memorial Rugby Fund</t>
  </si>
  <si>
    <t>Post Date Range:</t>
  </si>
  <si>
    <t>60825-10852</t>
  </si>
  <si>
    <t>&lt;Reversal&gt; IER - Athletic Supplies</t>
  </si>
  <si>
    <t>60623-7720</t>
  </si>
  <si>
    <t>OSU_352870</t>
  </si>
  <si>
    <t>Mens Rugby - Balls OSU_435010-B5801 - O-OSU_352870</t>
  </si>
  <si>
    <t>4100-773660 - OSU Rugby Team Fund</t>
  </si>
  <si>
    <t>60825-10876</t>
  </si>
  <si>
    <t>&lt;Reversal&gt; R3 AND ME LLC</t>
  </si>
  <si>
    <t>60623-7821</t>
  </si>
  <si>
    <t>OSU_352884</t>
  </si>
  <si>
    <t>Mens Rugby Season Awards OSU_435010-B5801 - O-OSU_352884</t>
  </si>
  <si>
    <t>60825-10836</t>
  </si>
  <si>
    <t>&lt;Reversal&gt; NORTHWEST COLLEGIATE RUGBY CONFEREN</t>
  </si>
  <si>
    <t>60825-10856</t>
  </si>
  <si>
    <t>60623-7724</t>
  </si>
  <si>
    <t>OSU_352872</t>
  </si>
  <si>
    <t>Refs for Alumni Match OSU_435010-B5801 - O-OSU_352872</t>
  </si>
  <si>
    <t>60623-7817</t>
  </si>
  <si>
    <t>60825-10872</t>
  </si>
  <si>
    <t>&lt;Reversal&gt; Commercial Lodging</t>
  </si>
  <si>
    <t>60623-7728</t>
  </si>
  <si>
    <t>OSU_352873</t>
  </si>
  <si>
    <t>Mens Rugby - 7's Tourney OSU_435010-B5801 - O-OSU_352873</t>
  </si>
  <si>
    <t>The Project you entered does not exist or does not have any General Ledger activity.</t>
  </si>
  <si>
    <t>4100-774390 - OSU Sport Club Program Fund</t>
  </si>
  <si>
    <t>60576-596</t>
  </si>
  <si>
    <t>VERITAS SOFTWARE 10222670</t>
  </si>
  <si>
    <t>60825-10878</t>
  </si>
  <si>
    <t>&lt;Reversal&gt; Athletic Supplies (20166)</t>
  </si>
  <si>
    <t>60623-7824</t>
  </si>
  <si>
    <t>OSU_352886</t>
  </si>
  <si>
    <t>LaX Awards OSU_435010-B5801 - O-OSU_352886</t>
  </si>
  <si>
    <t>Account: 02-55481-40 (Services - CC Platform Processing Fees)</t>
  </si>
  <si>
    <t>60576-597</t>
  </si>
  <si>
    <t>Account 02-55481-40 Total</t>
  </si>
  <si>
    <t>60825-10870</t>
  </si>
  <si>
    <t>&lt;Reversal&gt; IER -MP RSV 175744</t>
  </si>
  <si>
    <t>60623-7716</t>
  </si>
  <si>
    <t>OSU_352866</t>
  </si>
  <si>
    <t>Womens Soccer Travel - Boise OSU_435010-B5801 - O-OSU_352866</t>
  </si>
  <si>
    <t>60825-10834</t>
  </si>
  <si>
    <t>&lt;Reversal&gt; Airfare</t>
  </si>
  <si>
    <t>60825-10838</t>
  </si>
  <si>
    <t>60825-10840</t>
  </si>
  <si>
    <t>60825-10842</t>
  </si>
  <si>
    <t>60825-10844</t>
  </si>
  <si>
    <t>60825-10846</t>
  </si>
  <si>
    <t>60825-10848</t>
  </si>
  <si>
    <t>60825-10850</t>
  </si>
  <si>
    <t>60825-10858</t>
  </si>
  <si>
    <t>60825-10860</t>
  </si>
  <si>
    <t>60825-10862</t>
  </si>
  <si>
    <t>60825-10864</t>
  </si>
  <si>
    <t>60825-10866</t>
  </si>
  <si>
    <t>60825-10868</t>
  </si>
  <si>
    <t>60623-7633</t>
  </si>
  <si>
    <t>OSU_352863</t>
  </si>
  <si>
    <t>Women's LaX - SB Shootout OSU_435010-B5801 - O-OSU_352863</t>
  </si>
  <si>
    <t>60623-7637</t>
  </si>
  <si>
    <t>60623-7640</t>
  </si>
  <si>
    <t>60623-7643</t>
  </si>
  <si>
    <t>60623-7646</t>
  </si>
  <si>
    <t>60623-7649</t>
  </si>
  <si>
    <t>60623-7652</t>
  </si>
  <si>
    <t>60623-7655</t>
  </si>
  <si>
    <t>60623-7658</t>
  </si>
  <si>
    <t>60623-7661</t>
  </si>
  <si>
    <t>60623-7664</t>
  </si>
  <si>
    <t>60623-7667</t>
  </si>
  <si>
    <t>60623-7670</t>
  </si>
  <si>
    <t>60623-7673</t>
  </si>
  <si>
    <t>Account: 02-56550-40 (Registration Fees - Events)</t>
  </si>
  <si>
    <t>60825-10854</t>
  </si>
  <si>
    <t>&lt;Reversal&gt; Entry Fees for Competitors (28921)</t>
  </si>
  <si>
    <t>60825-10874</t>
  </si>
  <si>
    <t>60623-7769</t>
  </si>
  <si>
    <t>OSU_352875</t>
  </si>
  <si>
    <t>Mens &amp; Womens Soccer Dues OSU_435010-B5801 - O-OSU_352875</t>
  </si>
  <si>
    <t>60623-7773</t>
  </si>
  <si>
    <t>Account 02-56550-40 Total</t>
  </si>
  <si>
    <t>60576-598</t>
  </si>
  <si>
    <t>4110-773870 - Recreational Sports Excellence Fund</t>
  </si>
  <si>
    <t>Account: 02-54900-41 (Payroll Other)</t>
  </si>
  <si>
    <t>60825-10832</t>
  </si>
  <si>
    <t>&lt;Reversal&gt; HR Payroll 2024 MO 6 0</t>
  </si>
  <si>
    <t>60623-3891</t>
  </si>
  <si>
    <t>OSU_352860</t>
  </si>
  <si>
    <t>OPE from Gift Card OSU_435010-B5801 - O-OSU_352860</t>
  </si>
  <si>
    <t>60924-1921</t>
  </si>
  <si>
    <t>OSU_354441</t>
  </si>
  <si>
    <t>OPE Associated w/ employee award OSU_435010-B5801 - O-OSU_354441</t>
  </si>
  <si>
    <t>Account 02-54900-41 Total</t>
  </si>
  <si>
    <t>61247-5521</t>
  </si>
  <si>
    <t>OSU_355606</t>
  </si>
  <si>
    <t>Rugby Team trophies OSU_435010-B5801 - O-OSU_355606</t>
  </si>
  <si>
    <t>61164-1081</t>
  </si>
  <si>
    <t>OSU_355258</t>
  </si>
  <si>
    <t>Rugby Coach Travel Reimbursement OSU_435010-B5801 - O-OSU_355258</t>
  </si>
  <si>
    <t>Account: 02-78251-40 (Distribute In - Endowment Earnings)</t>
  </si>
  <si>
    <t>61283-1762</t>
  </si>
  <si>
    <t>Distribute Quarterly Earnings 1.0% 09/30/2024</t>
  </si>
  <si>
    <t>Account 02-78251-40 Total</t>
  </si>
  <si>
    <t>4100-773670 - Taylor Reedy Intramural Sports Program Fund</t>
  </si>
  <si>
    <t>61283-1764</t>
  </si>
  <si>
    <t>61159-12</t>
  </si>
  <si>
    <t>Andre Agassi Foundation 11001676</t>
  </si>
  <si>
    <t>61159-8</t>
  </si>
  <si>
    <t>Northern Pacific Lacrosse 11001675</t>
  </si>
  <si>
    <t>61159-13</t>
  </si>
  <si>
    <t>61159-9</t>
  </si>
  <si>
    <t>61297-32</t>
  </si>
  <si>
    <t>ASCHIM, JOHN AUGUST 1208021</t>
  </si>
  <si>
    <t>61410-369</t>
  </si>
  <si>
    <t>61461-405</t>
  </si>
  <si>
    <t>IAVARONE, JOHN 1204314</t>
  </si>
  <si>
    <t>61297-33</t>
  </si>
  <si>
    <t>61410-370</t>
  </si>
  <si>
    <t>61461-406</t>
  </si>
  <si>
    <t>61339-35</t>
  </si>
  <si>
    <t>TAYLOR, KEITH MEREDITH 1212607</t>
  </si>
  <si>
    <t>61345-321</t>
  </si>
  <si>
    <t>JCK SUBS, INC. 10432356</t>
  </si>
  <si>
    <t>61380-332</t>
  </si>
  <si>
    <t>The Charles Day Company Inc. 11008638</t>
  </si>
  <si>
    <t>61452-352</t>
  </si>
  <si>
    <t>OLSEN,MASON,ALLYN 10876367</t>
  </si>
  <si>
    <t>61481-388</t>
  </si>
  <si>
    <t>ROSE,SUMMER 11009412</t>
  </si>
  <si>
    <t>61481-406</t>
  </si>
  <si>
    <t>ZOOK, SUZANNE LYN 10251919</t>
  </si>
  <si>
    <t>61481-416</t>
  </si>
  <si>
    <t>MCCRACKEN, KORI DORIS 10768215</t>
  </si>
  <si>
    <t>61494-76</t>
  </si>
  <si>
    <t>WEST,ABBY 10823099</t>
  </si>
  <si>
    <t>61528-384</t>
  </si>
  <si>
    <t>OLSEN,WAYNE,L 11009454</t>
  </si>
  <si>
    <t>61528-503</t>
  </si>
  <si>
    <t>SPENCER,RACHEL 10878381</t>
  </si>
  <si>
    <t>61528-520</t>
  </si>
  <si>
    <t>LEONI,HULDAH 11009447</t>
  </si>
  <si>
    <t>Account: 02-55480-40 (Services - Bank/Credit Card Fees)</t>
  </si>
  <si>
    <t>61339-36</t>
  </si>
  <si>
    <t>61380-333</t>
  </si>
  <si>
    <t>61452-353</t>
  </si>
  <si>
    <t>61481-389</t>
  </si>
  <si>
    <t>61481-407</t>
  </si>
  <si>
    <t>61481-417</t>
  </si>
  <si>
    <t>61494-77</t>
  </si>
  <si>
    <t>61528-216</t>
  </si>
  <si>
    <t>61528-241</t>
  </si>
  <si>
    <t>Account 02-55480-40 Total</t>
  </si>
  <si>
    <t>61516-323</t>
  </si>
  <si>
    <t>OSU_360004</t>
  </si>
  <si>
    <t>Men's Lacrosse Travel Expenses OSU_435010-B5801 - O-OSU_360004</t>
  </si>
  <si>
    <t>Account: 02-56607-40 (Business Meetings)</t>
  </si>
  <si>
    <t>61483-3821</t>
  </si>
  <si>
    <t>OSU_360410</t>
  </si>
  <si>
    <t>Staff Training Lunch OSU_435010-B5801 - O-OSU_360410</t>
  </si>
  <si>
    <t>Account 02-56607-40 Total</t>
  </si>
  <si>
    <t>61339-37</t>
  </si>
  <si>
    <t>61345-322</t>
  </si>
  <si>
    <t>61380-334</t>
  </si>
  <si>
    <t>61452-354</t>
  </si>
  <si>
    <t>61481-390</t>
  </si>
  <si>
    <t>61481-408</t>
  </si>
  <si>
    <t>61481-418</t>
  </si>
  <si>
    <t>61494-78</t>
  </si>
  <si>
    <t>61528-217</t>
  </si>
  <si>
    <t>61528-242</t>
  </si>
  <si>
    <t>61528-58</t>
  </si>
  <si>
    <t>4100-773880 - Adventure Leadership Fund</t>
  </si>
  <si>
    <t>4110-750060 - Intramural Sports Fund</t>
  </si>
  <si>
    <t>61560-259</t>
  </si>
  <si>
    <t>AGUIAR,HALEY,ELIZABETH 10322401</t>
  </si>
  <si>
    <t>61570-107</t>
  </si>
  <si>
    <t>Chipotle Mexican Grill 10766038</t>
  </si>
  <si>
    <t>61570-273</t>
  </si>
  <si>
    <t>OLSEN,GREG 11023195</t>
  </si>
  <si>
    <t>61601-111</t>
  </si>
  <si>
    <t>Jersey Mike's - JCK Subs, LLC 10984609</t>
  </si>
  <si>
    <t>61645-178</t>
  </si>
  <si>
    <t>Blast Athletics 10986091</t>
  </si>
  <si>
    <t>61710-120</t>
  </si>
  <si>
    <t>LEONI, DEANN ARLINE 10170807</t>
  </si>
  <si>
    <t>61705-496</t>
  </si>
  <si>
    <t>LITTLE,WYATT,DAVID 11022220</t>
  </si>
  <si>
    <t>61560-260</t>
  </si>
  <si>
    <t>61570-274</t>
  </si>
  <si>
    <t>61710-121</t>
  </si>
  <si>
    <t>61705-497</t>
  </si>
  <si>
    <t>61607-2091</t>
  </si>
  <si>
    <t>OSU_361357</t>
  </si>
  <si>
    <t>Running Club Travel Reservation OSU_435010-B5801 - O-OSU_361357</t>
  </si>
  <si>
    <t>61607-2095</t>
  </si>
  <si>
    <t>61607-2098</t>
  </si>
  <si>
    <t>61607-2101</t>
  </si>
  <si>
    <t>61560-261</t>
  </si>
  <si>
    <t>61570-108</t>
  </si>
  <si>
    <t>61570-275</t>
  </si>
  <si>
    <t>61601-112</t>
  </si>
  <si>
    <t>61645-179</t>
  </si>
  <si>
    <t>61710-122</t>
  </si>
  <si>
    <t>61705-498</t>
  </si>
  <si>
    <t>61901-1783</t>
  </si>
  <si>
    <t>Distribute Quarterly Earnings 1.0% 12/31/2024</t>
  </si>
  <si>
    <t>Account: 02-14250-40 (Common Stock - U.S.)</t>
  </si>
  <si>
    <t>61735-10</t>
  </si>
  <si>
    <t>THIBERT, JENNIFER JO 10072036</t>
  </si>
  <si>
    <t>61753-4</t>
  </si>
  <si>
    <t>Sell LECO - Thibert</t>
  </si>
  <si>
    <t>Account 02-14250-40 Total</t>
  </si>
  <si>
    <t>Account: 02-41110-40 (Contributions - Non Cash)</t>
  </si>
  <si>
    <t>61735-11</t>
  </si>
  <si>
    <t>Account 02-41110-40 Total</t>
  </si>
  <si>
    <t>Account: 02-43300-40 (Gain/Loss Sale of Equities)</t>
  </si>
  <si>
    <t>61753-5</t>
  </si>
  <si>
    <t>Account 02-43300-40 Total</t>
  </si>
  <si>
    <t>61735-12</t>
  </si>
  <si>
    <t>61901-1785</t>
  </si>
  <si>
    <t>61748-155</t>
  </si>
  <si>
    <t>61748-432</t>
  </si>
  <si>
    <t>DAIGNEAULT, JULIA 10258241</t>
  </si>
  <si>
    <t>61748-512</t>
  </si>
  <si>
    <t>PENG,MELISSA 10170683</t>
  </si>
  <si>
    <t>61748-518</t>
  </si>
  <si>
    <t>BURK,WAYNE,E. 10926838</t>
  </si>
  <si>
    <t>61756-692</t>
  </si>
  <si>
    <t>KONO,KEVIN 11023983</t>
  </si>
  <si>
    <t>61779-281</t>
  </si>
  <si>
    <t>PANDA RESTAURANT GROUP INC 10188337</t>
  </si>
  <si>
    <t>61798-273</t>
  </si>
  <si>
    <t>Oregon Beverage Recycling Cooperative 10753054</t>
  </si>
  <si>
    <t>61798-281</t>
  </si>
  <si>
    <t>61798-285</t>
  </si>
  <si>
    <t>61798-289</t>
  </si>
  <si>
    <t>61789-478</t>
  </si>
  <si>
    <t>PIPER, WILLIAM C. 1042191</t>
  </si>
  <si>
    <t>61789-557</t>
  </si>
  <si>
    <t>BPS Foundation 11024330</t>
  </si>
  <si>
    <t>61791-179</t>
  </si>
  <si>
    <t>Starplex Corporation 10969901</t>
  </si>
  <si>
    <t>61872-702</t>
  </si>
  <si>
    <t>SMITH, BRENDA 10425804</t>
  </si>
  <si>
    <t>61748-433</t>
  </si>
  <si>
    <t>61748-513</t>
  </si>
  <si>
    <t>61748-519</t>
  </si>
  <si>
    <t>61756-693</t>
  </si>
  <si>
    <t>61789-479</t>
  </si>
  <si>
    <t>61872-703</t>
  </si>
  <si>
    <t>61748-156</t>
  </si>
  <si>
    <t>61748-434</t>
  </si>
  <si>
    <t>61748-514</t>
  </si>
  <si>
    <t>61748-520</t>
  </si>
  <si>
    <t>61756-694</t>
  </si>
  <si>
    <t>61779-282</t>
  </si>
  <si>
    <t>61798-274</t>
  </si>
  <si>
    <t>61798-282</t>
  </si>
  <si>
    <t>61798-286</t>
  </si>
  <si>
    <t>61798-290</t>
  </si>
  <si>
    <t>61789-480</t>
  </si>
  <si>
    <t>61789-558</t>
  </si>
  <si>
    <t>61791-180</t>
  </si>
  <si>
    <t>61872-704</t>
  </si>
  <si>
    <t>61996-372</t>
  </si>
  <si>
    <t>OSU_366275</t>
  </si>
  <si>
    <t>OSU Men's Rugby to UoW OSU_435010-B5801 - O-OSU_366275</t>
  </si>
  <si>
    <t>61996-376</t>
  </si>
  <si>
    <t>61996-379</t>
  </si>
  <si>
    <t>61996-382</t>
  </si>
  <si>
    <t>61996-385</t>
  </si>
  <si>
    <t>61996-388</t>
  </si>
  <si>
    <t>61996-391</t>
  </si>
  <si>
    <t>61996-394</t>
  </si>
  <si>
    <t>61996-397</t>
  </si>
  <si>
    <t>61996-400</t>
  </si>
  <si>
    <t>61996-403</t>
  </si>
  <si>
    <t>61996-406</t>
  </si>
  <si>
    <t>61996-409</t>
  </si>
  <si>
    <t>61996-412</t>
  </si>
  <si>
    <t>61996-415</t>
  </si>
  <si>
    <t>61996-418</t>
  </si>
  <si>
    <t>61996-421</t>
  </si>
  <si>
    <t>61996-424</t>
  </si>
  <si>
    <t>61996-427</t>
  </si>
  <si>
    <t>61996-430</t>
  </si>
  <si>
    <t>61996-433</t>
  </si>
  <si>
    <t>61925-22</t>
  </si>
  <si>
    <t>CZINGER, ALLAN JACOB 10178173</t>
  </si>
  <si>
    <t>61925-23</t>
  </si>
  <si>
    <t>61923-772</t>
  </si>
  <si>
    <t>SPENCER,MARIANNE 11024750</t>
  </si>
  <si>
    <t>61923-784</t>
  </si>
  <si>
    <t>COLLYER,CANDACE 11024693</t>
  </si>
  <si>
    <t>61923-82</t>
  </si>
  <si>
    <t>JENNINGS,TIFFANY 11024699</t>
  </si>
  <si>
    <t>61925-632</t>
  </si>
  <si>
    <t>CHADWICK,DIANA 10886300</t>
  </si>
  <si>
    <t>61934-860</t>
  </si>
  <si>
    <t>HERRBOLDT,APRIL 10921382</t>
  </si>
  <si>
    <t>61967-322</t>
  </si>
  <si>
    <t>KIMMEL, NATHAN WILLIAM 10323308</t>
  </si>
  <si>
    <t>61989-509</t>
  </si>
  <si>
    <t>BUSICK, DEBRA JEAN 10354540</t>
  </si>
  <si>
    <t>61989-517</t>
  </si>
  <si>
    <t>WEBER,JUDITH,A. 11025318</t>
  </si>
  <si>
    <t>61989-525</t>
  </si>
  <si>
    <t>JOHNSTON, JANET 10009718</t>
  </si>
  <si>
    <t>61989-529</t>
  </si>
  <si>
    <t>COSTELLO,GINA 11025319</t>
  </si>
  <si>
    <t>61989-543</t>
  </si>
  <si>
    <t>NORRIS,PAMELA 10949778</t>
  </si>
  <si>
    <t>62004-380</t>
  </si>
  <si>
    <t>FINUCANE,MATTHEW 11025423</t>
  </si>
  <si>
    <t>62004-901</t>
  </si>
  <si>
    <t>PIPER,KEVIN 11025320</t>
  </si>
  <si>
    <t>62008-165</t>
  </si>
  <si>
    <t>MCKENZIE, JULIE 9578445</t>
  </si>
  <si>
    <t>62008-183</t>
  </si>
  <si>
    <t>62068-111</t>
  </si>
  <si>
    <t>RICHARDSON,JOHN,R 11026137</t>
  </si>
  <si>
    <t>62068-115</t>
  </si>
  <si>
    <t>BROTHERTON,RICHARD 10986003</t>
  </si>
  <si>
    <t>62068-119</t>
  </si>
  <si>
    <t>BROOKES,WILLIAM,M 11026139</t>
  </si>
  <si>
    <t>62068-59</t>
  </si>
  <si>
    <t>TOLIVER,RICHARD 11026130</t>
  </si>
  <si>
    <t>62097-213</t>
  </si>
  <si>
    <t>MCCABE,JOCELYN 10945678</t>
  </si>
  <si>
    <t>62097-261</t>
  </si>
  <si>
    <t>RICKEY,PAULINE 11026256</t>
  </si>
  <si>
    <t>62097-279</t>
  </si>
  <si>
    <t>ANDERSON,MARYANN 11026059</t>
  </si>
  <si>
    <t>62097-34</t>
  </si>
  <si>
    <t>MCCARTHY,PATRICK 11026252</t>
  </si>
  <si>
    <t>62097-44</t>
  </si>
  <si>
    <t>GOSE,THERESA,S 11026250</t>
  </si>
  <si>
    <t>62097-48</t>
  </si>
  <si>
    <t>PAVLICEK, LORI MARIE 10747706</t>
  </si>
  <si>
    <t>62099-105</t>
  </si>
  <si>
    <t>KLINGER,KYLE 11026260</t>
  </si>
  <si>
    <t>62099-81</t>
  </si>
  <si>
    <t>BORRILLO,ANGELIQUE 11026259</t>
  </si>
  <si>
    <t>62099-93</t>
  </si>
  <si>
    <t>62141-273</t>
  </si>
  <si>
    <t>LEINGANG,CRAIG,M. 11003743</t>
  </si>
  <si>
    <t>62141-279</t>
  </si>
  <si>
    <t>KUTT,HELEN 11026060</t>
  </si>
  <si>
    <t>62141-345</t>
  </si>
  <si>
    <t>MIDDLETON,CHRISTINE 11026281</t>
  </si>
  <si>
    <t>62141-425</t>
  </si>
  <si>
    <t>DUTTO, CORRINE 10268205</t>
  </si>
  <si>
    <t>62141-467</t>
  </si>
  <si>
    <t>MAKFINSKY,SALLY 11026051</t>
  </si>
  <si>
    <t>62141-485</t>
  </si>
  <si>
    <t>ELLSWORTH,HEIDI 11026395</t>
  </si>
  <si>
    <t>62141-491</t>
  </si>
  <si>
    <t>GREEN,ANDREW 10973664</t>
  </si>
  <si>
    <t>61996-2140</t>
  </si>
  <si>
    <t>OSU_362515</t>
  </si>
  <si>
    <t>Rec Sports Club Equipment OSU_435010-B5801 - O-OSU_362515</t>
  </si>
  <si>
    <t>Account: 02-51800-40 (Minor Equipment)</t>
  </si>
  <si>
    <t>61996-2144</t>
  </si>
  <si>
    <t>61996-3815</t>
  </si>
  <si>
    <t>OSU_435010-B5801 - O-OSU_362515C</t>
  </si>
  <si>
    <t>Account 02-51800-40 Total</t>
  </si>
  <si>
    <t>61923-773</t>
  </si>
  <si>
    <t>61923-785</t>
  </si>
  <si>
    <t>61923-83</t>
  </si>
  <si>
    <t>61925-633</t>
  </si>
  <si>
    <t>61934-861</t>
  </si>
  <si>
    <t>61967-323</t>
  </si>
  <si>
    <t>62004-381</t>
  </si>
  <si>
    <t>62004-902</t>
  </si>
  <si>
    <t>62097-214</t>
  </si>
  <si>
    <t>62097-262</t>
  </si>
  <si>
    <t>62097-280</t>
  </si>
  <si>
    <t>62099-106</t>
  </si>
  <si>
    <t>62099-82</t>
  </si>
  <si>
    <t>62099-94</t>
  </si>
  <si>
    <t>62141-274</t>
  </si>
  <si>
    <t>62141-280</t>
  </si>
  <si>
    <t>62141-346</t>
  </si>
  <si>
    <t>62141-426</t>
  </si>
  <si>
    <t>62141-468</t>
  </si>
  <si>
    <t>62141-486</t>
  </si>
  <si>
    <t>62141-492</t>
  </si>
  <si>
    <t>61923-774</t>
  </si>
  <si>
    <t>61923-786</t>
  </si>
  <si>
    <t>61923-84</t>
  </si>
  <si>
    <t>61925-634</t>
  </si>
  <si>
    <t>61934-862</t>
  </si>
  <si>
    <t>61967-324</t>
  </si>
  <si>
    <t>61989-510</t>
  </si>
  <si>
    <t>61989-518</t>
  </si>
  <si>
    <t>61989-526</t>
  </si>
  <si>
    <t>61989-530</t>
  </si>
  <si>
    <t>61989-544</t>
  </si>
  <si>
    <t>62004-382</t>
  </si>
  <si>
    <t>62004-903</t>
  </si>
  <si>
    <t>62008-166</t>
  </si>
  <si>
    <t>62008-184</t>
  </si>
  <si>
    <t>62068-112</t>
  </si>
  <si>
    <t>62068-116</t>
  </si>
  <si>
    <t>62068-120</t>
  </si>
  <si>
    <t>62068-60</t>
  </si>
  <si>
    <t>62097-215</t>
  </si>
  <si>
    <t>62097-263</t>
  </si>
  <si>
    <t>62097-281</t>
  </si>
  <si>
    <t>62097-35</t>
  </si>
  <si>
    <t>62097-45</t>
  </si>
  <si>
    <t>62097-49</t>
  </si>
  <si>
    <t>62099-107</t>
  </si>
  <si>
    <t>62099-83</t>
  </si>
  <si>
    <t>62099-95</t>
  </si>
  <si>
    <t>62141-275</t>
  </si>
  <si>
    <t>62141-281</t>
  </si>
  <si>
    <t>62141-347</t>
  </si>
  <si>
    <t>62141-427</t>
  </si>
  <si>
    <t>62141-469</t>
  </si>
  <si>
    <t>62141-487</t>
  </si>
  <si>
    <t>62141-493</t>
  </si>
  <si>
    <t>Account: 02-56607-41 (Business Meetings)</t>
  </si>
  <si>
    <t>62111-890</t>
  </si>
  <si>
    <t>OSU_367349</t>
  </si>
  <si>
    <t>Food for SPA and Officials OSU_435010-B5801 - O-OSU_367349</t>
  </si>
  <si>
    <t>62111-894</t>
  </si>
  <si>
    <t>Account 02-56607-41 Total</t>
  </si>
  <si>
    <t>62200-111</t>
  </si>
  <si>
    <t>DREIER,NICHOLAS,SCOTT 10906657</t>
  </si>
  <si>
    <t>62218-660</t>
  </si>
  <si>
    <t>MCBREEN,MICHELLE 10896063</t>
  </si>
  <si>
    <t>62274-62</t>
  </si>
  <si>
    <t>MIRSKY,SIERRA 10911615</t>
  </si>
  <si>
    <t>62325-354</t>
  </si>
  <si>
    <t>ROYAL,REBECCA,G. 11005086</t>
  </si>
  <si>
    <t>62200-112</t>
  </si>
  <si>
    <t>62218-661</t>
  </si>
  <si>
    <t>62274-63</t>
  </si>
  <si>
    <t>62325-355</t>
  </si>
  <si>
    <t>62200-113</t>
  </si>
  <si>
    <t>62218-662</t>
  </si>
  <si>
    <t>62274-64</t>
  </si>
  <si>
    <t>62325-356</t>
  </si>
  <si>
    <t>62150-302</t>
  </si>
  <si>
    <t>ROONEY,NATALIE 10417679</t>
  </si>
  <si>
    <t>62150-37</t>
  </si>
  <si>
    <t>KELLY,PIRET 11026483</t>
  </si>
  <si>
    <t>62150-45</t>
  </si>
  <si>
    <t>WEST,C,BRYAN 11026481</t>
  </si>
  <si>
    <t>62150-53</t>
  </si>
  <si>
    <t>ZAYKA,RAYMOND,P 11026479</t>
  </si>
  <si>
    <t>62150-57</t>
  </si>
  <si>
    <t>KNOX,MORRIS,S 11026478</t>
  </si>
  <si>
    <t>62150-61</t>
  </si>
  <si>
    <t>MOODY,TAMARA,J. 11007129</t>
  </si>
  <si>
    <t>62150-65</t>
  </si>
  <si>
    <t>62150-73</t>
  </si>
  <si>
    <t>MOWRY,DOROTHY,D 11026476</t>
  </si>
  <si>
    <t>62143-21</t>
  </si>
  <si>
    <t>62148-451</t>
  </si>
  <si>
    <t>BERRY,ROBYN 11026491</t>
  </si>
  <si>
    <t>62148-463</t>
  </si>
  <si>
    <t>LONG,JENELL,D. 10959288</t>
  </si>
  <si>
    <t>62148-469</t>
  </si>
  <si>
    <t>KILLPACK,DIANNE 11026502</t>
  </si>
  <si>
    <t>62148-481</t>
  </si>
  <si>
    <t>CHENEY-SCHOLZ,DELANEY,GRACE 11012576</t>
  </si>
  <si>
    <t>62148-499</t>
  </si>
  <si>
    <t>DUGGAN, SCOTT J. 10411973</t>
  </si>
  <si>
    <t>62181-6</t>
  </si>
  <si>
    <t>PIPPENGER,JULIE,A. 10928693</t>
  </si>
  <si>
    <t>62181-67</t>
  </si>
  <si>
    <t>Wollfang LLC 10931874</t>
  </si>
  <si>
    <t>62181-79</t>
  </si>
  <si>
    <t>DORNBURG,KAREN,A. 11005750</t>
  </si>
  <si>
    <t>62200-105</t>
  </si>
  <si>
    <t>MABRAY,MELVIN 11026504</t>
  </si>
  <si>
    <t>62200-18</t>
  </si>
  <si>
    <t>SIMS,SUSAN,MARIE 11026531</t>
  </si>
  <si>
    <t>62200-213</t>
  </si>
  <si>
    <t>LITTLE,CARRIE,L. 11003733</t>
  </si>
  <si>
    <t>62200-219</t>
  </si>
  <si>
    <t>WRIGHT,ALLEN 10931936</t>
  </si>
  <si>
    <t>62200-489</t>
  </si>
  <si>
    <t>BEERS,BUNNY 11026535</t>
  </si>
  <si>
    <t>62200-501</t>
  </si>
  <si>
    <t>THORSON,BRENDAN 11026536</t>
  </si>
  <si>
    <t>62200-507</t>
  </si>
  <si>
    <t>WILLIAMSON,MICHAEL 11026538</t>
  </si>
  <si>
    <t>62200-519</t>
  </si>
  <si>
    <t>WILLIAMSON,JACQUELYN,K. 11003530</t>
  </si>
  <si>
    <t>62207-27</t>
  </si>
  <si>
    <t>MCCARTHY,LAURIE,M. 11026559</t>
  </si>
  <si>
    <t>62218-72</t>
  </si>
  <si>
    <t>CARBONARO,JOSEPH,P. 11001938</t>
  </si>
  <si>
    <t>62246-73</t>
  </si>
  <si>
    <t>PARKER,MARY 11026930</t>
  </si>
  <si>
    <t>62274-453</t>
  </si>
  <si>
    <t>62289-1036</t>
  </si>
  <si>
    <t>CONNOLLY, GINGER FUERST 10109796</t>
  </si>
  <si>
    <t>62302-17</t>
  </si>
  <si>
    <t>LEAR, JULIEANN 9507511</t>
  </si>
  <si>
    <t>62302-558</t>
  </si>
  <si>
    <t>TRIEGER,LAURIE 10840120</t>
  </si>
  <si>
    <t>62325-228</t>
  </si>
  <si>
    <t>DEUEL,RACHEL 11027077</t>
  </si>
  <si>
    <t>62325-258</t>
  </si>
  <si>
    <t>COOLEY,PAUL 11027065</t>
  </si>
  <si>
    <t>62325-264</t>
  </si>
  <si>
    <t>ROGERS,FRAZIER 11027076</t>
  </si>
  <si>
    <t>62325-348</t>
  </si>
  <si>
    <t>MAEDA, RIE 10742847</t>
  </si>
  <si>
    <t>62325-382</t>
  </si>
  <si>
    <t>HUGHSON,MARY,J. 10963853</t>
  </si>
  <si>
    <t>62340-300</t>
  </si>
  <si>
    <t>VANDERWHITTE ,JANINE 10882099</t>
  </si>
  <si>
    <t>62377-726</t>
  </si>
  <si>
    <t>MODDERMAN,DORIS 11027079</t>
  </si>
  <si>
    <t>62366-107</t>
  </si>
  <si>
    <t>FOX,JAMES 10981904</t>
  </si>
  <si>
    <t>62366-115</t>
  </si>
  <si>
    <t>62150-303</t>
  </si>
  <si>
    <t>62148-452</t>
  </si>
  <si>
    <t>62148-464</t>
  </si>
  <si>
    <t>62148-470</t>
  </si>
  <si>
    <t>62148-482</t>
  </si>
  <si>
    <t>62148-500</t>
  </si>
  <si>
    <t>62181-7</t>
  </si>
  <si>
    <t>62200-106</t>
  </si>
  <si>
    <t>62200-214</t>
  </si>
  <si>
    <t>62200-220</t>
  </si>
  <si>
    <t>62200-490</t>
  </si>
  <si>
    <t>62200-502</t>
  </si>
  <si>
    <t>62200-508</t>
  </si>
  <si>
    <t>62200-520</t>
  </si>
  <si>
    <t>62218-73</t>
  </si>
  <si>
    <t>62246-74</t>
  </si>
  <si>
    <t>62289-1037</t>
  </si>
  <si>
    <t>62302-559</t>
  </si>
  <si>
    <t>62325-229</t>
  </si>
  <si>
    <t>62325-259</t>
  </si>
  <si>
    <t>62325-265</t>
  </si>
  <si>
    <t>62325-349</t>
  </si>
  <si>
    <t>62325-383</t>
  </si>
  <si>
    <t>62340-301</t>
  </si>
  <si>
    <t>62377-727</t>
  </si>
  <si>
    <t>62150-304</t>
  </si>
  <si>
    <t>62150-38</t>
  </si>
  <si>
    <t>62150-46</t>
  </si>
  <si>
    <t>62150-54</t>
  </si>
  <si>
    <t>62150-58</t>
  </si>
  <si>
    <t>62150-62</t>
  </si>
  <si>
    <t>62150-66</t>
  </si>
  <si>
    <t>62150-74</t>
  </si>
  <si>
    <t>62143-22</t>
  </si>
  <si>
    <t>62148-453</t>
  </si>
  <si>
    <t>62148-465</t>
  </si>
  <si>
    <t>62148-471</t>
  </si>
  <si>
    <t>62148-483</t>
  </si>
  <si>
    <t>62148-501</t>
  </si>
  <si>
    <t>62181-68</t>
  </si>
  <si>
    <t>62181-8</t>
  </si>
  <si>
    <t>62181-80</t>
  </si>
  <si>
    <t>62200-107</t>
  </si>
  <si>
    <t>62200-19</t>
  </si>
  <si>
    <t>62200-215</t>
  </si>
  <si>
    <t>62200-221</t>
  </si>
  <si>
    <t>62200-491</t>
  </si>
  <si>
    <t>62200-503</t>
  </si>
  <si>
    <t>62200-509</t>
  </si>
  <si>
    <t>62200-521</t>
  </si>
  <si>
    <t>62207-28</t>
  </si>
  <si>
    <t>62218-74</t>
  </si>
  <si>
    <t>62246-75</t>
  </si>
  <si>
    <t>62274-454</t>
  </si>
  <si>
    <t>62289-1038</t>
  </si>
  <si>
    <t>62302-18</t>
  </si>
  <si>
    <t>62302-560</t>
  </si>
  <si>
    <t>62325-230</t>
  </si>
  <si>
    <t>62325-260</t>
  </si>
  <si>
    <t>62325-266</t>
  </si>
  <si>
    <t>62325-350</t>
  </si>
  <si>
    <t>62325-384</t>
  </si>
  <si>
    <t>62340-302</t>
  </si>
  <si>
    <t>62377-728</t>
  </si>
  <si>
    <t>62366-108</t>
  </si>
  <si>
    <t>62366-116</t>
  </si>
  <si>
    <t>Distribute Quarterly Earnings 1.0% 03/31/2025</t>
  </si>
  <si>
    <t>62542-1808</t>
  </si>
  <si>
    <t>Rugby Club travel OSU_435010-B5801 - O-OSU_370076</t>
  </si>
  <si>
    <t>OSU_370076</t>
  </si>
  <si>
    <t>62508-3882</t>
  </si>
  <si>
    <t>62508-3879</t>
  </si>
  <si>
    <t>62508-3876</t>
  </si>
  <si>
    <t>62508-3873</t>
  </si>
  <si>
    <t>62508-3870</t>
  </si>
  <si>
    <t>62508-3867</t>
  </si>
  <si>
    <t>62508-3863</t>
  </si>
  <si>
    <t>DRS Men's Rugby Club OSU_435010-B5801 - O-OSU_369310</t>
  </si>
  <si>
    <t>OSU_369310</t>
  </si>
  <si>
    <t>62413-1656</t>
  </si>
  <si>
    <t>62412-484</t>
  </si>
  <si>
    <t>62412-483</t>
  </si>
  <si>
    <t>62412-482</t>
  </si>
  <si>
    <t>62542-1810</t>
  </si>
  <si>
    <t>KNOX,BARTON 11034482</t>
  </si>
  <si>
    <t>62632-503</t>
  </si>
  <si>
    <t>YOUNG,RICHARD 10983953</t>
  </si>
  <si>
    <t>62632-439</t>
  </si>
  <si>
    <t>THOMAS,RICHARD,,SR. 11034484</t>
  </si>
  <si>
    <t>62632-135</t>
  </si>
  <si>
    <t>THOMAS,BARBARA 11034483</t>
  </si>
  <si>
    <t>62632-129</t>
  </si>
  <si>
    <t>MALOTT,ANDREA,L 11034448</t>
  </si>
  <si>
    <t>62619-034</t>
  </si>
  <si>
    <t>GARCIN,ALAN 10921147</t>
  </si>
  <si>
    <t>62619-030</t>
  </si>
  <si>
    <t>62619-026</t>
  </si>
  <si>
    <t>HARTER,ERIC,S. 10958716</t>
  </si>
  <si>
    <t>62576-170</t>
  </si>
  <si>
    <t>RASCHIO,PATRICIA 10946314</t>
  </si>
  <si>
    <t>62559-174</t>
  </si>
  <si>
    <t>CHRISTENSEN,JOANNE,M. 11034365</t>
  </si>
  <si>
    <t>62559-170</t>
  </si>
  <si>
    <t>BERNHARDT, MARGUERITE DIANNE 9067955</t>
  </si>
  <si>
    <t>62559-166</t>
  </si>
  <si>
    <t>JOHNSON, JULIE ANN 1017997</t>
  </si>
  <si>
    <t>62559-162</t>
  </si>
  <si>
    <t>62559-158</t>
  </si>
  <si>
    <t>MOSAKOWSKI,FRANCES 10952593</t>
  </si>
  <si>
    <t>62559-154</t>
  </si>
  <si>
    <t>SEAHOLM,LEE 11034367</t>
  </si>
  <si>
    <t>62559-142</t>
  </si>
  <si>
    <t>Teradata 10984637</t>
  </si>
  <si>
    <t>62521-44</t>
  </si>
  <si>
    <t>INTERNATIONAL FLAVORS &amp; FRAGRANCES FDN 1008521</t>
  </si>
  <si>
    <t>62505-767</t>
  </si>
  <si>
    <t>62505-7</t>
  </si>
  <si>
    <t>MA,JEFFREY 11032914</t>
  </si>
  <si>
    <t>62505-645</t>
  </si>
  <si>
    <t>CHRISTENSEN,ERIC,R. 11002213</t>
  </si>
  <si>
    <t>62505-633</t>
  </si>
  <si>
    <t>VANNOY,SUSANNE 11032916</t>
  </si>
  <si>
    <t>62505-585</t>
  </si>
  <si>
    <t>APIADO, AMY ELIZABETH 10171012</t>
  </si>
  <si>
    <t>62505-525</t>
  </si>
  <si>
    <t>RASCHIO, PETER JOSEPH 10130642</t>
  </si>
  <si>
    <t>62505-483</t>
  </si>
  <si>
    <t>YOUNGREN,KATHLEEN 10981880</t>
  </si>
  <si>
    <t>62505-237</t>
  </si>
  <si>
    <t>CHRISTENSEN, SOREN 11028611</t>
  </si>
  <si>
    <t>62498-292</t>
  </si>
  <si>
    <t>REYES,BRANDON 11028602</t>
  </si>
  <si>
    <t>62498-204</t>
  </si>
  <si>
    <t>ALAZRAQUI,EDWARD,A. 10922664</t>
  </si>
  <si>
    <t>62498-186</t>
  </si>
  <si>
    <t>62498-180</t>
  </si>
  <si>
    <t>MOSAKOWSKI,JASON 11028692</t>
  </si>
  <si>
    <t>62498-132</t>
  </si>
  <si>
    <t>62498-126</t>
  </si>
  <si>
    <t>FOWLES,BRIAN 11028399</t>
  </si>
  <si>
    <t>62470-948</t>
  </si>
  <si>
    <t>EDWARDS,LORI 11028621</t>
  </si>
  <si>
    <t>62470-740</t>
  </si>
  <si>
    <t>WETTSTEIN,NORMAN 10980773</t>
  </si>
  <si>
    <t>62470-728</t>
  </si>
  <si>
    <t>TEJEDA,IVANA 11028618</t>
  </si>
  <si>
    <t>62470-1654</t>
  </si>
  <si>
    <t>TODD,NICHOLA,P. 10887493</t>
  </si>
  <si>
    <t>62470-1606</t>
  </si>
  <si>
    <t>BURNSIDE,JACK,CHRISTOPHER 10905100</t>
  </si>
  <si>
    <t>62470-1566</t>
  </si>
  <si>
    <t>LUHRING,STACEY 10963716</t>
  </si>
  <si>
    <t>62470-1544</t>
  </si>
  <si>
    <t>THOMAS,RICHARD,L. 10957238</t>
  </si>
  <si>
    <t>62470-1532</t>
  </si>
  <si>
    <t>ANDREIS,MARGIE 11028627</t>
  </si>
  <si>
    <t>62470-1516</t>
  </si>
  <si>
    <t>District 13 Customs 11028620</t>
  </si>
  <si>
    <t>62470-1136</t>
  </si>
  <si>
    <t>MA,YVETTE 11028624</t>
  </si>
  <si>
    <t>62470-1124</t>
  </si>
  <si>
    <t>HILDNER,LORALEA 11028614</t>
  </si>
  <si>
    <t>62470-1118</t>
  </si>
  <si>
    <t>LUHRING,LUCILLE 11028616</t>
  </si>
  <si>
    <t>62470-1090</t>
  </si>
  <si>
    <t>62470-1056</t>
  </si>
  <si>
    <t>FOX,GARY,W. 10981187</t>
  </si>
  <si>
    <t>62456-98</t>
  </si>
  <si>
    <t>62456-82</t>
  </si>
  <si>
    <t>SEAHOLM,EMILY,E. 11004628</t>
  </si>
  <si>
    <t>62456-52</t>
  </si>
  <si>
    <t>RILEY,SANDRA,G. 10981330</t>
  </si>
  <si>
    <t>62456-44</t>
  </si>
  <si>
    <t>FREIND,STEPHEN 11028555</t>
  </si>
  <si>
    <t>62456-402</t>
  </si>
  <si>
    <t>SEAHOLM,VIRGINIA,A 11028595</t>
  </si>
  <si>
    <t>62456-40</t>
  </si>
  <si>
    <t>CONTI,J,L 11028596</t>
  </si>
  <si>
    <t>62456-36</t>
  </si>
  <si>
    <t>JENSEN, NANCY 10217609</t>
  </si>
  <si>
    <t>62456-336</t>
  </si>
  <si>
    <t>STEPHENS-RICH,BARBARA,E 11028597</t>
  </si>
  <si>
    <t>62456-28</t>
  </si>
  <si>
    <t>MAVIGLIANO,GEORGE,J 11028598</t>
  </si>
  <si>
    <t>62456-24</t>
  </si>
  <si>
    <t>62456-130</t>
  </si>
  <si>
    <t>62456-126</t>
  </si>
  <si>
    <t>62456-122</t>
  </si>
  <si>
    <t>62456-118</t>
  </si>
  <si>
    <t>62456-114</t>
  </si>
  <si>
    <t>GOBLE,GLADYS,L 11028599</t>
  </si>
  <si>
    <t>62456-110</t>
  </si>
  <si>
    <t>SANDORFI,DORIT,S 11028600</t>
  </si>
  <si>
    <t>62456-106</t>
  </si>
  <si>
    <t>62454-84</t>
  </si>
  <si>
    <t>GALL, JOSEPH 10755705</t>
  </si>
  <si>
    <t>62418-440</t>
  </si>
  <si>
    <t>MINO,YUKIKO 11002916</t>
  </si>
  <si>
    <t>62418-428</t>
  </si>
  <si>
    <t>KURTZ,KENDRA,L. 11005283</t>
  </si>
  <si>
    <t>62418-342</t>
  </si>
  <si>
    <t>KURTZ,ETHAN,B. 11006918</t>
  </si>
  <si>
    <t>62418-324</t>
  </si>
  <si>
    <t>FREIND,KRISTINE,T. 11005404</t>
  </si>
  <si>
    <t>62417-482</t>
  </si>
  <si>
    <t>MULLENS,ANGELINA,H. 10927216</t>
  </si>
  <si>
    <t>62412-468</t>
  </si>
  <si>
    <t>FOX,SUSAN,H. 10958464</t>
  </si>
  <si>
    <t>62412-46</t>
  </si>
  <si>
    <t>HARTER,MARY 10981258</t>
  </si>
  <si>
    <t>62412-38</t>
  </si>
  <si>
    <t>KELLY,RONNA 10958915</t>
  </si>
  <si>
    <t>62412-280</t>
  </si>
  <si>
    <t>SANDORFI,COLLEEN 11027147</t>
  </si>
  <si>
    <t>62412-268</t>
  </si>
  <si>
    <t>YAYLALI,DENIZ 11027947</t>
  </si>
  <si>
    <t>62412-190</t>
  </si>
  <si>
    <t>ALLEN,LISA 10938957</t>
  </si>
  <si>
    <t>62404-932</t>
  </si>
  <si>
    <t>62404-926</t>
  </si>
  <si>
    <t>OVESEN,BRIDGET,M. 10927437</t>
  </si>
  <si>
    <t>62404-914</t>
  </si>
  <si>
    <t>MILLAR, CANDICE 10081712</t>
  </si>
  <si>
    <t>62404-908</t>
  </si>
  <si>
    <t>COTTER,JOHN 10961624</t>
  </si>
  <si>
    <t>62404-902</t>
  </si>
  <si>
    <t>62404-896</t>
  </si>
  <si>
    <t>FREIND,ALICIA 11028320</t>
  </si>
  <si>
    <t>62404-890</t>
  </si>
  <si>
    <t>SILVERS,BRAD 11027723</t>
  </si>
  <si>
    <t>62404-88</t>
  </si>
  <si>
    <t>FALKNER,MATTHEW,AIDAN 11022940</t>
  </si>
  <si>
    <t>62404-830</t>
  </si>
  <si>
    <t>PETERSON,KELLY 11027763</t>
  </si>
  <si>
    <t>62404-824</t>
  </si>
  <si>
    <t>SPRUNGER,KAREN 11027724</t>
  </si>
  <si>
    <t>62404-82</t>
  </si>
  <si>
    <t>FREIND,MATTHEW 11027764</t>
  </si>
  <si>
    <t>62404-812</t>
  </si>
  <si>
    <t>WEST,JOHN 11027766</t>
  </si>
  <si>
    <t>62404-794</t>
  </si>
  <si>
    <t>KALDESTAD,GARY 11027767</t>
  </si>
  <si>
    <t>62404-782</t>
  </si>
  <si>
    <t>GUIFFRE,SHEILA 11027725</t>
  </si>
  <si>
    <t>62404-76</t>
  </si>
  <si>
    <t>JONES,COLBY,KEKOA 10971095</t>
  </si>
  <si>
    <t>62404-756</t>
  </si>
  <si>
    <t>WESTCAMP,MATT 11027738</t>
  </si>
  <si>
    <t>62404-750</t>
  </si>
  <si>
    <t>HELEWA,BRANDY 11027739</t>
  </si>
  <si>
    <t>62404-744</t>
  </si>
  <si>
    <t>GREEN,KAY 11027740</t>
  </si>
  <si>
    <t>62404-738</t>
  </si>
  <si>
    <t>SANDFORD,KRISTIN,A. 10929120</t>
  </si>
  <si>
    <t>62404-732</t>
  </si>
  <si>
    <t>WESTCAMP,RAYMOND 11027741</t>
  </si>
  <si>
    <t>62404-726</t>
  </si>
  <si>
    <t>HALE,STEVEN 11027742</t>
  </si>
  <si>
    <t>62404-720</t>
  </si>
  <si>
    <t>62404-714</t>
  </si>
  <si>
    <t>THOMPSON,SAM,C. 10961147</t>
  </si>
  <si>
    <t>62404-708</t>
  </si>
  <si>
    <t>CENICEROS,HECTOR,MATTHEW 10905452</t>
  </si>
  <si>
    <t>62404-702</t>
  </si>
  <si>
    <t>PRINS,JORDEN 11027726</t>
  </si>
  <si>
    <t>62404-70</t>
  </si>
  <si>
    <t>VOLYNSKY,ANYA 11027743</t>
  </si>
  <si>
    <t>62404-696</t>
  </si>
  <si>
    <t>SMITH,CAMERON 11027744</t>
  </si>
  <si>
    <t>62404-690</t>
  </si>
  <si>
    <t>JOHNSON,EMBRY 11027745</t>
  </si>
  <si>
    <t>62404-684</t>
  </si>
  <si>
    <t>WILCOX,JACKSON 11027736</t>
  </si>
  <si>
    <t>62404-678</t>
  </si>
  <si>
    <t>ZIMPFER,CINDY 10927665</t>
  </si>
  <si>
    <t>62404-672</t>
  </si>
  <si>
    <t>BACON,HEATHER 11027746</t>
  </si>
  <si>
    <t>62404-666</t>
  </si>
  <si>
    <t>HYLAND, SHAUN ERIC 10742826</t>
  </si>
  <si>
    <t>62404-660</t>
  </si>
  <si>
    <t>SILVERS,TURNER,R. 11012181</t>
  </si>
  <si>
    <t>62404-654</t>
  </si>
  <si>
    <t>MORFORD,JOSHUA 10875818</t>
  </si>
  <si>
    <t>62404-648</t>
  </si>
  <si>
    <t>62404-64</t>
  </si>
  <si>
    <t>JONES,JOSEPH,M. 10962777</t>
  </si>
  <si>
    <t>62404-600</t>
  </si>
  <si>
    <t>FEINBLATT,SHARON,E. 10964143</t>
  </si>
  <si>
    <t>62404-576</t>
  </si>
  <si>
    <t>PIPPENGER,BRANDI 11027728</t>
  </si>
  <si>
    <t>62404-570</t>
  </si>
  <si>
    <t>WESTCAMP,STEPHEN,A. 11006768</t>
  </si>
  <si>
    <t>62404-564</t>
  </si>
  <si>
    <t>COOPER,WILLOW 10905959</t>
  </si>
  <si>
    <t>62404-558</t>
  </si>
  <si>
    <t>KURTZ,DIANE 11027730</t>
  </si>
  <si>
    <t>62404-552</t>
  </si>
  <si>
    <t>CHRISTIANSON,HANS,BRANDON 11013271</t>
  </si>
  <si>
    <t>62404-546</t>
  </si>
  <si>
    <t>WESTCAMP,MICHAEL 11027731</t>
  </si>
  <si>
    <t>62404-540</t>
  </si>
  <si>
    <t>MCWILLIAMS,SARA 11027732</t>
  </si>
  <si>
    <t>62404-534</t>
  </si>
  <si>
    <t>NOAH, ANDREW KENT 10464932</t>
  </si>
  <si>
    <t>62404-528</t>
  </si>
  <si>
    <t>GLEASON,TIMOTHY 11027734</t>
  </si>
  <si>
    <t>62404-522</t>
  </si>
  <si>
    <t>ROSSETTI,STEPHEN 11027747</t>
  </si>
  <si>
    <t>62404-516</t>
  </si>
  <si>
    <t>SPRUNGER,MIKE 11027735</t>
  </si>
  <si>
    <t>62404-510</t>
  </si>
  <si>
    <t>LAFLEN,BRITTANY 11027748</t>
  </si>
  <si>
    <t>62404-504</t>
  </si>
  <si>
    <t>62404-498</t>
  </si>
  <si>
    <t>MENDOZA,CHRISTIAN 11027749</t>
  </si>
  <si>
    <t>62404-492</t>
  </si>
  <si>
    <t>HOOD,JAMIE 11027737</t>
  </si>
  <si>
    <t>62404-486</t>
  </si>
  <si>
    <t>WALLS,MADGE 11027750</t>
  </si>
  <si>
    <t>62404-480</t>
  </si>
  <si>
    <t>ELMAS,ZULFIKAR,OGUZ 11027751</t>
  </si>
  <si>
    <t>62404-474</t>
  </si>
  <si>
    <t>NOAH,TIFFANI,KRISTINE 10835597</t>
  </si>
  <si>
    <t>62404-468</t>
  </si>
  <si>
    <t>HYLAND, JOHN 10756771</t>
  </si>
  <si>
    <t>62404-462</t>
  </si>
  <si>
    <t>FEINBLATT,JEFF 10953971</t>
  </si>
  <si>
    <t>62404-456</t>
  </si>
  <si>
    <t>ANDERSON,GARRET 11027753</t>
  </si>
  <si>
    <t>62404-450</t>
  </si>
  <si>
    <t>AAKHUS,DANIEL,KENTARO 10903494</t>
  </si>
  <si>
    <t>62404-444</t>
  </si>
  <si>
    <t>HARPER,CHARLES 11027754</t>
  </si>
  <si>
    <t>62404-438</t>
  </si>
  <si>
    <t>SPRAGUE,LANDON,COLE 10980462</t>
  </si>
  <si>
    <t>62404-432</t>
  </si>
  <si>
    <t>SMITH,KRISTI 11027755</t>
  </si>
  <si>
    <t>62404-426</t>
  </si>
  <si>
    <t>MOHR,LENNON 10973557</t>
  </si>
  <si>
    <t>62404-414</t>
  </si>
  <si>
    <t>ANDERSON, KYLE GARRETT 10167985</t>
  </si>
  <si>
    <t>62404-372</t>
  </si>
  <si>
    <t>MARTENEY, MATTHEW JOHN 10191120</t>
  </si>
  <si>
    <t>62404-340</t>
  </si>
  <si>
    <t>PISCITELLO, LORI 10415169</t>
  </si>
  <si>
    <t>62404-334</t>
  </si>
  <si>
    <t>WALLS,HEATHER 11027757</t>
  </si>
  <si>
    <t>62404-322</t>
  </si>
  <si>
    <t>BLOEDEL,KAISHA 11027758</t>
  </si>
  <si>
    <t>62404-310</t>
  </si>
  <si>
    <t>REISINGER,CATHERINE 10992536</t>
  </si>
  <si>
    <t>62404-300</t>
  </si>
  <si>
    <t>MILLAR,KYLE 10998850</t>
  </si>
  <si>
    <t>62404-294</t>
  </si>
  <si>
    <t>LANGSTON,AMY 11027759</t>
  </si>
  <si>
    <t>62404-288</t>
  </si>
  <si>
    <t>WALSH,KAREN 11027760</t>
  </si>
  <si>
    <t>62404-282</t>
  </si>
  <si>
    <t>BALDEZ,MARYANN 10987204</t>
  </si>
  <si>
    <t>62404-276</t>
  </si>
  <si>
    <t>THURESSON,KIRSTEN 11027761</t>
  </si>
  <si>
    <t>62404-264</t>
  </si>
  <si>
    <t>WOODS,CARTER 11027762</t>
  </si>
  <si>
    <t>62404-214</t>
  </si>
  <si>
    <t>NAVARRO,LIZETTE 11027721</t>
  </si>
  <si>
    <t>62404-208</t>
  </si>
  <si>
    <t>PETERS,DEAN 10963206</t>
  </si>
  <si>
    <t>62404-184</t>
  </si>
  <si>
    <t>MCLAUGHLIN,CONNOR,G. 10832087</t>
  </si>
  <si>
    <t>62404-172</t>
  </si>
  <si>
    <t>MENDELSSOHN,ED 10922635</t>
  </si>
  <si>
    <t>62404-166</t>
  </si>
  <si>
    <t>62404-154</t>
  </si>
  <si>
    <t>STILLMAK,KIRK,W. 10924290</t>
  </si>
  <si>
    <t>62404-136</t>
  </si>
  <si>
    <t>JONES,GABE,K. 10825993</t>
  </si>
  <si>
    <t>62404-116</t>
  </si>
  <si>
    <t>CASTEEL,NOAH 11027722</t>
  </si>
  <si>
    <t>62404-110</t>
  </si>
  <si>
    <t>KELSAY,FUNDA,ELMAS 11004284</t>
  </si>
  <si>
    <t>62404-104</t>
  </si>
  <si>
    <t>WALKER,MEGAN 11027712</t>
  </si>
  <si>
    <t>62403-96</t>
  </si>
  <si>
    <t>ALDER,ROBERT 11027713</t>
  </si>
  <si>
    <t>62403-90</t>
  </si>
  <si>
    <t>MARQU,TEDDY 11027718</t>
  </si>
  <si>
    <t>62403-78</t>
  </si>
  <si>
    <t>FREIND,PETE 11027719</t>
  </si>
  <si>
    <t>62403-72</t>
  </si>
  <si>
    <t>CONSOLO,MARK 11027720</t>
  </si>
  <si>
    <t>62403-66</t>
  </si>
  <si>
    <t>MCBYRNE,KATHLEEN 11027710</t>
  </si>
  <si>
    <t>62403-6</t>
  </si>
  <si>
    <t>RUSSELL,DOUGLAS 11027752</t>
  </si>
  <si>
    <t>62403-558</t>
  </si>
  <si>
    <t>COSTINO,A,LORENA 11027705</t>
  </si>
  <si>
    <t>62403-36</t>
  </si>
  <si>
    <t>HAACK, ROBERT 10729302</t>
  </si>
  <si>
    <t>62403-300</t>
  </si>
  <si>
    <t>BERG,CATHY 11027706</t>
  </si>
  <si>
    <t>62403-30</t>
  </si>
  <si>
    <t>Double Good 11028343</t>
  </si>
  <si>
    <t>62403-296</t>
  </si>
  <si>
    <t>LUHMAN,CHLOE 11027707</t>
  </si>
  <si>
    <t>62403-24</t>
  </si>
  <si>
    <t>STEIN,MICHELE 11027708</t>
  </si>
  <si>
    <t>62403-18</t>
  </si>
  <si>
    <t>FREIND,STEPHEN 11027709</t>
  </si>
  <si>
    <t>62403-12</t>
  </si>
  <si>
    <t>OFFSHACK,JOE 11027711</t>
  </si>
  <si>
    <t>62403-102</t>
  </si>
  <si>
    <t>OLSEN,KEDRA 11027699</t>
  </si>
  <si>
    <t>62389-28</t>
  </si>
  <si>
    <t>HENLEY,PIERCE 11027700</t>
  </si>
  <si>
    <t>62389-22</t>
  </si>
  <si>
    <t>DELASANTA,NESKA 10980742</t>
  </si>
  <si>
    <t>62389-168</t>
  </si>
  <si>
    <t>KIEVIT,PAUL 10959394</t>
  </si>
  <si>
    <t>62389-162</t>
  </si>
  <si>
    <t>YOUNG,LEA 11027701</t>
  </si>
  <si>
    <t>62389-16</t>
  </si>
  <si>
    <t>RIED,DAVID 11027102</t>
  </si>
  <si>
    <t>62389-156</t>
  </si>
  <si>
    <t>LINDBERG,EILEEN 10980778</t>
  </si>
  <si>
    <t>62389-144</t>
  </si>
  <si>
    <t>CORNWELL ARQUITT,LUKE,A. 10775038</t>
  </si>
  <si>
    <t>62389-138</t>
  </si>
  <si>
    <t>LINDSTROM,TOM 11027702</t>
  </si>
  <si>
    <t>62389-10</t>
  </si>
  <si>
    <t>WEAVER,NANCY 11027146</t>
  </si>
  <si>
    <t>62378-362</t>
  </si>
  <si>
    <t>COOLEY,PETER,D 11027129</t>
  </si>
  <si>
    <t>62378-18</t>
  </si>
  <si>
    <t>FOWLES,SARAH 11027003</t>
  </si>
  <si>
    <t>62578-563</t>
  </si>
  <si>
    <t>MCNULTY,CHRISTOPHER,S. 10922009</t>
  </si>
  <si>
    <t>62578-519</t>
  </si>
  <si>
    <t>HANSEN,DARCY,L. 10927777</t>
  </si>
  <si>
    <t>62578-441</t>
  </si>
  <si>
    <t>WARREN,KELLEY 10924139</t>
  </si>
  <si>
    <t>62578-405</t>
  </si>
  <si>
    <t>OSU_435010-B5801 - O-OSU_369309C</t>
  </si>
  <si>
    <t>62413-3395</t>
  </si>
  <si>
    <t>Men's Lacrosse Reno Series OSU_435010-B5801 - O-OSU_369309</t>
  </si>
  <si>
    <t>OSU_369309</t>
  </si>
  <si>
    <t>62413-1653</t>
  </si>
  <si>
    <t>62413-1650</t>
  </si>
  <si>
    <t>62413-1647</t>
  </si>
  <si>
    <t>62413-1644</t>
  </si>
  <si>
    <t>62413-1641</t>
  </si>
  <si>
    <t>62413-1638</t>
  </si>
  <si>
    <t>62413-1635</t>
  </si>
  <si>
    <t>62413-1632</t>
  </si>
  <si>
    <t>62413-1629</t>
  </si>
  <si>
    <t>62413-1626</t>
  </si>
  <si>
    <t>62413-1623</t>
  </si>
  <si>
    <t>62413-1620</t>
  </si>
  <si>
    <t>62413-1617</t>
  </si>
  <si>
    <t>62413-1614</t>
  </si>
  <si>
    <t>62413-1611</t>
  </si>
  <si>
    <t>62413-1608</t>
  </si>
  <si>
    <t>62413-1605</t>
  </si>
  <si>
    <t>62413-1602</t>
  </si>
  <si>
    <t>62413-1599</t>
  </si>
  <si>
    <t>62413-1596</t>
  </si>
  <si>
    <t>62413-1593</t>
  </si>
  <si>
    <t>62413-1590</t>
  </si>
  <si>
    <t>62413-1587</t>
  </si>
  <si>
    <t>62413-1584</t>
  </si>
  <si>
    <t>62413-1581</t>
  </si>
  <si>
    <t>62413-1578</t>
  </si>
  <si>
    <t>62413-1575</t>
  </si>
  <si>
    <t>62413-1572</t>
  </si>
  <si>
    <t>62413-1569</t>
  </si>
  <si>
    <t>62413-1566</t>
  </si>
  <si>
    <t>62413-1563</t>
  </si>
  <si>
    <t>62413-1560</t>
  </si>
  <si>
    <t>62413-1556</t>
  </si>
  <si>
    <t>62456-401</t>
  </si>
  <si>
    <t>62456-335</t>
  </si>
  <si>
    <t>62418-439</t>
  </si>
  <si>
    <t>62418-427</t>
  </si>
  <si>
    <t>62418-341</t>
  </si>
  <si>
    <t>62418-323</t>
  </si>
  <si>
    <t>62417-481</t>
  </si>
  <si>
    <t>62404-931</t>
  </si>
  <si>
    <t>62404-925</t>
  </si>
  <si>
    <t>62404-907</t>
  </si>
  <si>
    <t>62404-901</t>
  </si>
  <si>
    <t>62404-895</t>
  </si>
  <si>
    <t>62404-889</t>
  </si>
  <si>
    <t>62404-87</t>
  </si>
  <si>
    <t>62404-829</t>
  </si>
  <si>
    <t>62404-823</t>
  </si>
  <si>
    <t>62404-811</t>
  </si>
  <si>
    <t>62404-81</t>
  </si>
  <si>
    <t>62404-793</t>
  </si>
  <si>
    <t>62404-781</t>
  </si>
  <si>
    <t>62404-755</t>
  </si>
  <si>
    <t>62404-75</t>
  </si>
  <si>
    <t>62404-749</t>
  </si>
  <si>
    <t>62404-743</t>
  </si>
  <si>
    <t>62404-737</t>
  </si>
  <si>
    <t>62404-731</t>
  </si>
  <si>
    <t>62404-725</t>
  </si>
  <si>
    <t>62404-719</t>
  </si>
  <si>
    <t>62404-713</t>
  </si>
  <si>
    <t>62404-707</t>
  </si>
  <si>
    <t>62404-701</t>
  </si>
  <si>
    <t>62404-695</t>
  </si>
  <si>
    <t>62404-69</t>
  </si>
  <si>
    <t>62404-689</t>
  </si>
  <si>
    <t>62404-683</t>
  </si>
  <si>
    <t>62404-677</t>
  </si>
  <si>
    <t>62404-671</t>
  </si>
  <si>
    <t>62404-665</t>
  </si>
  <si>
    <t>62404-659</t>
  </si>
  <si>
    <t>62404-653</t>
  </si>
  <si>
    <t>62404-647</t>
  </si>
  <si>
    <t>62404-63</t>
  </si>
  <si>
    <t>62404-599</t>
  </si>
  <si>
    <t>62404-575</t>
  </si>
  <si>
    <t>62404-569</t>
  </si>
  <si>
    <t>62404-563</t>
  </si>
  <si>
    <t>62404-557</t>
  </si>
  <si>
    <t>62404-551</t>
  </si>
  <si>
    <t>62404-545</t>
  </si>
  <si>
    <t>62404-539</t>
  </si>
  <si>
    <t>62404-533</t>
  </si>
  <si>
    <t>62404-527</t>
  </si>
  <si>
    <t>62404-521</t>
  </si>
  <si>
    <t>62404-515</t>
  </si>
  <si>
    <t>62404-509</t>
  </si>
  <si>
    <t>62404-503</t>
  </si>
  <si>
    <t>62404-497</t>
  </si>
  <si>
    <t>62404-491</t>
  </si>
  <si>
    <t>62404-485</t>
  </si>
  <si>
    <t>62404-479</t>
  </si>
  <si>
    <t>62404-473</t>
  </si>
  <si>
    <t>62404-467</t>
  </si>
  <si>
    <t>62404-461</t>
  </si>
  <si>
    <t>62404-455</t>
  </si>
  <si>
    <t>62404-449</t>
  </si>
  <si>
    <t>62404-443</t>
  </si>
  <si>
    <t>62404-437</t>
  </si>
  <si>
    <t>62404-431</t>
  </si>
  <si>
    <t>62404-425</t>
  </si>
  <si>
    <t>62404-413</t>
  </si>
  <si>
    <t>62404-371</t>
  </si>
  <si>
    <t>62404-339</t>
  </si>
  <si>
    <t>62404-333</t>
  </si>
  <si>
    <t>62404-321</t>
  </si>
  <si>
    <t>62404-309</t>
  </si>
  <si>
    <t>62404-299</t>
  </si>
  <si>
    <t>62404-293</t>
  </si>
  <si>
    <t>62404-287</t>
  </si>
  <si>
    <t>62404-281</t>
  </si>
  <si>
    <t>62404-275</t>
  </si>
  <si>
    <t>62404-263</t>
  </si>
  <si>
    <t>62404-213</t>
  </si>
  <si>
    <t>62404-207</t>
  </si>
  <si>
    <t>62404-183</t>
  </si>
  <si>
    <t>62404-171</t>
  </si>
  <si>
    <t>62404-165</t>
  </si>
  <si>
    <t>62404-153</t>
  </si>
  <si>
    <t>62404-135</t>
  </si>
  <si>
    <t>62404-115</t>
  </si>
  <si>
    <t>62404-109</t>
  </si>
  <si>
    <t>62404-103</t>
  </si>
  <si>
    <t>62403-95</t>
  </si>
  <si>
    <t>62403-89</t>
  </si>
  <si>
    <t>62403-77</t>
  </si>
  <si>
    <t>62403-71</t>
  </si>
  <si>
    <t>62403-65</t>
  </si>
  <si>
    <t>62403-557</t>
  </si>
  <si>
    <t>62403-5</t>
  </si>
  <si>
    <t>62403-35</t>
  </si>
  <si>
    <t>62403-29</t>
  </si>
  <si>
    <t>62403-23</t>
  </si>
  <si>
    <t>62403-17</t>
  </si>
  <si>
    <t>62403-11</t>
  </si>
  <si>
    <t>62403-101</t>
  </si>
  <si>
    <t>62389-9</t>
  </si>
  <si>
    <t>62389-27</t>
  </si>
  <si>
    <t>62389-21</t>
  </si>
  <si>
    <t>62389-15</t>
  </si>
  <si>
    <t>62632-502</t>
  </si>
  <si>
    <t>62632-438</t>
  </si>
  <si>
    <t>62632-134</t>
  </si>
  <si>
    <t>62632-128</t>
  </si>
  <si>
    <t>62576-169</t>
  </si>
  <si>
    <t>62505-644</t>
  </si>
  <si>
    <t>62505-632</t>
  </si>
  <si>
    <t>62505-584</t>
  </si>
  <si>
    <t>62505-524</t>
  </si>
  <si>
    <t>62505-482</t>
  </si>
  <si>
    <t>62498-291</t>
  </si>
  <si>
    <t>62498-203</t>
  </si>
  <si>
    <t>62498-185</t>
  </si>
  <si>
    <t>62498-179</t>
  </si>
  <si>
    <t>62498-131</t>
  </si>
  <si>
    <t>62498-125</t>
  </si>
  <si>
    <t>62470-947</t>
  </si>
  <si>
    <t>62470-739</t>
  </si>
  <si>
    <t>62470-727</t>
  </si>
  <si>
    <t>62470-1653</t>
  </si>
  <si>
    <t>62470-1605</t>
  </si>
  <si>
    <t>62470-1565</t>
  </si>
  <si>
    <t>62470-1543</t>
  </si>
  <si>
    <t>62470-1531</t>
  </si>
  <si>
    <t>62470-1515</t>
  </si>
  <si>
    <t>62470-1135</t>
  </si>
  <si>
    <t>62470-1123</t>
  </si>
  <si>
    <t>62412-467</t>
  </si>
  <si>
    <t>62412-45</t>
  </si>
  <si>
    <t>62412-37</t>
  </si>
  <si>
    <t>62412-279</t>
  </si>
  <si>
    <t>62412-267</t>
  </si>
  <si>
    <t>62412-189</t>
  </si>
  <si>
    <t>62404-913</t>
  </si>
  <si>
    <t>62389-167</t>
  </si>
  <si>
    <t>62389-161</t>
  </si>
  <si>
    <t>62389-155</t>
  </si>
  <si>
    <t>62389-143</t>
  </si>
  <si>
    <t>62389-137</t>
  </si>
  <si>
    <t>62378-361</t>
  </si>
  <si>
    <t>62578-562</t>
  </si>
  <si>
    <t>62578-518</t>
  </si>
  <si>
    <t>62578-440</t>
  </si>
  <si>
    <t>62578-404</t>
  </si>
  <si>
    <t>Replacement nets for table tennis OSU_435010-B5801 - O-OSU_370078</t>
  </si>
  <si>
    <t>OSU_370078</t>
  </si>
  <si>
    <t>62508-3910</t>
  </si>
  <si>
    <t>62632-501</t>
  </si>
  <si>
    <t>62632-437</t>
  </si>
  <si>
    <t>62632-133</t>
  </si>
  <si>
    <t>62632-127</t>
  </si>
  <si>
    <t>62619-033</t>
  </si>
  <si>
    <t>62619-029</t>
  </si>
  <si>
    <t>62619-025</t>
  </si>
  <si>
    <t>62576-168</t>
  </si>
  <si>
    <t>62559-173</t>
  </si>
  <si>
    <t>62559-169</t>
  </si>
  <si>
    <t>62559-165</t>
  </si>
  <si>
    <t>62559-161</t>
  </si>
  <si>
    <t>62559-157</t>
  </si>
  <si>
    <t>62559-153</t>
  </si>
  <si>
    <t>62559-141</t>
  </si>
  <si>
    <t>62521-43</t>
  </si>
  <si>
    <t>62505-766</t>
  </si>
  <si>
    <t>62505-643</t>
  </si>
  <si>
    <t>62505-631</t>
  </si>
  <si>
    <t>62505-6</t>
  </si>
  <si>
    <t>62505-583</t>
  </si>
  <si>
    <t>62505-523</t>
  </si>
  <si>
    <t>62505-481</t>
  </si>
  <si>
    <t>62505-236</t>
  </si>
  <si>
    <t>62498-290</t>
  </si>
  <si>
    <t>62498-202</t>
  </si>
  <si>
    <t>62498-184</t>
  </si>
  <si>
    <t>62498-178</t>
  </si>
  <si>
    <t>62498-130</t>
  </si>
  <si>
    <t>62498-124</t>
  </si>
  <si>
    <t>62470-946</t>
  </si>
  <si>
    <t>62470-738</t>
  </si>
  <si>
    <t>62470-726</t>
  </si>
  <si>
    <t>62470-1652</t>
  </si>
  <si>
    <t>62470-1604</t>
  </si>
  <si>
    <t>62470-1564</t>
  </si>
  <si>
    <t>62470-1542</t>
  </si>
  <si>
    <t>62470-1530</t>
  </si>
  <si>
    <t>62470-1514</t>
  </si>
  <si>
    <t>62470-1134</t>
  </si>
  <si>
    <t>62470-1122</t>
  </si>
  <si>
    <t>62470-1117</t>
  </si>
  <si>
    <t>62470-1089</t>
  </si>
  <si>
    <t>62470-1055</t>
  </si>
  <si>
    <t>62456-97</t>
  </si>
  <si>
    <t>62456-81</t>
  </si>
  <si>
    <t>62456-51</t>
  </si>
  <si>
    <t>62456-43</t>
  </si>
  <si>
    <t>62456-400</t>
  </si>
  <si>
    <t>62456-39</t>
  </si>
  <si>
    <t>62456-35</t>
  </si>
  <si>
    <t>62456-334</t>
  </si>
  <si>
    <t>62456-27</t>
  </si>
  <si>
    <t>62456-23</t>
  </si>
  <si>
    <t>62456-129</t>
  </si>
  <si>
    <t>62456-125</t>
  </si>
  <si>
    <t>62456-121</t>
  </si>
  <si>
    <t>62456-117</t>
  </si>
  <si>
    <t>62456-113</t>
  </si>
  <si>
    <t>62456-109</t>
  </si>
  <si>
    <t>62456-105</t>
  </si>
  <si>
    <t>62454-83</t>
  </si>
  <si>
    <t>62418-438</t>
  </si>
  <si>
    <t>62418-426</t>
  </si>
  <si>
    <t>62418-340</t>
  </si>
  <si>
    <t>62418-322</t>
  </si>
  <si>
    <t>62417-480</t>
  </si>
  <si>
    <t>62412-466</t>
  </si>
  <si>
    <t>62412-44</t>
  </si>
  <si>
    <t>62412-36</t>
  </si>
  <si>
    <t>62412-278</t>
  </si>
  <si>
    <t>62412-266</t>
  </si>
  <si>
    <t>62412-188</t>
  </si>
  <si>
    <t>62404-930</t>
  </si>
  <si>
    <t>62404-924</t>
  </si>
  <si>
    <t>62404-912</t>
  </si>
  <si>
    <t>62404-906</t>
  </si>
  <si>
    <t>62404-900</t>
  </si>
  <si>
    <t>62404-894</t>
  </si>
  <si>
    <t>62404-888</t>
  </si>
  <si>
    <t>62404-86</t>
  </si>
  <si>
    <t>62404-828</t>
  </si>
  <si>
    <t>62404-822</t>
  </si>
  <si>
    <t>62404-810</t>
  </si>
  <si>
    <t>62404-80</t>
  </si>
  <si>
    <t>62404-792</t>
  </si>
  <si>
    <t>62404-780</t>
  </si>
  <si>
    <t>62404-754</t>
  </si>
  <si>
    <t>62404-748</t>
  </si>
  <si>
    <t>62404-742</t>
  </si>
  <si>
    <t>62404-74</t>
  </si>
  <si>
    <t>62404-736</t>
  </si>
  <si>
    <t>62404-730</t>
  </si>
  <si>
    <t>62404-724</t>
  </si>
  <si>
    <t>62404-718</t>
  </si>
  <si>
    <t>62404-712</t>
  </si>
  <si>
    <t>62404-706</t>
  </si>
  <si>
    <t>62404-700</t>
  </si>
  <si>
    <t>62404-694</t>
  </si>
  <si>
    <t>62404-688</t>
  </si>
  <si>
    <t>62404-682</t>
  </si>
  <si>
    <t>62404-68</t>
  </si>
  <si>
    <t>62404-676</t>
  </si>
  <si>
    <t>62404-670</t>
  </si>
  <si>
    <t>62404-664</t>
  </si>
  <si>
    <t>62404-658</t>
  </si>
  <si>
    <t>62404-652</t>
  </si>
  <si>
    <t>62404-646</t>
  </si>
  <si>
    <t>62404-62</t>
  </si>
  <si>
    <t>62404-598</t>
  </si>
  <si>
    <t>62404-574</t>
  </si>
  <si>
    <t>62404-568</t>
  </si>
  <si>
    <t>62404-562</t>
  </si>
  <si>
    <t>62404-556</t>
  </si>
  <si>
    <t>62404-550</t>
  </si>
  <si>
    <t>62404-544</t>
  </si>
  <si>
    <t>62404-538</t>
  </si>
  <si>
    <t>62404-532</t>
  </si>
  <si>
    <t>62404-526</t>
  </si>
  <si>
    <t>62404-520</t>
  </si>
  <si>
    <t>62404-514</t>
  </si>
  <si>
    <t>62404-508</t>
  </si>
  <si>
    <t>62404-502</t>
  </si>
  <si>
    <t>62404-496</t>
  </si>
  <si>
    <t>62404-490</t>
  </si>
  <si>
    <t>62404-484</t>
  </si>
  <si>
    <t>62404-478</t>
  </si>
  <si>
    <t>62404-472</t>
  </si>
  <si>
    <t>62404-466</t>
  </si>
  <si>
    <t>62404-460</t>
  </si>
  <si>
    <t>62404-454</t>
  </si>
  <si>
    <t>62404-448</t>
  </si>
  <si>
    <t>62404-442</t>
  </si>
  <si>
    <t>62404-436</t>
  </si>
  <si>
    <t>62404-430</t>
  </si>
  <si>
    <t>62404-424</t>
  </si>
  <si>
    <t>62404-412</t>
  </si>
  <si>
    <t>62404-370</t>
  </si>
  <si>
    <t>62404-338</t>
  </si>
  <si>
    <t>62404-332</t>
  </si>
  <si>
    <t>62404-320</t>
  </si>
  <si>
    <t>62404-308</t>
  </si>
  <si>
    <t>62404-298</t>
  </si>
  <si>
    <t>62404-292</t>
  </si>
  <si>
    <t>62404-286</t>
  </si>
  <si>
    <t>62404-280</t>
  </si>
  <si>
    <t>62404-274</t>
  </si>
  <si>
    <t>62404-262</t>
  </si>
  <si>
    <t>62404-212</t>
  </si>
  <si>
    <t>62404-206</t>
  </si>
  <si>
    <t>62404-182</t>
  </si>
  <si>
    <t>62404-170</t>
  </si>
  <si>
    <t>62404-164</t>
  </si>
  <si>
    <t>62404-152</t>
  </si>
  <si>
    <t>62404-134</t>
  </si>
  <si>
    <t>62404-114</t>
  </si>
  <si>
    <t>62404-108</t>
  </si>
  <si>
    <t>62404-102</t>
  </si>
  <si>
    <t>62403-94</t>
  </si>
  <si>
    <t>62403-88</t>
  </si>
  <si>
    <t>62403-76</t>
  </si>
  <si>
    <t>62403-70</t>
  </si>
  <si>
    <t>62403-64</t>
  </si>
  <si>
    <t>62403-556</t>
  </si>
  <si>
    <t>62403-4</t>
  </si>
  <si>
    <t>62403-34</t>
  </si>
  <si>
    <t>62403-299</t>
  </si>
  <si>
    <t>62403-295</t>
  </si>
  <si>
    <t>62403-28</t>
  </si>
  <si>
    <t>62403-22</t>
  </si>
  <si>
    <t>62403-16</t>
  </si>
  <si>
    <t>62403-100</t>
  </si>
  <si>
    <t>62403-10</t>
  </si>
  <si>
    <t>62389-8</t>
  </si>
  <si>
    <t>62389-26</t>
  </si>
  <si>
    <t>62389-20</t>
  </si>
  <si>
    <t>62389-166</t>
  </si>
  <si>
    <t>62389-160</t>
  </si>
  <si>
    <t>62389-154</t>
  </si>
  <si>
    <t>62389-142</t>
  </si>
  <si>
    <t>62389-14</t>
  </si>
  <si>
    <t>62389-136</t>
  </si>
  <si>
    <t>62378-360</t>
  </si>
  <si>
    <t>62378-17</t>
  </si>
  <si>
    <t>62578-561</t>
  </si>
  <si>
    <t>62578-517</t>
  </si>
  <si>
    <t>62578-439</t>
  </si>
  <si>
    <t>62578-403</t>
  </si>
  <si>
    <t>7/1/2024 to 3/31/2025</t>
  </si>
  <si>
    <t>Total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</si>
</sst>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[$-10409]&quot;$&quot;#,##0.00;\(&quot;$&quot;#,##0.00\)"/>
    <numFmt numFmtId="166" formatCode="[$-10409]m/d/yyyy"/>
  </numFmts>
  <fonts count="44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rgb="FF000000"/>
      <name val="Verdana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Arial"/>
      <family val="2"/>
    </font>
    <font>
      <sz val="9"/>
      <color rgb="FF696969"/>
      <name val="Arial"/>
      <family val="2"/>
    </font>
    <font>
      <sz val="9"/>
      <color rgb="FF000000"/>
      <name val="Arial"/>
      <family val="2"/>
    </font>
    <font>
      <sz val="7.5"/>
      <color rgb="FF000000"/>
      <name val="Arial"/>
      <family val="2"/>
    </font>
    <font>
      <sz val="8"/>
      <name val="Verdana"/>
      <family val="2"/>
    </font>
    <font>
      <sz val="8"/>
      <color rgb="FFFF0000"/>
      <name val="Arial Narrow"/>
      <family val="2"/>
    </font>
    <font>
      <i/>
      <sz val="8"/>
      <color rgb="FF696969"/>
      <name val="Arial"/>
      <family val="2"/>
    </font>
    <font>
      <b/>
      <sz val="8"/>
      <color rgb="FF000000"/>
      <name val="Verdana"/>
      <family val="2"/>
    </font>
    <font>
      <b/>
      <sz val="8"/>
      <color theme="1"/>
      <name val="Verdana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</font>
    <font>
      <b/>
      <sz val="12"/>
      <color rgb="FF000000"/>
      <name val="Arial"/>
    </font>
    <font>
      <sz val="9"/>
      <color rgb="FF696969"/>
      <name val="Arial"/>
    </font>
    <font>
      <sz val="9"/>
      <color rgb="FF000000"/>
      <name val="Arial"/>
    </font>
    <font>
      <b/>
      <sz val="8"/>
      <color rgb="FF000000"/>
      <name val="Arial"/>
    </font>
    <font>
      <sz val="8"/>
      <color rgb="FF696969"/>
      <name val="Arial"/>
    </font>
    <font>
      <sz val="8"/>
      <color rgb="FF000000"/>
      <name val="Arial"/>
    </font>
    <font>
      <sz val="10"/>
      <color rgb="FF000000"/>
      <name val="Arial"/>
    </font>
    <font>
      <i/>
      <sz val="8"/>
      <name val="Verdana"/>
      <family val="2"/>
    </font>
    <font>
      <b/>
      <sz val="8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000000"/>
      </bottom>
      <diagonal/>
    </border>
    <border>
      <left/>
      <right style="thin">
        <color rgb="FFDCDCDC"/>
      </right>
      <top style="thin">
        <color rgb="FFDCDCDC"/>
      </top>
      <bottom style="thin">
        <color rgb="FF00000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696969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5">
    <xf numFmtId="0" fontId="0" fillId="0" borderId="0"/>
    <xf numFmtId="44" fontId="4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8" applyNumberFormat="0" applyFill="0" applyAlignment="0" applyProtection="0"/>
    <xf numFmtId="0" fontId="21" fillId="0" borderId="19" applyNumberFormat="0" applyFill="0" applyAlignment="0" applyProtection="0"/>
    <xf numFmtId="0" fontId="22" fillId="0" borderId="20" applyNumberFormat="0" applyFill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26" fillId="7" borderId="21" applyNumberFormat="0" applyAlignment="0" applyProtection="0"/>
    <xf numFmtId="0" fontId="27" fillId="8" borderId="22" applyNumberFormat="0" applyAlignment="0" applyProtection="0"/>
    <xf numFmtId="0" fontId="28" fillId="8" borderId="21" applyNumberFormat="0" applyAlignment="0" applyProtection="0"/>
    <xf numFmtId="0" fontId="29" fillId="0" borderId="23" applyNumberFormat="0" applyFill="0" applyAlignment="0" applyProtection="0"/>
    <xf numFmtId="0" fontId="30" fillId="9" borderId="24" applyNumberFormat="0" applyAlignment="0" applyProtection="0"/>
    <xf numFmtId="0" fontId="31" fillId="0" borderId="0" applyNumberFormat="0" applyFill="0" applyBorder="0" applyAlignment="0" applyProtection="0"/>
    <xf numFmtId="0" fontId="4" fillId="10" borderId="25" applyNumberFormat="0" applyFont="0" applyAlignment="0" applyProtection="0"/>
    <xf numFmtId="0" fontId="32" fillId="0" borderId="0" applyNumberFormat="0" applyFill="0" applyBorder="0" applyAlignment="0" applyProtection="0"/>
    <xf numFmtId="0" fontId="17" fillId="0" borderId="26" applyNumberFormat="0" applyFill="0" applyAlignment="0" applyProtection="0"/>
    <xf numFmtId="0" fontId="3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33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33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33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33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33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</cellStyleXfs>
  <cellXfs count="80">
    <xf numFmtId="0" fontId="0" fillId="0" borderId="0" xfId="0"/>
    <xf numFmtId="164" fontId="3" fillId="0" borderId="0" xfId="1" applyNumberFormat="1" applyFont="1" applyFill="1" applyBorder="1"/>
    <xf numFmtId="0" fontId="3" fillId="3" borderId="0" xfId="0" applyFont="1" applyFill="1" applyAlignment="1">
      <alignment vertical="top" wrapText="1"/>
    </xf>
    <xf numFmtId="0" fontId="8" fillId="3" borderId="0" xfId="0" applyFont="1" applyFill="1" applyAlignment="1">
      <alignment vertical="top" wrapText="1" readingOrder="1"/>
    </xf>
    <xf numFmtId="0" fontId="3" fillId="3" borderId="0" xfId="0" applyFont="1" applyFill="1" applyAlignment="1">
      <alignment horizontal="center" vertical="top" wrapText="1"/>
    </xf>
    <xf numFmtId="0" fontId="7" fillId="3" borderId="0" xfId="0" applyFont="1" applyFill="1" applyAlignment="1">
      <alignment vertical="top" wrapText="1" readingOrder="1"/>
    </xf>
    <xf numFmtId="49" fontId="2" fillId="2" borderId="0" xfId="0" applyNumberFormat="1" applyFont="1" applyFill="1" applyAlignment="1">
      <alignment horizontal="left" vertical="top"/>
    </xf>
    <xf numFmtId="0" fontId="6" fillId="0" borderId="5" xfId="3" applyNumberFormat="1" applyFill="1" applyBorder="1" applyAlignment="1">
      <alignment vertical="top" wrapText="1" readingOrder="1"/>
    </xf>
    <xf numFmtId="49" fontId="11" fillId="0" borderId="5" xfId="0" applyNumberFormat="1" applyFont="1" applyBorder="1" applyAlignment="1">
      <alignment horizontal="left" vertical="top"/>
    </xf>
    <xf numFmtId="0" fontId="6" fillId="0" borderId="12" xfId="3" applyNumberFormat="1" applyFill="1" applyBorder="1" applyAlignment="1">
      <alignment vertical="top" wrapText="1" readingOrder="1"/>
    </xf>
    <xf numFmtId="49" fontId="11" fillId="0" borderId="12" xfId="0" applyNumberFormat="1" applyFont="1" applyBorder="1" applyAlignment="1">
      <alignment horizontal="left" vertical="top"/>
    </xf>
    <xf numFmtId="0" fontId="2" fillId="0" borderId="13" xfId="0" applyFont="1" applyBorder="1" applyAlignment="1">
      <alignment horizontal="left" vertical="center"/>
    </xf>
    <xf numFmtId="49" fontId="11" fillId="0" borderId="13" xfId="0" applyNumberFormat="1" applyFont="1" applyBorder="1" applyAlignment="1">
      <alignment horizontal="left" vertical="center"/>
    </xf>
    <xf numFmtId="0" fontId="13" fillId="3" borderId="0" xfId="0" applyFont="1" applyFill="1" applyAlignment="1">
      <alignment vertical="top" wrapText="1" readingOrder="1"/>
    </xf>
    <xf numFmtId="49" fontId="14" fillId="2" borderId="5" xfId="0" applyNumberFormat="1" applyFont="1" applyFill="1" applyBorder="1" applyAlignment="1">
      <alignment horizontal="right" vertical="top"/>
    </xf>
    <xf numFmtId="7" fontId="1" fillId="0" borderId="12" xfId="0" applyNumberFormat="1" applyFont="1" applyBorder="1" applyAlignment="1">
      <alignment horizontal="right" vertical="center"/>
    </xf>
    <xf numFmtId="7" fontId="1" fillId="0" borderId="5" xfId="0" applyNumberFormat="1" applyFont="1" applyBorder="1" applyAlignment="1">
      <alignment horizontal="right" vertical="center"/>
    </xf>
    <xf numFmtId="7" fontId="15" fillId="2" borderId="5" xfId="0" applyNumberFormat="1" applyFont="1" applyFill="1" applyBorder="1" applyAlignment="1">
      <alignment horizontal="right" vertical="center"/>
    </xf>
    <xf numFmtId="0" fontId="0" fillId="0" borderId="14" xfId="0" applyBorder="1"/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indent="1"/>
    </xf>
    <xf numFmtId="0" fontId="17" fillId="0" borderId="17" xfId="0" applyFont="1" applyBorder="1" applyAlignment="1">
      <alignment horizontal="left" indent="1"/>
    </xf>
    <xf numFmtId="0" fontId="17" fillId="0" borderId="0" xfId="0" applyFont="1"/>
    <xf numFmtId="0" fontId="17" fillId="0" borderId="17" xfId="0" applyFont="1" applyBorder="1"/>
    <xf numFmtId="0" fontId="0" fillId="0" borderId="0" xfId="0" applyAlignment="1">
      <alignment horizontal="right"/>
    </xf>
    <xf numFmtId="8" fontId="0" fillId="0" borderId="14" xfId="0" applyNumberFormat="1" applyBorder="1"/>
    <xf numFmtId="8" fontId="0" fillId="0" borderId="15" xfId="0" applyNumberFormat="1" applyBorder="1"/>
    <xf numFmtId="8" fontId="0" fillId="0" borderId="16" xfId="0" applyNumberFormat="1" applyBorder="1"/>
    <xf numFmtId="0" fontId="18" fillId="0" borderId="0" xfId="0" applyFont="1"/>
    <xf numFmtId="7" fontId="0" fillId="0" borderId="0" xfId="0" applyNumberFormat="1"/>
    <xf numFmtId="49" fontId="42" fillId="0" borderId="5" xfId="0" applyNumberFormat="1" applyFont="1" applyBorder="1" applyAlignment="1">
      <alignment horizontal="left" vertical="top"/>
    </xf>
    <xf numFmtId="49" fontId="43" fillId="0" borderId="5" xfId="0" applyNumberFormat="1" applyFont="1" applyBorder="1" applyAlignment="1">
      <alignment horizontal="left" vertical="top"/>
    </xf>
    <xf numFmtId="0" fontId="34" fillId="0" borderId="0" xfId="2" applyFont="1"/>
    <xf numFmtId="165" fontId="38" fillId="3" borderId="1" xfId="2" applyNumberFormat="1" applyFont="1" applyFill="1" applyBorder="1" applyAlignment="1">
      <alignment vertical="center" wrapText="1" readingOrder="1"/>
    </xf>
    <xf numFmtId="0" fontId="38" fillId="3" borderId="1" xfId="2" applyFont="1" applyFill="1" applyBorder="1" applyAlignment="1">
      <alignment horizontal="right" vertical="center" wrapText="1" readingOrder="1"/>
    </xf>
    <xf numFmtId="0" fontId="34" fillId="3" borderId="0" xfId="2" applyFont="1" applyFill="1" applyAlignment="1">
      <alignment vertical="top" wrapText="1"/>
    </xf>
    <xf numFmtId="0" fontId="38" fillId="3" borderId="0" xfId="2" applyFont="1" applyFill="1" applyAlignment="1">
      <alignment vertical="center" wrapText="1" readingOrder="1"/>
    </xf>
    <xf numFmtId="0" fontId="38" fillId="3" borderId="1" xfId="2" applyFont="1" applyFill="1" applyBorder="1" applyAlignment="1">
      <alignment vertical="center" wrapText="1" readingOrder="1"/>
    </xf>
    <xf numFmtId="0" fontId="40" fillId="3" borderId="1" xfId="2" applyFont="1" applyFill="1" applyBorder="1" applyAlignment="1">
      <alignment vertical="center" wrapText="1" readingOrder="1"/>
    </xf>
    <xf numFmtId="165" fontId="40" fillId="3" borderId="1" xfId="2" applyNumberFormat="1" applyFont="1" applyFill="1" applyBorder="1" applyAlignment="1">
      <alignment vertical="center" wrapText="1" readingOrder="1"/>
    </xf>
    <xf numFmtId="0" fontId="39" fillId="3" borderId="3" xfId="2" applyFont="1" applyFill="1" applyBorder="1" applyAlignment="1">
      <alignment horizontal="right" vertical="center" wrapText="1" readingOrder="1"/>
    </xf>
    <xf numFmtId="0" fontId="39" fillId="3" borderId="3" xfId="2" applyFont="1" applyFill="1" applyBorder="1" applyAlignment="1">
      <alignment vertical="center" wrapText="1" readingOrder="1"/>
    </xf>
    <xf numFmtId="0" fontId="34" fillId="3" borderId="27" xfId="2" applyFont="1" applyFill="1" applyBorder="1" applyAlignment="1">
      <alignment vertical="top" wrapText="1"/>
    </xf>
    <xf numFmtId="0" fontId="12" fillId="3" borderId="0" xfId="0" applyFont="1" applyFill="1" applyAlignment="1">
      <alignment horizontal="center" vertical="top" wrapText="1" readingOrder="1"/>
    </xf>
    <xf numFmtId="0" fontId="9" fillId="3" borderId="0" xfId="0" applyFont="1" applyFill="1" applyAlignment="1">
      <alignment horizontal="left" vertical="top" wrapText="1" readingOrder="1"/>
    </xf>
    <xf numFmtId="0" fontId="3" fillId="3" borderId="0" xfId="0" applyFont="1" applyFill="1" applyAlignment="1">
      <alignment vertical="top" wrapText="1"/>
    </xf>
    <xf numFmtId="0" fontId="8" fillId="3" borderId="0" xfId="0" applyFont="1" applyFill="1" applyAlignment="1">
      <alignment vertical="top" wrapText="1" readingOrder="1"/>
    </xf>
    <xf numFmtId="0" fontId="10" fillId="3" borderId="6" xfId="0" applyFont="1" applyFill="1" applyBorder="1" applyAlignment="1">
      <alignment horizontal="center" vertical="top" wrapText="1" readingOrder="1"/>
    </xf>
    <xf numFmtId="0" fontId="10" fillId="3" borderId="7" xfId="0" applyFont="1" applyFill="1" applyBorder="1" applyAlignment="1">
      <alignment horizontal="center" vertical="top" wrapText="1" readingOrder="1"/>
    </xf>
    <xf numFmtId="0" fontId="10" fillId="3" borderId="8" xfId="0" applyFont="1" applyFill="1" applyBorder="1" applyAlignment="1">
      <alignment horizontal="center" vertical="top" wrapText="1" readingOrder="1"/>
    </xf>
    <xf numFmtId="0" fontId="10" fillId="3" borderId="9" xfId="0" applyFont="1" applyFill="1" applyBorder="1" applyAlignment="1">
      <alignment horizontal="center" vertical="top" wrapText="1" readingOrder="1"/>
    </xf>
    <xf numFmtId="0" fontId="10" fillId="3" borderId="10" xfId="0" applyFont="1" applyFill="1" applyBorder="1" applyAlignment="1">
      <alignment horizontal="center" vertical="top" wrapText="1" readingOrder="1"/>
    </xf>
    <xf numFmtId="0" fontId="10" fillId="3" borderId="11" xfId="0" applyFont="1" applyFill="1" applyBorder="1" applyAlignment="1">
      <alignment horizontal="center" vertical="top" wrapText="1" readingOrder="1"/>
    </xf>
    <xf numFmtId="0" fontId="7" fillId="3" borderId="0" xfId="0" applyFont="1" applyFill="1" applyAlignment="1">
      <alignment horizontal="center" vertical="top" wrapText="1" readingOrder="1"/>
    </xf>
    <xf numFmtId="0" fontId="9" fillId="3" borderId="0" xfId="0" applyFont="1" applyFill="1" applyAlignment="1">
      <alignment vertical="top" wrapText="1" readingOrder="1"/>
    </xf>
    <xf numFmtId="0" fontId="36" fillId="3" borderId="0" xfId="2" applyFont="1" applyFill="1" applyAlignment="1">
      <alignment vertical="top" wrapText="1" readingOrder="1"/>
    </xf>
    <xf numFmtId="0" fontId="34" fillId="3" borderId="0" xfId="2" applyFont="1" applyFill="1" applyAlignment="1">
      <alignment vertical="top" wrapText="1"/>
    </xf>
    <xf numFmtId="0" fontId="37" fillId="3" borderId="0" xfId="2" applyFont="1" applyFill="1" applyAlignment="1">
      <alignment vertical="top" wrapText="1" readingOrder="1"/>
    </xf>
    <xf numFmtId="0" fontId="39" fillId="3" borderId="3" xfId="2" applyFont="1" applyFill="1" applyBorder="1" applyAlignment="1">
      <alignment vertical="center" wrapText="1" readingOrder="1"/>
    </xf>
    <xf numFmtId="0" fontId="34" fillId="3" borderId="4" xfId="2" applyFont="1" applyFill="1" applyBorder="1" applyAlignment="1">
      <alignment vertical="top" wrapText="1"/>
    </xf>
    <xf numFmtId="0" fontId="39" fillId="3" borderId="3" xfId="2" applyFont="1" applyFill="1" applyBorder="1" applyAlignment="1">
      <alignment horizontal="right" vertical="center" wrapText="1" readingOrder="1"/>
    </xf>
    <xf numFmtId="0" fontId="35" fillId="3" borderId="0" xfId="2" applyFont="1" applyFill="1" applyAlignment="1">
      <alignment horizontal="center" vertical="top" wrapText="1" readingOrder="1"/>
    </xf>
    <xf numFmtId="0" fontId="40" fillId="3" borderId="1" xfId="2" applyFont="1" applyFill="1" applyBorder="1" applyAlignment="1">
      <alignment vertical="center" wrapText="1" readingOrder="1"/>
    </xf>
    <xf numFmtId="0" fontId="34" fillId="3" borderId="2" xfId="2" applyFont="1" applyFill="1" applyBorder="1" applyAlignment="1">
      <alignment vertical="top" wrapText="1"/>
    </xf>
    <xf numFmtId="166" fontId="40" fillId="3" borderId="1" xfId="2" applyNumberFormat="1" applyFont="1" applyFill="1" applyBorder="1" applyAlignment="1">
      <alignment horizontal="left" vertical="center" wrapText="1" readingOrder="1"/>
    </xf>
    <xf numFmtId="165" fontId="40" fillId="3" borderId="1" xfId="2" applyNumberFormat="1" applyFont="1" applyFill="1" applyBorder="1" applyAlignment="1">
      <alignment vertical="center" wrapText="1" readingOrder="1"/>
    </xf>
    <xf numFmtId="0" fontId="38" fillId="3" borderId="0" xfId="2" applyFont="1" applyFill="1" applyAlignment="1">
      <alignment horizontal="left" vertical="center" wrapText="1" readingOrder="1"/>
    </xf>
    <xf numFmtId="165" fontId="38" fillId="3" borderId="1" xfId="2" applyNumberFormat="1" applyFont="1" applyFill="1" applyBorder="1" applyAlignment="1">
      <alignment vertical="center" wrapText="1" readingOrder="1"/>
    </xf>
    <xf numFmtId="0" fontId="40" fillId="3" borderId="0" xfId="2" applyFont="1" applyFill="1" applyAlignment="1">
      <alignment vertical="center" wrapText="1" readingOrder="1"/>
    </xf>
    <xf numFmtId="0" fontId="38" fillId="3" borderId="0" xfId="2" applyFont="1" applyFill="1" applyAlignment="1">
      <alignment vertical="center" wrapText="1" readingOrder="1"/>
    </xf>
    <xf numFmtId="0" fontId="41" fillId="3" borderId="0" xfId="2" applyFont="1" applyFill="1" applyAlignment="1">
      <alignment vertical="top" wrapText="1" readingOrder="1"/>
    </xf>
    <xf numFmtId="8" fontId="34" fillId="0" borderId="0" xfId="2" applyNumberFormat="1" applyFont="1"/>
    <xf numFmtId="4" fontId="0" fillId="0" borderId="28" xfId="0" applyNumberFormat="1" applyBorder="1" applyAlignment="1">
      <alignment horizontal="right"/>
    </xf>
    <xf numFmtId="4" fontId="0" fillId="35" borderId="28" xfId="0" applyNumberFormat="1" applyFill="1" applyBorder="1" applyAlignment="1">
      <alignment horizontal="right"/>
    </xf>
    <xf numFmtId="4" fontId="0" fillId="0" borderId="16" xfId="0" applyNumberFormat="1" applyBorder="1" applyAlignment="1">
      <alignment horizontal="right"/>
    </xf>
    <xf numFmtId="0" fontId="0" fillId="0" borderId="0" xfId="0" applyFill="1"/>
    <xf numFmtId="4" fontId="0" fillId="0" borderId="28" xfId="0" applyNumberFormat="1" applyFill="1" applyBorder="1" applyAlignment="1">
      <alignment horizontal="right"/>
    </xf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urrency" xfId="1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3" builtinId="8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2" xr:uid="{00000000-0005-0000-0000-000003000000}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76201</xdr:colOff>
      <xdr:row>0</xdr:row>
      <xdr:rowOff>133350</xdr:rowOff>
    </xdr:from>
    <xdr:to>
      <xdr:col>7</xdr:col>
      <xdr:colOff>866141</xdr:colOff>
      <xdr:row>4</xdr:row>
      <xdr:rowOff>57150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05726" y="133350"/>
          <a:ext cx="789940" cy="685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13</xdr:col>
      <xdr:colOff>799465</xdr:colOff>
      <xdr:row>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908F7E-EB2C-44DD-911D-6FB25C2EFD4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24800" y="0"/>
          <a:ext cx="608965" cy="495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13</xdr:col>
      <xdr:colOff>799465</xdr:colOff>
      <xdr:row>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5A973D-C836-4254-94C4-78C32EA4575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24800" y="0"/>
          <a:ext cx="608965" cy="495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13</xdr:col>
      <xdr:colOff>799465</xdr:colOff>
      <xdr:row>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86CDFD-FBF8-4A27-A117-9E6B9E17E02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24800" y="0"/>
          <a:ext cx="608965" cy="4953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7</xdr:col>
      <xdr:colOff>799465</xdr:colOff>
      <xdr:row>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22E663-B6F9-49E6-8F6A-5C19F272D4B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267200" y="0"/>
          <a:ext cx="608965" cy="4953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13</xdr:col>
      <xdr:colOff>799465</xdr:colOff>
      <xdr:row>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546081-79BD-47E5-8718-F011095B401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24800" y="0"/>
          <a:ext cx="608965" cy="4953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13</xdr:col>
      <xdr:colOff>799465</xdr:colOff>
      <xdr:row>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7746D6-4EA5-4646-A989-2F4F9C73926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24800" y="0"/>
          <a:ext cx="608965" cy="4953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13</xdr:col>
      <xdr:colOff>799465</xdr:colOff>
      <xdr:row>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EB9235-6694-42A5-BCD6-90D706B2A51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24800" y="0"/>
          <a:ext cx="608965" cy="4953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onie, Ethan Richard" id="{A2C2E391-BD05-40CF-BFA0-E84541190447}" userId="S::moniee@oregonstate.edu::687ce2cf-4c33-4908-8e01-b092ad4b532c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4" dT="2022-12-06T16:12:34.80" personId="{A2C2E391-BD05-40CF-BFA0-E84541190447}" id="{1F3B98B6-2D0C-4074-980B-5AB7CCF47E1E}">
    <text>C52520
MRS160
4110-773870
FS3420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p1wv04sql/ReportServer?%2FOSU%2FInvoice&amp;InvoiceParameter=OSU_366275&amp;rs%3AParameterLanguage=" TargetMode="External"/><Relationship Id="rId18" Type="http://schemas.openxmlformats.org/officeDocument/2006/relationships/hyperlink" Target="http://p1wv04sql/ReportServer?%2FOSU%2FInvoice&amp;InvoiceParameter=OSU_366275&amp;rs%3AParameterLanguage=" TargetMode="External"/><Relationship Id="rId26" Type="http://schemas.openxmlformats.org/officeDocument/2006/relationships/hyperlink" Target="http://p1wv04sql/ReportServer?%2FOSU%2FInvoice&amp;InvoiceParameter=OSU_366275&amp;rs%3AParameterLanguage=" TargetMode="External"/><Relationship Id="rId21" Type="http://schemas.openxmlformats.org/officeDocument/2006/relationships/hyperlink" Target="http://p1wv04sql/ReportServer?%2FOSU%2FInvoice&amp;InvoiceParameter=OSU_366275&amp;rs%3AParameterLanguage=" TargetMode="External"/><Relationship Id="rId34" Type="http://schemas.openxmlformats.org/officeDocument/2006/relationships/hyperlink" Target="http://p1wv04sql/ReportServer?%2FOSU%2FInvoice&amp;InvoiceParameter%3Aisnull=True&amp;rs%3AParameterLanguage=" TargetMode="External"/><Relationship Id="rId7" Type="http://schemas.openxmlformats.org/officeDocument/2006/relationships/hyperlink" Target="http://p1wv04sql/ReportServer?%2FOSU%2FInvoice&amp;InvoiceParameter=OSU_370076&amp;rs%3AParameterLanguage=" TargetMode="External"/><Relationship Id="rId12" Type="http://schemas.openxmlformats.org/officeDocument/2006/relationships/hyperlink" Target="http://p1wv04sql/ReportServer?%2FOSU%2FInvoice&amp;InvoiceParameter=OSU_355258&amp;rs%3AParameterLanguage=" TargetMode="External"/><Relationship Id="rId17" Type="http://schemas.openxmlformats.org/officeDocument/2006/relationships/hyperlink" Target="http://p1wv04sql/ReportServer?%2FOSU%2FInvoice&amp;InvoiceParameter=OSU_366275&amp;rs%3AParameterLanguage=" TargetMode="External"/><Relationship Id="rId25" Type="http://schemas.openxmlformats.org/officeDocument/2006/relationships/hyperlink" Target="http://p1wv04sql/ReportServer?%2FOSU%2FInvoice&amp;InvoiceParameter=OSU_366275&amp;rs%3AParameterLanguage=" TargetMode="External"/><Relationship Id="rId33" Type="http://schemas.openxmlformats.org/officeDocument/2006/relationships/hyperlink" Target="http://p1wv04sql/ReportServer?%2FOSU%2FInvoice&amp;InvoiceParameter=OSU_366275&amp;rs%3AParameterLanguage=" TargetMode="External"/><Relationship Id="rId2" Type="http://schemas.openxmlformats.org/officeDocument/2006/relationships/hyperlink" Target="http://p1wv04sql/ReportServer?%2FOSU%2FInvoice&amp;InvoiceParameter=OSU_352870&amp;rs%3AParameterLanguage=" TargetMode="External"/><Relationship Id="rId16" Type="http://schemas.openxmlformats.org/officeDocument/2006/relationships/hyperlink" Target="http://p1wv04sql/ReportServer?%2FOSU%2FInvoice&amp;InvoiceParameter=OSU_366275&amp;rs%3AParameterLanguage=" TargetMode="External"/><Relationship Id="rId20" Type="http://schemas.openxmlformats.org/officeDocument/2006/relationships/hyperlink" Target="http://p1wv04sql/ReportServer?%2FOSU%2FInvoice&amp;InvoiceParameter=OSU_366275&amp;rs%3AParameterLanguage=" TargetMode="External"/><Relationship Id="rId29" Type="http://schemas.openxmlformats.org/officeDocument/2006/relationships/hyperlink" Target="http://p1wv04sql/ReportServer?%2FOSU%2FInvoice&amp;InvoiceParameter=OSU_366275&amp;rs%3AParameterLanguage=" TargetMode="External"/><Relationship Id="rId1" Type="http://schemas.openxmlformats.org/officeDocument/2006/relationships/hyperlink" Target="http://p1wv04sql/ReportServer?%2FOSU%2FInvoice&amp;InvoiceParameter%3Aisnull=True&amp;rs%3AParameterLanguage=" TargetMode="External"/><Relationship Id="rId6" Type="http://schemas.openxmlformats.org/officeDocument/2006/relationships/hyperlink" Target="http://p1wv04sql/ReportServer?%2FOSU%2FInvoice&amp;InvoiceParameter=OSU_370076&amp;rs%3AParameterLanguage=" TargetMode="External"/><Relationship Id="rId11" Type="http://schemas.openxmlformats.org/officeDocument/2006/relationships/hyperlink" Target="http://p1wv04sql/ReportServer?%2FOSU%2FInvoice&amp;InvoiceParameter=OSU_370076&amp;rs%3AParameterLanguage=" TargetMode="External"/><Relationship Id="rId24" Type="http://schemas.openxmlformats.org/officeDocument/2006/relationships/hyperlink" Target="http://p1wv04sql/ReportServer?%2FOSU%2FInvoice&amp;InvoiceParameter=OSU_366275&amp;rs%3AParameterLanguage=" TargetMode="External"/><Relationship Id="rId32" Type="http://schemas.openxmlformats.org/officeDocument/2006/relationships/hyperlink" Target="http://p1wv04sql/ReportServer?%2FOSU%2FInvoice&amp;InvoiceParameter=OSU_366275&amp;rs%3AParameterLanguage=" TargetMode="External"/><Relationship Id="rId37" Type="http://schemas.openxmlformats.org/officeDocument/2006/relationships/drawing" Target="../drawings/drawing2.xml"/><Relationship Id="rId5" Type="http://schemas.openxmlformats.org/officeDocument/2006/relationships/hyperlink" Target="http://p1wv04sql/ReportServer?%2FOSU%2FInvoice&amp;InvoiceParameter=OSU_370076&amp;rs%3AParameterLanguage=" TargetMode="External"/><Relationship Id="rId15" Type="http://schemas.openxmlformats.org/officeDocument/2006/relationships/hyperlink" Target="http://p1wv04sql/ReportServer?%2FOSU%2FInvoice&amp;InvoiceParameter=OSU_366275&amp;rs%3AParameterLanguage=" TargetMode="External"/><Relationship Id="rId23" Type="http://schemas.openxmlformats.org/officeDocument/2006/relationships/hyperlink" Target="http://p1wv04sql/ReportServer?%2FOSU%2FInvoice&amp;InvoiceParameter=OSU_366275&amp;rs%3AParameterLanguage=" TargetMode="External"/><Relationship Id="rId28" Type="http://schemas.openxmlformats.org/officeDocument/2006/relationships/hyperlink" Target="http://p1wv04sql/ReportServer?%2FOSU%2FInvoice&amp;InvoiceParameter=OSU_366275&amp;rs%3AParameterLanguage=" TargetMode="External"/><Relationship Id="rId36" Type="http://schemas.openxmlformats.org/officeDocument/2006/relationships/hyperlink" Target="http://p1wv04sql/ReportServer?%2FOSU%2FInvoice&amp;InvoiceParameter%3Aisnull=True&amp;rs%3AParameterLanguage=" TargetMode="External"/><Relationship Id="rId10" Type="http://schemas.openxmlformats.org/officeDocument/2006/relationships/hyperlink" Target="http://p1wv04sql/ReportServer?%2FOSU%2FInvoice&amp;InvoiceParameter=OSU_370076&amp;rs%3AParameterLanguage=" TargetMode="External"/><Relationship Id="rId19" Type="http://schemas.openxmlformats.org/officeDocument/2006/relationships/hyperlink" Target="http://p1wv04sql/ReportServer?%2FOSU%2FInvoice&amp;InvoiceParameter=OSU_366275&amp;rs%3AParameterLanguage=" TargetMode="External"/><Relationship Id="rId31" Type="http://schemas.openxmlformats.org/officeDocument/2006/relationships/hyperlink" Target="http://p1wv04sql/ReportServer?%2FOSU%2FInvoice&amp;InvoiceParameter=OSU_366275&amp;rs%3AParameterLanguage=" TargetMode="External"/><Relationship Id="rId4" Type="http://schemas.openxmlformats.org/officeDocument/2006/relationships/hyperlink" Target="http://p1wv04sql/ReportServer?%2FOSU%2FInvoice&amp;InvoiceParameter=OSU_369310&amp;rs%3AParameterLanguage=" TargetMode="External"/><Relationship Id="rId9" Type="http://schemas.openxmlformats.org/officeDocument/2006/relationships/hyperlink" Target="http://p1wv04sql/ReportServer?%2FOSU%2FInvoice&amp;InvoiceParameter=OSU_370076&amp;rs%3AParameterLanguage=" TargetMode="External"/><Relationship Id="rId14" Type="http://schemas.openxmlformats.org/officeDocument/2006/relationships/hyperlink" Target="http://p1wv04sql/ReportServer?%2FOSU%2FInvoice&amp;InvoiceParameter=OSU_366275&amp;rs%3AParameterLanguage=" TargetMode="External"/><Relationship Id="rId22" Type="http://schemas.openxmlformats.org/officeDocument/2006/relationships/hyperlink" Target="http://p1wv04sql/ReportServer?%2FOSU%2FInvoice&amp;InvoiceParameter=OSU_366275&amp;rs%3AParameterLanguage=" TargetMode="External"/><Relationship Id="rId27" Type="http://schemas.openxmlformats.org/officeDocument/2006/relationships/hyperlink" Target="http://p1wv04sql/ReportServer?%2FOSU%2FInvoice&amp;InvoiceParameter=OSU_366275&amp;rs%3AParameterLanguage=" TargetMode="External"/><Relationship Id="rId30" Type="http://schemas.openxmlformats.org/officeDocument/2006/relationships/hyperlink" Target="http://p1wv04sql/ReportServer?%2FOSU%2FInvoice&amp;InvoiceParameter=OSU_366275&amp;rs%3AParameterLanguage=" TargetMode="External"/><Relationship Id="rId35" Type="http://schemas.openxmlformats.org/officeDocument/2006/relationships/hyperlink" Target="http://p1wv04sql/ReportServer?%2FOSU%2FInvoice&amp;InvoiceParameter%3Aisnull=True&amp;rs%3AParameterLanguage=" TargetMode="External"/><Relationship Id="rId8" Type="http://schemas.openxmlformats.org/officeDocument/2006/relationships/hyperlink" Target="http://p1wv04sql/ReportServer?%2FOSU%2FInvoice&amp;InvoiceParameter=OSU_370076&amp;rs%3AParameterLanguage=" TargetMode="External"/><Relationship Id="rId3" Type="http://schemas.openxmlformats.org/officeDocument/2006/relationships/hyperlink" Target="http://p1wv04sql/ReportServer?%2FOSU%2FInvoice&amp;InvoiceParameter=OSU_355606&amp;rs%3AParameterLanguage=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p1wv04sql/ReportServer?%2FOSU%2FInvoice&amp;InvoiceParameter%3Aisnull=True&amp;rs%3AParameterLanguage=" TargetMode="External"/><Relationship Id="rId18" Type="http://schemas.openxmlformats.org/officeDocument/2006/relationships/hyperlink" Target="http://p1wv04sql/ReportServer?%2FOSU%2FInvoice&amp;InvoiceParameter=OSU_352872&amp;rs%3AParameterLanguage=" TargetMode="External"/><Relationship Id="rId26" Type="http://schemas.openxmlformats.org/officeDocument/2006/relationships/hyperlink" Target="http://p1wv04sql/ReportServer?%2FOSU%2FInvoice&amp;InvoiceParameter=OSU_352873&amp;rs%3AParameterLanguage=" TargetMode="External"/><Relationship Id="rId21" Type="http://schemas.openxmlformats.org/officeDocument/2006/relationships/hyperlink" Target="http://p1wv04sql/ReportServer?%2FOSU%2FInvoice&amp;InvoiceParameter%3Aisnull=True&amp;rs%3AParameterLanguage=" TargetMode="External"/><Relationship Id="rId34" Type="http://schemas.openxmlformats.org/officeDocument/2006/relationships/hyperlink" Target="http://p1wv04sql/ReportServer?%2FOSU%2FInvoice&amp;InvoiceParameter%3Aisnull=True&amp;rs%3AParameterLanguage=" TargetMode="External"/><Relationship Id="rId7" Type="http://schemas.openxmlformats.org/officeDocument/2006/relationships/hyperlink" Target="http://p1wv04sql/ReportServer?%2FOSU%2FInvoice&amp;InvoiceParameter%3Aisnull=True&amp;rs%3AParameterLanguage=" TargetMode="External"/><Relationship Id="rId12" Type="http://schemas.openxmlformats.org/officeDocument/2006/relationships/hyperlink" Target="http://p1wv04sql/ReportServer?%2FOSU%2FInvoice&amp;InvoiceParameter%3Aisnull=True&amp;rs%3AParameterLanguage=" TargetMode="External"/><Relationship Id="rId17" Type="http://schemas.openxmlformats.org/officeDocument/2006/relationships/hyperlink" Target="http://p1wv04sql/ReportServer?%2FOSU%2FInvoice&amp;InvoiceParameter%3Aisnull=True&amp;rs%3AParameterLanguage=" TargetMode="External"/><Relationship Id="rId25" Type="http://schemas.openxmlformats.org/officeDocument/2006/relationships/hyperlink" Target="http://p1wv04sql/ReportServer?%2FOSU%2FInvoice&amp;InvoiceParameter%3Aisnull=True&amp;rs%3AParameterLanguage=" TargetMode="External"/><Relationship Id="rId33" Type="http://schemas.openxmlformats.org/officeDocument/2006/relationships/hyperlink" Target="http://p1wv04sql/ReportServer?%2FOSU%2FInvoice&amp;InvoiceParameter%3Aisnull=True&amp;rs%3AParameterLanguage=" TargetMode="External"/><Relationship Id="rId2" Type="http://schemas.openxmlformats.org/officeDocument/2006/relationships/hyperlink" Target="http://p1wv04sql/ReportServer?%2FOSU%2FInvoice&amp;InvoiceParameter%3Aisnull=True&amp;rs%3AParameterLanguage=" TargetMode="External"/><Relationship Id="rId16" Type="http://schemas.openxmlformats.org/officeDocument/2006/relationships/hyperlink" Target="http://p1wv04sql/ReportServer?%2FOSU%2FInvoice&amp;InvoiceParameter%3Aisnull=True&amp;rs%3AParameterLanguage=" TargetMode="External"/><Relationship Id="rId20" Type="http://schemas.openxmlformats.org/officeDocument/2006/relationships/hyperlink" Target="http://p1wv04sql/ReportServer?%2FOSU%2FInvoice&amp;InvoiceParameter%3Aisnull=True&amp;rs%3AParameterLanguage=" TargetMode="External"/><Relationship Id="rId29" Type="http://schemas.openxmlformats.org/officeDocument/2006/relationships/hyperlink" Target="http://p1wv04sql/ReportServer?%2FOSU%2FInvoice&amp;InvoiceParameter%3Aisnull=True&amp;rs%3AParameterLanguage=" TargetMode="External"/><Relationship Id="rId1" Type="http://schemas.openxmlformats.org/officeDocument/2006/relationships/hyperlink" Target="http://p1wv04sql/ReportServer?%2FOSU%2FInvoice&amp;InvoiceParameter%3Aisnull=True&amp;rs%3AParameterLanguage=" TargetMode="External"/><Relationship Id="rId6" Type="http://schemas.openxmlformats.org/officeDocument/2006/relationships/hyperlink" Target="http://p1wv04sql/ReportServer?%2FOSU%2FInvoice&amp;InvoiceParameter%3Aisnull=True&amp;rs%3AParameterLanguage=" TargetMode="External"/><Relationship Id="rId11" Type="http://schemas.openxmlformats.org/officeDocument/2006/relationships/hyperlink" Target="http://p1wv04sql/ReportServer?%2FOSU%2FInvoice&amp;InvoiceParameter%3Aisnull=True&amp;rs%3AParameterLanguage=" TargetMode="External"/><Relationship Id="rId24" Type="http://schemas.openxmlformats.org/officeDocument/2006/relationships/hyperlink" Target="http://p1wv04sql/ReportServer?%2FOSU%2FInvoice&amp;InvoiceParameter%3Aisnull=True&amp;rs%3AParameterLanguage=" TargetMode="External"/><Relationship Id="rId32" Type="http://schemas.openxmlformats.org/officeDocument/2006/relationships/hyperlink" Target="http://p1wv04sql/ReportServer?%2FOSU%2FInvoice&amp;InvoiceParameter%3Aisnull=True&amp;rs%3AParameterLanguage=" TargetMode="External"/><Relationship Id="rId37" Type="http://schemas.openxmlformats.org/officeDocument/2006/relationships/drawing" Target="../drawings/drawing3.xml"/><Relationship Id="rId5" Type="http://schemas.openxmlformats.org/officeDocument/2006/relationships/hyperlink" Target="http://p1wv04sql/ReportServer?%2FOSU%2FInvoice&amp;InvoiceParameter%3Aisnull=True&amp;rs%3AParameterLanguage=" TargetMode="External"/><Relationship Id="rId15" Type="http://schemas.openxmlformats.org/officeDocument/2006/relationships/hyperlink" Target="http://p1wv04sql/ReportServer?%2FOSU%2FInvoice&amp;InvoiceParameter=OSU_352884&amp;rs%3AParameterLanguage=" TargetMode="External"/><Relationship Id="rId23" Type="http://schemas.openxmlformats.org/officeDocument/2006/relationships/hyperlink" Target="http://p1wv04sql/ReportServer?%2FOSU%2FInvoice&amp;InvoiceParameter%3Aisnull=True&amp;rs%3AParameterLanguage=" TargetMode="External"/><Relationship Id="rId28" Type="http://schemas.openxmlformats.org/officeDocument/2006/relationships/hyperlink" Target="http://p1wv04sql/ReportServer?%2FOSU%2FInvoice&amp;InvoiceParameter%3Aisnull=True&amp;rs%3AParameterLanguage=" TargetMode="External"/><Relationship Id="rId36" Type="http://schemas.openxmlformats.org/officeDocument/2006/relationships/hyperlink" Target="http://p1wv04sql/ReportServer?%2FOSU%2FInvoice&amp;InvoiceParameter%3Aisnull=True&amp;rs%3AParameterLanguage=" TargetMode="External"/><Relationship Id="rId10" Type="http://schemas.openxmlformats.org/officeDocument/2006/relationships/hyperlink" Target="http://p1wv04sql/ReportServer?%2FOSU%2FInvoice&amp;InvoiceParameter%3Aisnull=True&amp;rs%3AParameterLanguage=" TargetMode="External"/><Relationship Id="rId19" Type="http://schemas.openxmlformats.org/officeDocument/2006/relationships/hyperlink" Target="http://p1wv04sql/ReportServer?%2FOSU%2FInvoice&amp;InvoiceParameter=OSU_352884&amp;rs%3AParameterLanguage=" TargetMode="External"/><Relationship Id="rId31" Type="http://schemas.openxmlformats.org/officeDocument/2006/relationships/hyperlink" Target="http://p1wv04sql/ReportServer?%2FOSU%2FInvoice&amp;InvoiceParameter%3Aisnull=True&amp;rs%3AParameterLanguage=" TargetMode="External"/><Relationship Id="rId4" Type="http://schemas.openxmlformats.org/officeDocument/2006/relationships/hyperlink" Target="http://p1wv04sql/ReportServer?%2FOSU%2FInvoice&amp;InvoiceParameter%3Aisnull=True&amp;rs%3AParameterLanguage=" TargetMode="External"/><Relationship Id="rId9" Type="http://schemas.openxmlformats.org/officeDocument/2006/relationships/hyperlink" Target="http://p1wv04sql/ReportServer?%2FOSU%2FInvoice&amp;InvoiceParameter%3Aisnull=True&amp;rs%3AParameterLanguage=" TargetMode="External"/><Relationship Id="rId14" Type="http://schemas.openxmlformats.org/officeDocument/2006/relationships/hyperlink" Target="http://p1wv04sql/ReportServer?%2FOSU%2FInvoice&amp;InvoiceParameter%3Aisnull=True&amp;rs%3AParameterLanguage=" TargetMode="External"/><Relationship Id="rId22" Type="http://schemas.openxmlformats.org/officeDocument/2006/relationships/hyperlink" Target="http://p1wv04sql/ReportServer?%2FOSU%2FInvoice&amp;InvoiceParameter%3Aisnull=True&amp;rs%3AParameterLanguage=" TargetMode="External"/><Relationship Id="rId27" Type="http://schemas.openxmlformats.org/officeDocument/2006/relationships/hyperlink" Target="http://p1wv04sql/ReportServer?%2FOSU%2FInvoice&amp;InvoiceParameter%3Aisnull=True&amp;rs%3AParameterLanguage=" TargetMode="External"/><Relationship Id="rId30" Type="http://schemas.openxmlformats.org/officeDocument/2006/relationships/hyperlink" Target="http://p1wv04sql/ReportServer?%2FOSU%2FInvoice&amp;InvoiceParameter%3Aisnull=True&amp;rs%3AParameterLanguage=" TargetMode="External"/><Relationship Id="rId35" Type="http://schemas.openxmlformats.org/officeDocument/2006/relationships/hyperlink" Target="http://p1wv04sql/ReportServer?%2FOSU%2FInvoice&amp;InvoiceParameter%3Aisnull=True&amp;rs%3AParameterLanguage=" TargetMode="External"/><Relationship Id="rId8" Type="http://schemas.openxmlformats.org/officeDocument/2006/relationships/hyperlink" Target="http://p1wv04sql/ReportServer?%2FOSU%2FInvoice&amp;InvoiceParameter%3Aisnull=True&amp;rs%3AParameterLanguage=" TargetMode="External"/><Relationship Id="rId3" Type="http://schemas.openxmlformats.org/officeDocument/2006/relationships/hyperlink" Target="http://p1wv04sql/ReportServer?%2FOSU%2FInvoice&amp;InvoiceParameter%3Aisnull=True&amp;rs%3AParameterLanguage=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p1wv04sql/ReportServer?%2FOSU%2FInvoice&amp;InvoiceParameter%3Aisnull=True&amp;rs%3AParameterLanguage=" TargetMode="External"/><Relationship Id="rId2" Type="http://schemas.openxmlformats.org/officeDocument/2006/relationships/hyperlink" Target="http://p1wv04sql/ReportServer?%2FOSU%2FInvoice&amp;InvoiceParameter%3Aisnull=True&amp;rs%3AParameterLanguage=" TargetMode="External"/><Relationship Id="rId1" Type="http://schemas.openxmlformats.org/officeDocument/2006/relationships/hyperlink" Target="http://p1wv04sql/ReportServer?%2FOSU%2FInvoice&amp;InvoiceParameter%3Aisnull=True&amp;rs%3AParameterLanguage=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p1wv04sql/ReportServer?%2FOSU%2FInvoice&amp;InvoiceParameter%3Aisnull=True&amp;rs%3AParameterLanguage=" TargetMode="External"/><Relationship Id="rId671" Type="http://schemas.openxmlformats.org/officeDocument/2006/relationships/hyperlink" Target="http://p1wv04sql/ReportServer?%2FOSU%2FInvoice&amp;InvoiceParameter%3Aisnull=True&amp;rs%3AParameterLanguage=" TargetMode="External"/><Relationship Id="rId769" Type="http://schemas.openxmlformats.org/officeDocument/2006/relationships/hyperlink" Target="http://p1wv04sql/ReportServer?%2FOSU%2FInvoice&amp;InvoiceParameter%3Aisnull=True&amp;rs%3AParameterLanguage=" TargetMode="External"/><Relationship Id="rId21" Type="http://schemas.openxmlformats.org/officeDocument/2006/relationships/hyperlink" Target="http://p1wv04sql/ReportServer?%2FOSU%2FInvoice&amp;InvoiceParameter%3Aisnull=True&amp;rs%3AParameterLanguage=" TargetMode="External"/><Relationship Id="rId324" Type="http://schemas.openxmlformats.org/officeDocument/2006/relationships/hyperlink" Target="http://p1wv04sql/ReportServer?%2FOSU%2FInvoice&amp;InvoiceParameter%3Aisnull=True&amp;rs%3AParameterLanguage=" TargetMode="External"/><Relationship Id="rId531" Type="http://schemas.openxmlformats.org/officeDocument/2006/relationships/hyperlink" Target="http://p1wv04sql/ReportServer?%2FOSU%2FInvoice&amp;InvoiceParameter%3Aisnull=True&amp;rs%3AParameterLanguage=" TargetMode="External"/><Relationship Id="rId629" Type="http://schemas.openxmlformats.org/officeDocument/2006/relationships/hyperlink" Target="http://p1wv04sql/ReportServer?%2FOSU%2FInvoice&amp;InvoiceParameter%3Aisnull=True&amp;rs%3AParameterLanguage=" TargetMode="External"/><Relationship Id="rId170" Type="http://schemas.openxmlformats.org/officeDocument/2006/relationships/hyperlink" Target="http://p1wv04sql/ReportServer?%2FOSU%2FInvoice&amp;InvoiceParameter%3Aisnull=True&amp;rs%3AParameterLanguage=" TargetMode="External"/><Relationship Id="rId836" Type="http://schemas.openxmlformats.org/officeDocument/2006/relationships/hyperlink" Target="http://p1wv04sql/ReportServer?%2FOSU%2FInvoice&amp;InvoiceParameter%3Aisnull=True&amp;rs%3AParameterLanguage=" TargetMode="External"/><Relationship Id="rId268" Type="http://schemas.openxmlformats.org/officeDocument/2006/relationships/hyperlink" Target="http://p1wv04sql/ReportServer?%2FOSU%2FInvoice&amp;InvoiceParameter%3Aisnull=True&amp;rs%3AParameterLanguage=" TargetMode="External"/><Relationship Id="rId475" Type="http://schemas.openxmlformats.org/officeDocument/2006/relationships/hyperlink" Target="http://p1wv04sql/ReportServer?%2FOSU%2FInvoice&amp;InvoiceParameter%3Aisnull=True&amp;rs%3AParameterLanguage=" TargetMode="External"/><Relationship Id="rId682" Type="http://schemas.openxmlformats.org/officeDocument/2006/relationships/hyperlink" Target="http://p1wv04sql/ReportServer?%2FOSU%2FInvoice&amp;InvoiceParameter%3Aisnull=True&amp;rs%3AParameterLanguage=" TargetMode="External"/><Relationship Id="rId32" Type="http://schemas.openxmlformats.org/officeDocument/2006/relationships/hyperlink" Target="http://p1wv04sql/ReportServer?%2FOSU%2FInvoice&amp;InvoiceParameter%3Aisnull=True&amp;rs%3AParameterLanguage=" TargetMode="External"/><Relationship Id="rId128" Type="http://schemas.openxmlformats.org/officeDocument/2006/relationships/hyperlink" Target="http://p1wv04sql/ReportServer?%2FOSU%2FInvoice&amp;InvoiceParameter%3Aisnull=True&amp;rs%3AParameterLanguage=" TargetMode="External"/><Relationship Id="rId335" Type="http://schemas.openxmlformats.org/officeDocument/2006/relationships/hyperlink" Target="http://p1wv04sql/ReportServer?%2FOSU%2FInvoice&amp;InvoiceParameter%3Aisnull=True&amp;rs%3AParameterLanguage=" TargetMode="External"/><Relationship Id="rId542" Type="http://schemas.openxmlformats.org/officeDocument/2006/relationships/hyperlink" Target="http://p1wv04sql/ReportServer?%2FOSU%2FInvoice&amp;InvoiceParameter%3Aisnull=True&amp;rs%3AParameterLanguage=" TargetMode="External"/><Relationship Id="rId181" Type="http://schemas.openxmlformats.org/officeDocument/2006/relationships/hyperlink" Target="http://p1wv04sql/ReportServer?%2FOSU%2FInvoice&amp;InvoiceParameter%3Aisnull=True&amp;rs%3AParameterLanguage=" TargetMode="External"/><Relationship Id="rId402" Type="http://schemas.openxmlformats.org/officeDocument/2006/relationships/hyperlink" Target="http://p1wv04sql/ReportServer?%2FOSU%2FInvoice&amp;InvoiceParameter%3Aisnull=True&amp;rs%3AParameterLanguage=" TargetMode="External"/><Relationship Id="rId847" Type="http://schemas.openxmlformats.org/officeDocument/2006/relationships/hyperlink" Target="http://p1wv04sql/ReportServer?%2FOSU%2FInvoice&amp;InvoiceParameter%3Aisnull=True&amp;rs%3AParameterLanguage=" TargetMode="External"/><Relationship Id="rId279" Type="http://schemas.openxmlformats.org/officeDocument/2006/relationships/hyperlink" Target="http://p1wv04sql/ReportServer?%2FOSU%2FInvoice&amp;InvoiceParameter%3Aisnull=True&amp;rs%3AParameterLanguage=" TargetMode="External"/><Relationship Id="rId486" Type="http://schemas.openxmlformats.org/officeDocument/2006/relationships/hyperlink" Target="http://p1wv04sql/ReportServer?%2FOSU%2FInvoice&amp;InvoiceParameter%3Aisnull=True&amp;rs%3AParameterLanguage=" TargetMode="External"/><Relationship Id="rId693" Type="http://schemas.openxmlformats.org/officeDocument/2006/relationships/hyperlink" Target="http://p1wv04sql/ReportServer?%2FOSU%2FInvoice&amp;InvoiceParameter%3Aisnull=True&amp;rs%3AParameterLanguage=" TargetMode="External"/><Relationship Id="rId707" Type="http://schemas.openxmlformats.org/officeDocument/2006/relationships/hyperlink" Target="http://p1wv04sql/ReportServer?%2FOSU%2FInvoice&amp;InvoiceParameter%3Aisnull=True&amp;rs%3AParameterLanguage=" TargetMode="External"/><Relationship Id="rId43" Type="http://schemas.openxmlformats.org/officeDocument/2006/relationships/hyperlink" Target="http://p1wv04sql/ReportServer?%2FOSU%2FInvoice&amp;InvoiceParameter%3Aisnull=True&amp;rs%3AParameterLanguage=" TargetMode="External"/><Relationship Id="rId139" Type="http://schemas.openxmlformats.org/officeDocument/2006/relationships/hyperlink" Target="http://p1wv04sql/ReportServer?%2FOSU%2FInvoice&amp;InvoiceParameter%3Aisnull=True&amp;rs%3AParameterLanguage=" TargetMode="External"/><Relationship Id="rId346" Type="http://schemas.openxmlformats.org/officeDocument/2006/relationships/hyperlink" Target="http://p1wv04sql/ReportServer?%2FOSU%2FInvoice&amp;InvoiceParameter%3Aisnull=True&amp;rs%3AParameterLanguage=" TargetMode="External"/><Relationship Id="rId553" Type="http://schemas.openxmlformats.org/officeDocument/2006/relationships/hyperlink" Target="http://p1wv04sql/ReportServer?%2FOSU%2FInvoice&amp;InvoiceParameter=OSU_352863&amp;rs%3AParameterLanguage=" TargetMode="External"/><Relationship Id="rId760" Type="http://schemas.openxmlformats.org/officeDocument/2006/relationships/hyperlink" Target="http://p1wv04sql/ReportServer?%2FOSU%2FInvoice&amp;InvoiceParameter%3Aisnull=True&amp;rs%3AParameterLanguage=" TargetMode="External"/><Relationship Id="rId192" Type="http://schemas.openxmlformats.org/officeDocument/2006/relationships/hyperlink" Target="http://p1wv04sql/ReportServer?%2FOSU%2FInvoice&amp;InvoiceParameter%3Aisnull=True&amp;rs%3AParameterLanguage=" TargetMode="External"/><Relationship Id="rId206" Type="http://schemas.openxmlformats.org/officeDocument/2006/relationships/hyperlink" Target="http://p1wv04sql/ReportServer?%2FOSU%2FInvoice&amp;InvoiceParameter%3Aisnull=True&amp;rs%3AParameterLanguage=" TargetMode="External"/><Relationship Id="rId413" Type="http://schemas.openxmlformats.org/officeDocument/2006/relationships/hyperlink" Target="http://p1wv04sql/ReportServer?%2FOSU%2FInvoice&amp;InvoiceParameter%3Aisnull=True&amp;rs%3AParameterLanguage=" TargetMode="External"/><Relationship Id="rId858" Type="http://schemas.openxmlformats.org/officeDocument/2006/relationships/hyperlink" Target="http://p1wv04sql/ReportServer?%2FOSU%2FInvoice&amp;InvoiceParameter%3Aisnull=True&amp;rs%3AParameterLanguage=" TargetMode="External"/><Relationship Id="rId497" Type="http://schemas.openxmlformats.org/officeDocument/2006/relationships/hyperlink" Target="http://p1wv04sql/ReportServer?%2FOSU%2FInvoice&amp;InvoiceParameter%3Aisnull=True&amp;rs%3AParameterLanguage=" TargetMode="External"/><Relationship Id="rId620" Type="http://schemas.openxmlformats.org/officeDocument/2006/relationships/hyperlink" Target="http://p1wv04sql/ReportServer?%2FOSU%2FInvoice&amp;InvoiceParameter%3Aisnull=True&amp;rs%3AParameterLanguage=" TargetMode="External"/><Relationship Id="rId718" Type="http://schemas.openxmlformats.org/officeDocument/2006/relationships/hyperlink" Target="http://p1wv04sql/ReportServer?%2FOSU%2FInvoice&amp;InvoiceParameter%3Aisnull=True&amp;rs%3AParameterLanguage=" TargetMode="External"/><Relationship Id="rId357" Type="http://schemas.openxmlformats.org/officeDocument/2006/relationships/hyperlink" Target="http://p1wv04sql/ReportServer?%2FOSU%2FInvoice&amp;InvoiceParameter%3Aisnull=True&amp;rs%3AParameterLanguage=" TargetMode="External"/><Relationship Id="rId54" Type="http://schemas.openxmlformats.org/officeDocument/2006/relationships/hyperlink" Target="http://p1wv04sql/ReportServer?%2FOSU%2FInvoice&amp;InvoiceParameter%3Aisnull=True&amp;rs%3AParameterLanguage=" TargetMode="External"/><Relationship Id="rId217" Type="http://schemas.openxmlformats.org/officeDocument/2006/relationships/hyperlink" Target="http://p1wv04sql/ReportServer?%2FOSU%2FInvoice&amp;InvoiceParameter%3Aisnull=True&amp;rs%3AParameterLanguage=" TargetMode="External"/><Relationship Id="rId564" Type="http://schemas.openxmlformats.org/officeDocument/2006/relationships/hyperlink" Target="http://p1wv04sql/ReportServer?%2FOSU%2FInvoice&amp;InvoiceParameter=OSU_369309&amp;rs%3AParameterLanguage=" TargetMode="External"/><Relationship Id="rId771" Type="http://schemas.openxmlformats.org/officeDocument/2006/relationships/hyperlink" Target="http://p1wv04sql/ReportServer?%2FOSU%2FInvoice&amp;InvoiceParameter%3Aisnull=True&amp;rs%3AParameterLanguage=" TargetMode="External"/><Relationship Id="rId869" Type="http://schemas.openxmlformats.org/officeDocument/2006/relationships/hyperlink" Target="http://p1wv04sql/ReportServer?%2FOSU%2FInvoice&amp;InvoiceParameter%3Aisnull=True&amp;rs%3AParameterLanguage=" TargetMode="External"/><Relationship Id="rId424" Type="http://schemas.openxmlformats.org/officeDocument/2006/relationships/hyperlink" Target="http://p1wv04sql/ReportServer?%2FOSU%2FInvoice&amp;InvoiceParameter%3Aisnull=True&amp;rs%3AParameterLanguage=" TargetMode="External"/><Relationship Id="rId631" Type="http://schemas.openxmlformats.org/officeDocument/2006/relationships/hyperlink" Target="http://p1wv04sql/ReportServer?%2FOSU%2FInvoice&amp;InvoiceParameter%3Aisnull=True&amp;rs%3AParameterLanguage=" TargetMode="External"/><Relationship Id="rId729" Type="http://schemas.openxmlformats.org/officeDocument/2006/relationships/hyperlink" Target="http://p1wv04sql/ReportServer?%2FOSU%2FInvoice&amp;InvoiceParameter%3Aisnull=True&amp;rs%3AParameterLanguage=" TargetMode="External"/><Relationship Id="rId270" Type="http://schemas.openxmlformats.org/officeDocument/2006/relationships/hyperlink" Target="http://p1wv04sql/ReportServer?%2FOSU%2FInvoice&amp;InvoiceParameter%3Aisnull=True&amp;rs%3AParameterLanguage=" TargetMode="External"/><Relationship Id="rId65" Type="http://schemas.openxmlformats.org/officeDocument/2006/relationships/hyperlink" Target="http://p1wv04sql/ReportServer?%2FOSU%2FInvoice&amp;InvoiceParameter%3Aisnull=True&amp;rs%3AParameterLanguage=" TargetMode="External"/><Relationship Id="rId130" Type="http://schemas.openxmlformats.org/officeDocument/2006/relationships/hyperlink" Target="http://p1wv04sql/ReportServer?%2FOSU%2FInvoice&amp;InvoiceParameter%3Aisnull=True&amp;rs%3AParameterLanguage=" TargetMode="External"/><Relationship Id="rId368" Type="http://schemas.openxmlformats.org/officeDocument/2006/relationships/hyperlink" Target="http://p1wv04sql/ReportServer?%2FOSU%2FInvoice&amp;InvoiceParameter%3Aisnull=True&amp;rs%3AParameterLanguage=" TargetMode="External"/><Relationship Id="rId575" Type="http://schemas.openxmlformats.org/officeDocument/2006/relationships/hyperlink" Target="http://p1wv04sql/ReportServer?%2FOSU%2FInvoice&amp;InvoiceParameter=OSU_369309&amp;rs%3AParameterLanguage=" TargetMode="External"/><Relationship Id="rId782" Type="http://schemas.openxmlformats.org/officeDocument/2006/relationships/hyperlink" Target="http://p1wv04sql/ReportServer?%2FOSU%2FInvoice&amp;InvoiceParameter%3Aisnull=True&amp;rs%3AParameterLanguage=" TargetMode="External"/><Relationship Id="rId228" Type="http://schemas.openxmlformats.org/officeDocument/2006/relationships/hyperlink" Target="http://p1wv04sql/ReportServer?%2FOSU%2FInvoice&amp;InvoiceParameter%3Aisnull=True&amp;rs%3AParameterLanguage=" TargetMode="External"/><Relationship Id="rId435" Type="http://schemas.openxmlformats.org/officeDocument/2006/relationships/hyperlink" Target="http://p1wv04sql/ReportServer?%2FOSU%2FInvoice&amp;InvoiceParameter%3Aisnull=True&amp;rs%3AParameterLanguage=" TargetMode="External"/><Relationship Id="rId642" Type="http://schemas.openxmlformats.org/officeDocument/2006/relationships/hyperlink" Target="http://p1wv04sql/ReportServer?%2FOSU%2FInvoice&amp;InvoiceParameter%3Aisnull=True&amp;rs%3AParameterLanguage=" TargetMode="External"/><Relationship Id="rId281" Type="http://schemas.openxmlformats.org/officeDocument/2006/relationships/hyperlink" Target="http://p1wv04sql/ReportServer?%2FOSU%2FInvoice&amp;InvoiceParameter%3Aisnull=True&amp;rs%3AParameterLanguage=" TargetMode="External"/><Relationship Id="rId502" Type="http://schemas.openxmlformats.org/officeDocument/2006/relationships/hyperlink" Target="http://p1wv04sql/ReportServer?%2FOSU%2FInvoice&amp;InvoiceParameter%3Aisnull=True&amp;rs%3AParameterLanguage=" TargetMode="External"/><Relationship Id="rId76" Type="http://schemas.openxmlformats.org/officeDocument/2006/relationships/hyperlink" Target="http://p1wv04sql/ReportServer?%2FOSU%2FInvoice&amp;InvoiceParameter%3Aisnull=True&amp;rs%3AParameterLanguage=" TargetMode="External"/><Relationship Id="rId141" Type="http://schemas.openxmlformats.org/officeDocument/2006/relationships/hyperlink" Target="http://p1wv04sql/ReportServer?%2FOSU%2FInvoice&amp;InvoiceParameter%3Aisnull=True&amp;rs%3AParameterLanguage=" TargetMode="External"/><Relationship Id="rId379" Type="http://schemas.openxmlformats.org/officeDocument/2006/relationships/hyperlink" Target="http://p1wv04sql/ReportServer?%2FOSU%2FInvoice&amp;InvoiceParameter%3Aisnull=True&amp;rs%3AParameterLanguage=" TargetMode="External"/><Relationship Id="rId586" Type="http://schemas.openxmlformats.org/officeDocument/2006/relationships/hyperlink" Target="http://p1wv04sql/ReportServer?%2FOSU%2FInvoice&amp;InvoiceParameter=OSU_369309&amp;rs%3AParameterLanguage=" TargetMode="External"/><Relationship Id="rId793" Type="http://schemas.openxmlformats.org/officeDocument/2006/relationships/hyperlink" Target="http://p1wv04sql/ReportServer?%2FOSU%2FInvoice&amp;InvoiceParameter%3Aisnull=True&amp;rs%3AParameterLanguage=" TargetMode="External"/><Relationship Id="rId807" Type="http://schemas.openxmlformats.org/officeDocument/2006/relationships/hyperlink" Target="http://p1wv04sql/ReportServer?%2FOSU%2FInvoice&amp;InvoiceParameter%3Aisnull=True&amp;rs%3AParameterLanguage=" TargetMode="External"/><Relationship Id="rId7" Type="http://schemas.openxmlformats.org/officeDocument/2006/relationships/hyperlink" Target="http://p1wv04sql/ReportServer?%2FOSU%2FInvoice&amp;InvoiceParameter%3Aisnull=True&amp;rs%3AParameterLanguage=" TargetMode="External"/><Relationship Id="rId239" Type="http://schemas.openxmlformats.org/officeDocument/2006/relationships/hyperlink" Target="http://p1wv04sql/ReportServer?%2FOSU%2FInvoice&amp;InvoiceParameter%3Aisnull=True&amp;rs%3AParameterLanguage=" TargetMode="External"/><Relationship Id="rId446" Type="http://schemas.openxmlformats.org/officeDocument/2006/relationships/hyperlink" Target="http://p1wv04sql/ReportServer?%2FOSU%2FInvoice&amp;InvoiceParameter%3Aisnull=True&amp;rs%3AParameterLanguage=" TargetMode="External"/><Relationship Id="rId653" Type="http://schemas.openxmlformats.org/officeDocument/2006/relationships/hyperlink" Target="http://p1wv04sql/ReportServer?%2FOSU%2FInvoice&amp;InvoiceParameter%3Aisnull=True&amp;rs%3AParameterLanguage=" TargetMode="External"/><Relationship Id="rId292" Type="http://schemas.openxmlformats.org/officeDocument/2006/relationships/hyperlink" Target="http://p1wv04sql/ReportServer?%2FOSU%2FInvoice&amp;InvoiceParameter%3Aisnull=True&amp;rs%3AParameterLanguage=" TargetMode="External"/><Relationship Id="rId306" Type="http://schemas.openxmlformats.org/officeDocument/2006/relationships/hyperlink" Target="http://p1wv04sql/ReportServer?%2FOSU%2FInvoice&amp;InvoiceParameter%3Aisnull=True&amp;rs%3AParameterLanguage=" TargetMode="External"/><Relationship Id="rId860" Type="http://schemas.openxmlformats.org/officeDocument/2006/relationships/hyperlink" Target="http://p1wv04sql/ReportServer?%2FOSU%2FInvoice&amp;InvoiceParameter%3Aisnull=True&amp;rs%3AParameterLanguage=" TargetMode="External"/><Relationship Id="rId87" Type="http://schemas.openxmlformats.org/officeDocument/2006/relationships/hyperlink" Target="http://p1wv04sql/ReportServer?%2FOSU%2FInvoice&amp;InvoiceParameter%3Aisnull=True&amp;rs%3AParameterLanguage=" TargetMode="External"/><Relationship Id="rId513" Type="http://schemas.openxmlformats.org/officeDocument/2006/relationships/hyperlink" Target="http://p1wv04sql/ReportServer?%2FOSU%2FInvoice&amp;InvoiceParameter%3Aisnull=True&amp;rs%3AParameterLanguage=" TargetMode="External"/><Relationship Id="rId597" Type="http://schemas.openxmlformats.org/officeDocument/2006/relationships/hyperlink" Target="http://p1wv04sql/ReportServer?%2FOSU%2FInvoice&amp;InvoiceParameter=OSU_360410&amp;rs%3AParameterLanguage=" TargetMode="External"/><Relationship Id="rId720" Type="http://schemas.openxmlformats.org/officeDocument/2006/relationships/hyperlink" Target="http://p1wv04sql/ReportServer?%2FOSU%2FInvoice&amp;InvoiceParameter%3Aisnull=True&amp;rs%3AParameterLanguage=" TargetMode="External"/><Relationship Id="rId818" Type="http://schemas.openxmlformats.org/officeDocument/2006/relationships/hyperlink" Target="http://p1wv04sql/ReportServer?%2FOSU%2FInvoice&amp;InvoiceParameter%3Aisnull=True&amp;rs%3AParameterLanguage=" TargetMode="External"/><Relationship Id="rId152" Type="http://schemas.openxmlformats.org/officeDocument/2006/relationships/hyperlink" Target="http://p1wv04sql/ReportServer?%2FOSU%2FInvoice&amp;InvoiceParameter%3Aisnull=True&amp;rs%3AParameterLanguage=" TargetMode="External"/><Relationship Id="rId457" Type="http://schemas.openxmlformats.org/officeDocument/2006/relationships/hyperlink" Target="http://p1wv04sql/ReportServer?%2FOSU%2FInvoice&amp;InvoiceParameter%3Aisnull=True&amp;rs%3AParameterLanguage=" TargetMode="External"/><Relationship Id="rId664" Type="http://schemas.openxmlformats.org/officeDocument/2006/relationships/hyperlink" Target="http://p1wv04sql/ReportServer?%2FOSU%2FInvoice&amp;InvoiceParameter%3Aisnull=True&amp;rs%3AParameterLanguage=" TargetMode="External"/><Relationship Id="rId871" Type="http://schemas.openxmlformats.org/officeDocument/2006/relationships/hyperlink" Target="http://p1wv04sql/ReportServer?%2FOSU%2FInvoice&amp;InvoiceParameter%3Aisnull=True&amp;rs%3AParameterLanguage=" TargetMode="External"/><Relationship Id="rId14" Type="http://schemas.openxmlformats.org/officeDocument/2006/relationships/hyperlink" Target="http://p1wv04sql/ReportServer?%2FOSU%2FInvoice&amp;InvoiceParameter%3Aisnull=True&amp;rs%3AParameterLanguage=" TargetMode="External"/><Relationship Id="rId317" Type="http://schemas.openxmlformats.org/officeDocument/2006/relationships/hyperlink" Target="http://p1wv04sql/ReportServer?%2FOSU%2FInvoice&amp;InvoiceParameter%3Aisnull=True&amp;rs%3AParameterLanguage=" TargetMode="External"/><Relationship Id="rId524" Type="http://schemas.openxmlformats.org/officeDocument/2006/relationships/hyperlink" Target="http://p1wv04sql/ReportServer?%2FOSU%2FInvoice&amp;InvoiceParameter%3Aisnull=True&amp;rs%3AParameterLanguage=" TargetMode="External"/><Relationship Id="rId731" Type="http://schemas.openxmlformats.org/officeDocument/2006/relationships/hyperlink" Target="http://p1wv04sql/ReportServer?%2FOSU%2FInvoice&amp;InvoiceParameter%3Aisnull=True&amp;rs%3AParameterLanguage=" TargetMode="External"/><Relationship Id="rId98" Type="http://schemas.openxmlformats.org/officeDocument/2006/relationships/hyperlink" Target="http://p1wv04sql/ReportServer?%2FOSU%2FInvoice&amp;InvoiceParameter%3Aisnull=True&amp;rs%3AParameterLanguage=" TargetMode="External"/><Relationship Id="rId163" Type="http://schemas.openxmlformats.org/officeDocument/2006/relationships/hyperlink" Target="http://p1wv04sql/ReportServer?%2FOSU%2FInvoice&amp;InvoiceParameter%3Aisnull=True&amp;rs%3AParameterLanguage=" TargetMode="External"/><Relationship Id="rId370" Type="http://schemas.openxmlformats.org/officeDocument/2006/relationships/hyperlink" Target="http://p1wv04sql/ReportServer?%2FOSU%2FInvoice&amp;InvoiceParameter%3Aisnull=True&amp;rs%3AParameterLanguage=" TargetMode="External"/><Relationship Id="rId829" Type="http://schemas.openxmlformats.org/officeDocument/2006/relationships/hyperlink" Target="http://p1wv04sql/ReportServer?%2FOSU%2FInvoice&amp;InvoiceParameter%3Aisnull=True&amp;rs%3AParameterLanguage=" TargetMode="External"/><Relationship Id="rId230" Type="http://schemas.openxmlformats.org/officeDocument/2006/relationships/hyperlink" Target="http://p1wv04sql/ReportServer?%2FOSU%2FInvoice&amp;InvoiceParameter%3Aisnull=True&amp;rs%3AParameterLanguage=" TargetMode="External"/><Relationship Id="rId468" Type="http://schemas.openxmlformats.org/officeDocument/2006/relationships/hyperlink" Target="http://p1wv04sql/ReportServer?%2FOSU%2FInvoice&amp;InvoiceParameter%3Aisnull=True&amp;rs%3AParameterLanguage=" TargetMode="External"/><Relationship Id="rId675" Type="http://schemas.openxmlformats.org/officeDocument/2006/relationships/hyperlink" Target="http://p1wv04sql/ReportServer?%2FOSU%2FInvoice&amp;InvoiceParameter%3Aisnull=True&amp;rs%3AParameterLanguage=" TargetMode="External"/><Relationship Id="rId882" Type="http://schemas.openxmlformats.org/officeDocument/2006/relationships/hyperlink" Target="http://p1wv04sql/ReportServer?%2FOSU%2FInvoice&amp;InvoiceParameter%3Aisnull=True&amp;rs%3AParameterLanguage=" TargetMode="External"/><Relationship Id="rId25" Type="http://schemas.openxmlformats.org/officeDocument/2006/relationships/hyperlink" Target="http://p1wv04sql/ReportServer?%2FOSU%2FInvoice&amp;InvoiceParameter%3Aisnull=True&amp;rs%3AParameterLanguage=" TargetMode="External"/><Relationship Id="rId328" Type="http://schemas.openxmlformats.org/officeDocument/2006/relationships/hyperlink" Target="http://p1wv04sql/ReportServer?%2FOSU%2FInvoice&amp;InvoiceParameter%3Aisnull=True&amp;rs%3AParameterLanguage=" TargetMode="External"/><Relationship Id="rId535" Type="http://schemas.openxmlformats.org/officeDocument/2006/relationships/hyperlink" Target="http://p1wv04sql/ReportServer?%2FOSU%2FInvoice&amp;InvoiceParameter%3Aisnull=True&amp;rs%3AParameterLanguage=" TargetMode="External"/><Relationship Id="rId742" Type="http://schemas.openxmlformats.org/officeDocument/2006/relationships/hyperlink" Target="http://p1wv04sql/ReportServer?%2FOSU%2FInvoice&amp;InvoiceParameter%3Aisnull=True&amp;rs%3AParameterLanguage=" TargetMode="External"/><Relationship Id="rId174" Type="http://schemas.openxmlformats.org/officeDocument/2006/relationships/hyperlink" Target="http://p1wv04sql/ReportServer?%2FOSU%2FInvoice&amp;InvoiceParameter%3Aisnull=True&amp;rs%3AParameterLanguage=" TargetMode="External"/><Relationship Id="rId381" Type="http://schemas.openxmlformats.org/officeDocument/2006/relationships/hyperlink" Target="http://p1wv04sql/ReportServer?%2FOSU%2FInvoice&amp;InvoiceParameter%3Aisnull=True&amp;rs%3AParameterLanguage=" TargetMode="External"/><Relationship Id="rId602" Type="http://schemas.openxmlformats.org/officeDocument/2006/relationships/hyperlink" Target="http://p1wv04sql/ReportServer?%2FOSU%2FInvoice&amp;InvoiceParameter%3Aisnull=True&amp;rs%3AParameterLanguage=" TargetMode="External"/><Relationship Id="rId241" Type="http://schemas.openxmlformats.org/officeDocument/2006/relationships/hyperlink" Target="http://p1wv04sql/ReportServer?%2FOSU%2FInvoice&amp;InvoiceParameter%3Aisnull=True&amp;rs%3AParameterLanguage=" TargetMode="External"/><Relationship Id="rId479" Type="http://schemas.openxmlformats.org/officeDocument/2006/relationships/hyperlink" Target="http://p1wv04sql/ReportServer?%2FOSU%2FInvoice&amp;InvoiceParameter%3Aisnull=True&amp;rs%3AParameterLanguage=" TargetMode="External"/><Relationship Id="rId686" Type="http://schemas.openxmlformats.org/officeDocument/2006/relationships/hyperlink" Target="http://p1wv04sql/ReportServer?%2FOSU%2FInvoice&amp;InvoiceParameter%3Aisnull=True&amp;rs%3AParameterLanguage=" TargetMode="External"/><Relationship Id="rId893" Type="http://schemas.openxmlformats.org/officeDocument/2006/relationships/hyperlink" Target="http://p1wv04sql/ReportServer?%2FOSU%2FInvoice&amp;InvoiceParameter%3Aisnull=True&amp;rs%3AParameterLanguage=" TargetMode="External"/><Relationship Id="rId36" Type="http://schemas.openxmlformats.org/officeDocument/2006/relationships/hyperlink" Target="http://p1wv04sql/ReportServer?%2FOSU%2FInvoice&amp;InvoiceParameter%3Aisnull=True&amp;rs%3AParameterLanguage=" TargetMode="External"/><Relationship Id="rId339" Type="http://schemas.openxmlformats.org/officeDocument/2006/relationships/hyperlink" Target="http://p1wv04sql/ReportServer?%2FOSU%2FInvoice&amp;InvoiceParameter%3Aisnull=True&amp;rs%3AParameterLanguage=" TargetMode="External"/><Relationship Id="rId546" Type="http://schemas.openxmlformats.org/officeDocument/2006/relationships/hyperlink" Target="http://p1wv04sql/ReportServer?%2FOSU%2FInvoice&amp;InvoiceParameter=OSU_352863&amp;rs%3AParameterLanguage=" TargetMode="External"/><Relationship Id="rId753" Type="http://schemas.openxmlformats.org/officeDocument/2006/relationships/hyperlink" Target="http://p1wv04sql/ReportServer?%2FOSU%2FInvoice&amp;InvoiceParameter%3Aisnull=True&amp;rs%3AParameterLanguage=" TargetMode="External"/><Relationship Id="rId101" Type="http://schemas.openxmlformats.org/officeDocument/2006/relationships/hyperlink" Target="http://p1wv04sql/ReportServer?%2FOSU%2FInvoice&amp;InvoiceParameter%3Aisnull=True&amp;rs%3AParameterLanguage=" TargetMode="External"/><Relationship Id="rId185" Type="http://schemas.openxmlformats.org/officeDocument/2006/relationships/hyperlink" Target="http://p1wv04sql/ReportServer?%2FOSU%2FInvoice&amp;InvoiceParameter%3Aisnull=True&amp;rs%3AParameterLanguage=" TargetMode="External"/><Relationship Id="rId406" Type="http://schemas.openxmlformats.org/officeDocument/2006/relationships/hyperlink" Target="http://p1wv04sql/ReportServer?%2FOSU%2FInvoice&amp;InvoiceParameter%3Aisnull=True&amp;rs%3AParameterLanguage=" TargetMode="External"/><Relationship Id="rId392" Type="http://schemas.openxmlformats.org/officeDocument/2006/relationships/hyperlink" Target="http://p1wv04sql/ReportServer?%2FOSU%2FInvoice&amp;InvoiceParameter%3Aisnull=True&amp;rs%3AParameterLanguage=" TargetMode="External"/><Relationship Id="rId613" Type="http://schemas.openxmlformats.org/officeDocument/2006/relationships/hyperlink" Target="http://p1wv04sql/ReportServer?%2FOSU%2FInvoice&amp;InvoiceParameter%3Aisnull=True&amp;rs%3AParameterLanguage=" TargetMode="External"/><Relationship Id="rId697" Type="http://schemas.openxmlformats.org/officeDocument/2006/relationships/hyperlink" Target="http://p1wv04sql/ReportServer?%2FOSU%2FInvoice&amp;InvoiceParameter%3Aisnull=True&amp;rs%3AParameterLanguage=" TargetMode="External"/><Relationship Id="rId820" Type="http://schemas.openxmlformats.org/officeDocument/2006/relationships/hyperlink" Target="http://p1wv04sql/ReportServer?%2FOSU%2FInvoice&amp;InvoiceParameter%3Aisnull=True&amp;rs%3AParameterLanguage=" TargetMode="External"/><Relationship Id="rId252" Type="http://schemas.openxmlformats.org/officeDocument/2006/relationships/hyperlink" Target="http://p1wv04sql/ReportServer?%2FOSU%2FInvoice&amp;InvoiceParameter%3Aisnull=True&amp;rs%3AParameterLanguage=" TargetMode="External"/><Relationship Id="rId47" Type="http://schemas.openxmlformats.org/officeDocument/2006/relationships/hyperlink" Target="http://p1wv04sql/ReportServer?%2FOSU%2FInvoice&amp;InvoiceParameter%3Aisnull=True&amp;rs%3AParameterLanguage=" TargetMode="External"/><Relationship Id="rId112" Type="http://schemas.openxmlformats.org/officeDocument/2006/relationships/hyperlink" Target="http://p1wv04sql/ReportServer?%2FOSU%2FInvoice&amp;InvoiceParameter%3Aisnull=True&amp;rs%3AParameterLanguage=" TargetMode="External"/><Relationship Id="rId557" Type="http://schemas.openxmlformats.org/officeDocument/2006/relationships/hyperlink" Target="http://p1wv04sql/ReportServer?%2FOSU%2FInvoice&amp;InvoiceParameter=OSU_352863&amp;rs%3AParameterLanguage=" TargetMode="External"/><Relationship Id="rId764" Type="http://schemas.openxmlformats.org/officeDocument/2006/relationships/hyperlink" Target="http://p1wv04sql/ReportServer?%2FOSU%2FInvoice&amp;InvoiceParameter%3Aisnull=True&amp;rs%3AParameterLanguage=" TargetMode="External"/><Relationship Id="rId196" Type="http://schemas.openxmlformats.org/officeDocument/2006/relationships/hyperlink" Target="http://p1wv04sql/ReportServer?%2FOSU%2FInvoice&amp;InvoiceParameter%3Aisnull=True&amp;rs%3AParameterLanguage=" TargetMode="External"/><Relationship Id="rId417" Type="http://schemas.openxmlformats.org/officeDocument/2006/relationships/hyperlink" Target="http://p1wv04sql/ReportServer?%2FOSU%2FInvoice&amp;InvoiceParameter%3Aisnull=True&amp;rs%3AParameterLanguage=" TargetMode="External"/><Relationship Id="rId624" Type="http://schemas.openxmlformats.org/officeDocument/2006/relationships/hyperlink" Target="http://p1wv04sql/ReportServer?%2FOSU%2FInvoice&amp;InvoiceParameter%3Aisnull=True&amp;rs%3AParameterLanguage=" TargetMode="External"/><Relationship Id="rId831" Type="http://schemas.openxmlformats.org/officeDocument/2006/relationships/hyperlink" Target="http://p1wv04sql/ReportServer?%2FOSU%2FInvoice&amp;InvoiceParameter%3Aisnull=True&amp;rs%3AParameterLanguage=" TargetMode="External"/><Relationship Id="rId263" Type="http://schemas.openxmlformats.org/officeDocument/2006/relationships/hyperlink" Target="http://p1wv04sql/ReportServer?%2FOSU%2FInvoice&amp;InvoiceParameter%3Aisnull=True&amp;rs%3AParameterLanguage=" TargetMode="External"/><Relationship Id="rId470" Type="http://schemas.openxmlformats.org/officeDocument/2006/relationships/hyperlink" Target="http://p1wv04sql/ReportServer?%2FOSU%2FInvoice&amp;InvoiceParameter%3Aisnull=True&amp;rs%3AParameterLanguage=" TargetMode="External"/><Relationship Id="rId58" Type="http://schemas.openxmlformats.org/officeDocument/2006/relationships/hyperlink" Target="http://p1wv04sql/ReportServer?%2FOSU%2FInvoice&amp;InvoiceParameter%3Aisnull=True&amp;rs%3AParameterLanguage=" TargetMode="External"/><Relationship Id="rId123" Type="http://schemas.openxmlformats.org/officeDocument/2006/relationships/hyperlink" Target="http://p1wv04sql/ReportServer?%2FOSU%2FInvoice&amp;InvoiceParameter%3Aisnull=True&amp;rs%3AParameterLanguage=" TargetMode="External"/><Relationship Id="rId330" Type="http://schemas.openxmlformats.org/officeDocument/2006/relationships/hyperlink" Target="http://p1wv04sql/ReportServer?%2FOSU%2FInvoice&amp;InvoiceParameter%3Aisnull=True&amp;rs%3AParameterLanguage=" TargetMode="External"/><Relationship Id="rId568" Type="http://schemas.openxmlformats.org/officeDocument/2006/relationships/hyperlink" Target="http://p1wv04sql/ReportServer?%2FOSU%2FInvoice&amp;InvoiceParameter=OSU_369309&amp;rs%3AParameterLanguage=" TargetMode="External"/><Relationship Id="rId775" Type="http://schemas.openxmlformats.org/officeDocument/2006/relationships/hyperlink" Target="http://p1wv04sql/ReportServer?%2FOSU%2FInvoice&amp;InvoiceParameter%3Aisnull=True&amp;rs%3AParameterLanguage=" TargetMode="External"/><Relationship Id="rId428" Type="http://schemas.openxmlformats.org/officeDocument/2006/relationships/hyperlink" Target="http://p1wv04sql/ReportServer?%2FOSU%2FInvoice&amp;InvoiceParameter%3Aisnull=True&amp;rs%3AParameterLanguage=" TargetMode="External"/><Relationship Id="rId635" Type="http://schemas.openxmlformats.org/officeDocument/2006/relationships/hyperlink" Target="http://p1wv04sql/ReportServer?%2FOSU%2FInvoice&amp;InvoiceParameter%3Aisnull=True&amp;rs%3AParameterLanguage=" TargetMode="External"/><Relationship Id="rId842" Type="http://schemas.openxmlformats.org/officeDocument/2006/relationships/hyperlink" Target="http://p1wv04sql/ReportServer?%2FOSU%2FInvoice&amp;InvoiceParameter%3Aisnull=True&amp;rs%3AParameterLanguage=" TargetMode="External"/><Relationship Id="rId274" Type="http://schemas.openxmlformats.org/officeDocument/2006/relationships/hyperlink" Target="http://p1wv04sql/ReportServer?%2FOSU%2FInvoice&amp;InvoiceParameter%3Aisnull=True&amp;rs%3AParameterLanguage=" TargetMode="External"/><Relationship Id="rId481" Type="http://schemas.openxmlformats.org/officeDocument/2006/relationships/hyperlink" Target="http://p1wv04sql/ReportServer?%2FOSU%2FInvoice&amp;InvoiceParameter%3Aisnull=True&amp;rs%3AParameterLanguage=" TargetMode="External"/><Relationship Id="rId702" Type="http://schemas.openxmlformats.org/officeDocument/2006/relationships/hyperlink" Target="http://p1wv04sql/ReportServer?%2FOSU%2FInvoice&amp;InvoiceParameter%3Aisnull=True&amp;rs%3AParameterLanguage=" TargetMode="External"/><Relationship Id="rId69" Type="http://schemas.openxmlformats.org/officeDocument/2006/relationships/hyperlink" Target="http://p1wv04sql/ReportServer?%2FOSU%2FInvoice&amp;InvoiceParameter%3Aisnull=True&amp;rs%3AParameterLanguage=" TargetMode="External"/><Relationship Id="rId134" Type="http://schemas.openxmlformats.org/officeDocument/2006/relationships/hyperlink" Target="http://p1wv04sql/ReportServer?%2FOSU%2FInvoice&amp;InvoiceParameter%3Aisnull=True&amp;rs%3AParameterLanguage=" TargetMode="External"/><Relationship Id="rId579" Type="http://schemas.openxmlformats.org/officeDocument/2006/relationships/hyperlink" Target="http://p1wv04sql/ReportServer?%2FOSU%2FInvoice&amp;InvoiceParameter=OSU_369309&amp;rs%3AParameterLanguage=" TargetMode="External"/><Relationship Id="rId786" Type="http://schemas.openxmlformats.org/officeDocument/2006/relationships/hyperlink" Target="http://p1wv04sql/ReportServer?%2FOSU%2FInvoice&amp;InvoiceParameter%3Aisnull=True&amp;rs%3AParameterLanguage=" TargetMode="External"/><Relationship Id="rId341" Type="http://schemas.openxmlformats.org/officeDocument/2006/relationships/hyperlink" Target="http://p1wv04sql/ReportServer?%2FOSU%2FInvoice&amp;InvoiceParameter%3Aisnull=True&amp;rs%3AParameterLanguage=" TargetMode="External"/><Relationship Id="rId439" Type="http://schemas.openxmlformats.org/officeDocument/2006/relationships/hyperlink" Target="http://p1wv04sql/ReportServer?%2FOSU%2FInvoice&amp;InvoiceParameter%3Aisnull=True&amp;rs%3AParameterLanguage=" TargetMode="External"/><Relationship Id="rId646" Type="http://schemas.openxmlformats.org/officeDocument/2006/relationships/hyperlink" Target="http://p1wv04sql/ReportServer?%2FOSU%2FInvoice&amp;InvoiceParameter%3Aisnull=True&amp;rs%3AParameterLanguage=" TargetMode="External"/><Relationship Id="rId201" Type="http://schemas.openxmlformats.org/officeDocument/2006/relationships/hyperlink" Target="http://p1wv04sql/ReportServer?%2FOSU%2FInvoice&amp;InvoiceParameter%3Aisnull=True&amp;rs%3AParameterLanguage=" TargetMode="External"/><Relationship Id="rId285" Type="http://schemas.openxmlformats.org/officeDocument/2006/relationships/hyperlink" Target="http://p1wv04sql/ReportServer?%2FOSU%2FInvoice&amp;InvoiceParameter%3Aisnull=True&amp;rs%3AParameterLanguage=" TargetMode="External"/><Relationship Id="rId506" Type="http://schemas.openxmlformats.org/officeDocument/2006/relationships/hyperlink" Target="http://p1wv04sql/ReportServer?%2FOSU%2FInvoice&amp;InvoiceParameter%3Aisnull=True&amp;rs%3AParameterLanguage=" TargetMode="External"/><Relationship Id="rId853" Type="http://schemas.openxmlformats.org/officeDocument/2006/relationships/hyperlink" Target="http://p1wv04sql/ReportServer?%2FOSU%2FInvoice&amp;InvoiceParameter%3Aisnull=True&amp;rs%3AParameterLanguage=" TargetMode="External"/><Relationship Id="rId492" Type="http://schemas.openxmlformats.org/officeDocument/2006/relationships/hyperlink" Target="http://p1wv04sql/ReportServer?%2FOSU%2FInvoice&amp;InvoiceParameter%3Aisnull=True&amp;rs%3AParameterLanguage=" TargetMode="External"/><Relationship Id="rId713" Type="http://schemas.openxmlformats.org/officeDocument/2006/relationships/hyperlink" Target="http://p1wv04sql/ReportServer?%2FOSU%2FInvoice&amp;InvoiceParameter%3Aisnull=True&amp;rs%3AParameterLanguage=" TargetMode="External"/><Relationship Id="rId797" Type="http://schemas.openxmlformats.org/officeDocument/2006/relationships/hyperlink" Target="http://p1wv04sql/ReportServer?%2FOSU%2FInvoice&amp;InvoiceParameter%3Aisnull=True&amp;rs%3AParameterLanguage=" TargetMode="External"/><Relationship Id="rId145" Type="http://schemas.openxmlformats.org/officeDocument/2006/relationships/hyperlink" Target="http://p1wv04sql/ReportServer?%2FOSU%2FInvoice&amp;InvoiceParameter%3Aisnull=True&amp;rs%3AParameterLanguage=" TargetMode="External"/><Relationship Id="rId352" Type="http://schemas.openxmlformats.org/officeDocument/2006/relationships/hyperlink" Target="http://p1wv04sql/ReportServer?%2FOSU%2FInvoice&amp;InvoiceParameter%3Aisnull=True&amp;rs%3AParameterLanguage=" TargetMode="External"/><Relationship Id="rId212" Type="http://schemas.openxmlformats.org/officeDocument/2006/relationships/hyperlink" Target="http://p1wv04sql/ReportServer?%2FOSU%2FInvoice&amp;InvoiceParameter%3Aisnull=True&amp;rs%3AParameterLanguage=" TargetMode="External"/><Relationship Id="rId657" Type="http://schemas.openxmlformats.org/officeDocument/2006/relationships/hyperlink" Target="http://p1wv04sql/ReportServer?%2FOSU%2FInvoice&amp;InvoiceParameter%3Aisnull=True&amp;rs%3AParameterLanguage=" TargetMode="External"/><Relationship Id="rId864" Type="http://schemas.openxmlformats.org/officeDocument/2006/relationships/hyperlink" Target="http://p1wv04sql/ReportServer?%2FOSU%2FInvoice&amp;InvoiceParameter%3Aisnull=True&amp;rs%3AParameterLanguage=" TargetMode="External"/><Relationship Id="rId296" Type="http://schemas.openxmlformats.org/officeDocument/2006/relationships/hyperlink" Target="http://p1wv04sql/ReportServer?%2FOSU%2FInvoice&amp;InvoiceParameter%3Aisnull=True&amp;rs%3AParameterLanguage=" TargetMode="External"/><Relationship Id="rId517" Type="http://schemas.openxmlformats.org/officeDocument/2006/relationships/hyperlink" Target="http://p1wv04sql/ReportServer?%2FOSU%2FInvoice&amp;InvoiceParameter%3Aisnull=True&amp;rs%3AParameterLanguage=" TargetMode="External"/><Relationship Id="rId724" Type="http://schemas.openxmlformats.org/officeDocument/2006/relationships/hyperlink" Target="http://p1wv04sql/ReportServer?%2FOSU%2FInvoice&amp;InvoiceParameter%3Aisnull=True&amp;rs%3AParameterLanguage=" TargetMode="External"/><Relationship Id="rId60" Type="http://schemas.openxmlformats.org/officeDocument/2006/relationships/hyperlink" Target="http://p1wv04sql/ReportServer?%2FOSU%2FInvoice&amp;InvoiceParameter%3Aisnull=True&amp;rs%3AParameterLanguage=" TargetMode="External"/><Relationship Id="rId156" Type="http://schemas.openxmlformats.org/officeDocument/2006/relationships/hyperlink" Target="http://p1wv04sql/ReportServer?%2FOSU%2FInvoice&amp;InvoiceParameter%3Aisnull=True&amp;rs%3AParameterLanguage=" TargetMode="External"/><Relationship Id="rId363" Type="http://schemas.openxmlformats.org/officeDocument/2006/relationships/hyperlink" Target="http://p1wv04sql/ReportServer?%2FOSU%2FInvoice&amp;InvoiceParameter%3Aisnull=True&amp;rs%3AParameterLanguage=" TargetMode="External"/><Relationship Id="rId570" Type="http://schemas.openxmlformats.org/officeDocument/2006/relationships/hyperlink" Target="http://p1wv04sql/ReportServer?%2FOSU%2FInvoice&amp;InvoiceParameter=OSU_369309&amp;rs%3AParameterLanguage=" TargetMode="External"/><Relationship Id="rId223" Type="http://schemas.openxmlformats.org/officeDocument/2006/relationships/hyperlink" Target="http://p1wv04sql/ReportServer?%2FOSU%2FInvoice&amp;InvoiceParameter%3Aisnull=True&amp;rs%3AParameterLanguage=" TargetMode="External"/><Relationship Id="rId430" Type="http://schemas.openxmlformats.org/officeDocument/2006/relationships/hyperlink" Target="http://p1wv04sql/ReportServer?%2FOSU%2FInvoice&amp;InvoiceParameter%3Aisnull=True&amp;rs%3AParameterLanguage=" TargetMode="External"/><Relationship Id="rId668" Type="http://schemas.openxmlformats.org/officeDocument/2006/relationships/hyperlink" Target="http://p1wv04sql/ReportServer?%2FOSU%2FInvoice&amp;InvoiceParameter%3Aisnull=True&amp;rs%3AParameterLanguage=" TargetMode="External"/><Relationship Id="rId875" Type="http://schemas.openxmlformats.org/officeDocument/2006/relationships/hyperlink" Target="http://p1wv04sql/ReportServer?%2FOSU%2FInvoice&amp;InvoiceParameter%3Aisnull=True&amp;rs%3AParameterLanguage=" TargetMode="External"/><Relationship Id="rId18" Type="http://schemas.openxmlformats.org/officeDocument/2006/relationships/hyperlink" Target="http://p1wv04sql/ReportServer?%2FOSU%2FInvoice&amp;InvoiceParameter%3Aisnull=True&amp;rs%3AParameterLanguage=" TargetMode="External"/><Relationship Id="rId528" Type="http://schemas.openxmlformats.org/officeDocument/2006/relationships/hyperlink" Target="http://p1wv04sql/ReportServer?%2FOSU%2FInvoice&amp;InvoiceParameter=OSU_361357&amp;rs%3AParameterLanguage=" TargetMode="External"/><Relationship Id="rId735" Type="http://schemas.openxmlformats.org/officeDocument/2006/relationships/hyperlink" Target="http://p1wv04sql/ReportServer?%2FOSU%2FInvoice&amp;InvoiceParameter%3Aisnull=True&amp;rs%3AParameterLanguage=" TargetMode="External"/><Relationship Id="rId167" Type="http://schemas.openxmlformats.org/officeDocument/2006/relationships/hyperlink" Target="http://p1wv04sql/ReportServer?%2FOSU%2FInvoice&amp;InvoiceParameter%3Aisnull=True&amp;rs%3AParameterLanguage=" TargetMode="External"/><Relationship Id="rId374" Type="http://schemas.openxmlformats.org/officeDocument/2006/relationships/hyperlink" Target="http://p1wv04sql/ReportServer?%2FOSU%2FInvoice&amp;InvoiceParameter%3Aisnull=True&amp;rs%3AParameterLanguage=" TargetMode="External"/><Relationship Id="rId581" Type="http://schemas.openxmlformats.org/officeDocument/2006/relationships/hyperlink" Target="http://p1wv04sql/ReportServer?%2FOSU%2FInvoice&amp;InvoiceParameter=OSU_369309&amp;rs%3AParameterLanguage=" TargetMode="External"/><Relationship Id="rId71" Type="http://schemas.openxmlformats.org/officeDocument/2006/relationships/hyperlink" Target="http://p1wv04sql/ReportServer?%2FOSU%2FInvoice&amp;InvoiceParameter%3Aisnull=True&amp;rs%3AParameterLanguage=" TargetMode="External"/><Relationship Id="rId234" Type="http://schemas.openxmlformats.org/officeDocument/2006/relationships/hyperlink" Target="http://p1wv04sql/ReportServer?%2FOSU%2FInvoice&amp;InvoiceParameter%3Aisnull=True&amp;rs%3AParameterLanguage=" TargetMode="External"/><Relationship Id="rId679" Type="http://schemas.openxmlformats.org/officeDocument/2006/relationships/hyperlink" Target="http://p1wv04sql/ReportServer?%2FOSU%2FInvoice&amp;InvoiceParameter%3Aisnull=True&amp;rs%3AParameterLanguage=" TargetMode="External"/><Relationship Id="rId802" Type="http://schemas.openxmlformats.org/officeDocument/2006/relationships/hyperlink" Target="http://p1wv04sql/ReportServer?%2FOSU%2FInvoice&amp;InvoiceParameter%3Aisnull=True&amp;rs%3AParameterLanguage=" TargetMode="External"/><Relationship Id="rId886" Type="http://schemas.openxmlformats.org/officeDocument/2006/relationships/hyperlink" Target="http://p1wv04sql/ReportServer?%2FOSU%2FInvoice&amp;InvoiceParameter%3Aisnull=True&amp;rs%3AParameterLanguage=" TargetMode="External"/><Relationship Id="rId2" Type="http://schemas.openxmlformats.org/officeDocument/2006/relationships/hyperlink" Target="http://p1wv04sql/ReportServer?%2FOSU%2FInvoice&amp;InvoiceParameter%3Aisnull=True&amp;rs%3AParameterLanguage=" TargetMode="External"/><Relationship Id="rId29" Type="http://schemas.openxmlformats.org/officeDocument/2006/relationships/hyperlink" Target="http://p1wv04sql/ReportServer?%2FOSU%2FInvoice&amp;InvoiceParameter%3Aisnull=True&amp;rs%3AParameterLanguage=" TargetMode="External"/><Relationship Id="rId441" Type="http://schemas.openxmlformats.org/officeDocument/2006/relationships/hyperlink" Target="http://p1wv04sql/ReportServer?%2FOSU%2FInvoice&amp;InvoiceParameter%3Aisnull=True&amp;rs%3AParameterLanguage=" TargetMode="External"/><Relationship Id="rId539" Type="http://schemas.openxmlformats.org/officeDocument/2006/relationships/hyperlink" Target="http://p1wv04sql/ReportServer?%2FOSU%2FInvoice&amp;InvoiceParameter%3Aisnull=True&amp;rs%3AParameterLanguage=" TargetMode="External"/><Relationship Id="rId746" Type="http://schemas.openxmlformats.org/officeDocument/2006/relationships/hyperlink" Target="http://p1wv04sql/ReportServer?%2FOSU%2FInvoice&amp;InvoiceParameter%3Aisnull=True&amp;rs%3AParameterLanguage=" TargetMode="External"/><Relationship Id="rId178" Type="http://schemas.openxmlformats.org/officeDocument/2006/relationships/hyperlink" Target="http://p1wv04sql/ReportServer?%2FOSU%2FInvoice&amp;InvoiceParameter%3Aisnull=True&amp;rs%3AParameterLanguage=" TargetMode="External"/><Relationship Id="rId301" Type="http://schemas.openxmlformats.org/officeDocument/2006/relationships/hyperlink" Target="http://p1wv04sql/ReportServer?%2FOSU%2FInvoice&amp;InvoiceParameter=OSU_352886&amp;rs%3AParameterLanguage=" TargetMode="External"/><Relationship Id="rId82" Type="http://schemas.openxmlformats.org/officeDocument/2006/relationships/hyperlink" Target="http://p1wv04sql/ReportServer?%2FOSU%2FInvoice&amp;InvoiceParameter%3Aisnull=True&amp;rs%3AParameterLanguage=" TargetMode="External"/><Relationship Id="rId385" Type="http://schemas.openxmlformats.org/officeDocument/2006/relationships/hyperlink" Target="http://p1wv04sql/ReportServer?%2FOSU%2FInvoice&amp;InvoiceParameter%3Aisnull=True&amp;rs%3AParameterLanguage=" TargetMode="External"/><Relationship Id="rId592" Type="http://schemas.openxmlformats.org/officeDocument/2006/relationships/hyperlink" Target="http://p1wv04sql/ReportServer?%2FOSU%2FInvoice&amp;InvoiceParameter%3Aisnull=True&amp;rs%3AParameterLanguage=" TargetMode="External"/><Relationship Id="rId606" Type="http://schemas.openxmlformats.org/officeDocument/2006/relationships/hyperlink" Target="http://p1wv04sql/ReportServer?%2FOSU%2FInvoice&amp;InvoiceParameter%3Aisnull=True&amp;rs%3AParameterLanguage=" TargetMode="External"/><Relationship Id="rId813" Type="http://schemas.openxmlformats.org/officeDocument/2006/relationships/hyperlink" Target="http://p1wv04sql/ReportServer?%2FOSU%2FInvoice&amp;InvoiceParameter%3Aisnull=True&amp;rs%3AParameterLanguage=" TargetMode="External"/><Relationship Id="rId245" Type="http://schemas.openxmlformats.org/officeDocument/2006/relationships/hyperlink" Target="http://p1wv04sql/ReportServer?%2FOSU%2FInvoice&amp;InvoiceParameter%3Aisnull=True&amp;rs%3AParameterLanguage=" TargetMode="External"/><Relationship Id="rId452" Type="http://schemas.openxmlformats.org/officeDocument/2006/relationships/hyperlink" Target="http://p1wv04sql/ReportServer?%2FOSU%2FInvoice&amp;InvoiceParameter%3Aisnull=True&amp;rs%3AParameterLanguage=" TargetMode="External"/><Relationship Id="rId897" Type="http://schemas.openxmlformats.org/officeDocument/2006/relationships/drawing" Target="../drawings/drawing6.xml"/><Relationship Id="rId105" Type="http://schemas.openxmlformats.org/officeDocument/2006/relationships/hyperlink" Target="http://p1wv04sql/ReportServer?%2FOSU%2FInvoice&amp;InvoiceParameter%3Aisnull=True&amp;rs%3AParameterLanguage=" TargetMode="External"/><Relationship Id="rId312" Type="http://schemas.openxmlformats.org/officeDocument/2006/relationships/hyperlink" Target="http://p1wv04sql/ReportServer?%2FOSU%2FInvoice&amp;InvoiceParameter%3Aisnull=True&amp;rs%3AParameterLanguage=" TargetMode="External"/><Relationship Id="rId757" Type="http://schemas.openxmlformats.org/officeDocument/2006/relationships/hyperlink" Target="http://p1wv04sql/ReportServer?%2FOSU%2FInvoice&amp;InvoiceParameter%3Aisnull=True&amp;rs%3AParameterLanguage=" TargetMode="External"/><Relationship Id="rId93" Type="http://schemas.openxmlformats.org/officeDocument/2006/relationships/hyperlink" Target="http://p1wv04sql/ReportServer?%2FOSU%2FInvoice&amp;InvoiceParameter%3Aisnull=True&amp;rs%3AParameterLanguage=" TargetMode="External"/><Relationship Id="rId189" Type="http://schemas.openxmlformats.org/officeDocument/2006/relationships/hyperlink" Target="http://p1wv04sql/ReportServer?%2FOSU%2FInvoice&amp;InvoiceParameter%3Aisnull=True&amp;rs%3AParameterLanguage=" TargetMode="External"/><Relationship Id="rId396" Type="http://schemas.openxmlformats.org/officeDocument/2006/relationships/hyperlink" Target="http://p1wv04sql/ReportServer?%2FOSU%2FInvoice&amp;InvoiceParameter%3Aisnull=True&amp;rs%3AParameterLanguage=" TargetMode="External"/><Relationship Id="rId617" Type="http://schemas.openxmlformats.org/officeDocument/2006/relationships/hyperlink" Target="http://p1wv04sql/ReportServer?%2FOSU%2FInvoice&amp;InvoiceParameter%3Aisnull=True&amp;rs%3AParameterLanguage=" TargetMode="External"/><Relationship Id="rId824" Type="http://schemas.openxmlformats.org/officeDocument/2006/relationships/hyperlink" Target="http://p1wv04sql/ReportServer?%2FOSU%2FInvoice&amp;InvoiceParameter%3Aisnull=True&amp;rs%3AParameterLanguage=" TargetMode="External"/><Relationship Id="rId256" Type="http://schemas.openxmlformats.org/officeDocument/2006/relationships/hyperlink" Target="http://p1wv04sql/ReportServer?%2FOSU%2FInvoice&amp;InvoiceParameter%3Aisnull=True&amp;rs%3AParameterLanguage=" TargetMode="External"/><Relationship Id="rId463" Type="http://schemas.openxmlformats.org/officeDocument/2006/relationships/hyperlink" Target="http://p1wv04sql/ReportServer?%2FOSU%2FInvoice&amp;InvoiceParameter%3Aisnull=True&amp;rs%3AParameterLanguage=" TargetMode="External"/><Relationship Id="rId670" Type="http://schemas.openxmlformats.org/officeDocument/2006/relationships/hyperlink" Target="http://p1wv04sql/ReportServer?%2FOSU%2FInvoice&amp;InvoiceParameter%3Aisnull=True&amp;rs%3AParameterLanguage=" TargetMode="External"/><Relationship Id="rId116" Type="http://schemas.openxmlformats.org/officeDocument/2006/relationships/hyperlink" Target="http://p1wv04sql/ReportServer?%2FOSU%2FInvoice&amp;InvoiceParameter%3Aisnull=True&amp;rs%3AParameterLanguage=" TargetMode="External"/><Relationship Id="rId323" Type="http://schemas.openxmlformats.org/officeDocument/2006/relationships/hyperlink" Target="http://p1wv04sql/ReportServer?%2FOSU%2FInvoice&amp;InvoiceParameter%3Aisnull=True&amp;rs%3AParameterLanguage=" TargetMode="External"/><Relationship Id="rId530" Type="http://schemas.openxmlformats.org/officeDocument/2006/relationships/hyperlink" Target="http://p1wv04sql/ReportServer?%2FOSU%2FInvoice&amp;InvoiceParameter%3Aisnull=True&amp;rs%3AParameterLanguage=" TargetMode="External"/><Relationship Id="rId768" Type="http://schemas.openxmlformats.org/officeDocument/2006/relationships/hyperlink" Target="http://p1wv04sql/ReportServer?%2FOSU%2FInvoice&amp;InvoiceParameter%3Aisnull=True&amp;rs%3AParameterLanguage=" TargetMode="External"/><Relationship Id="rId20" Type="http://schemas.openxmlformats.org/officeDocument/2006/relationships/hyperlink" Target="http://p1wv04sql/ReportServer?%2FOSU%2FInvoice&amp;InvoiceParameter%3Aisnull=True&amp;rs%3AParameterLanguage=" TargetMode="External"/><Relationship Id="rId628" Type="http://schemas.openxmlformats.org/officeDocument/2006/relationships/hyperlink" Target="http://p1wv04sql/ReportServer?%2FOSU%2FInvoice&amp;InvoiceParameter%3Aisnull=True&amp;rs%3AParameterLanguage=" TargetMode="External"/><Relationship Id="rId835" Type="http://schemas.openxmlformats.org/officeDocument/2006/relationships/hyperlink" Target="http://p1wv04sql/ReportServer?%2FOSU%2FInvoice&amp;InvoiceParameter%3Aisnull=True&amp;rs%3AParameterLanguage=" TargetMode="External"/><Relationship Id="rId267" Type="http://schemas.openxmlformats.org/officeDocument/2006/relationships/hyperlink" Target="http://p1wv04sql/ReportServer?%2FOSU%2FInvoice&amp;InvoiceParameter%3Aisnull=True&amp;rs%3AParameterLanguage=" TargetMode="External"/><Relationship Id="rId474" Type="http://schemas.openxmlformats.org/officeDocument/2006/relationships/hyperlink" Target="http://p1wv04sql/ReportServer?%2FOSU%2FInvoice&amp;InvoiceParameter%3Aisnull=True&amp;rs%3AParameterLanguage=" TargetMode="External"/><Relationship Id="rId127" Type="http://schemas.openxmlformats.org/officeDocument/2006/relationships/hyperlink" Target="http://p1wv04sql/ReportServer?%2FOSU%2FInvoice&amp;InvoiceParameter%3Aisnull=True&amp;rs%3AParameterLanguage=" TargetMode="External"/><Relationship Id="rId681" Type="http://schemas.openxmlformats.org/officeDocument/2006/relationships/hyperlink" Target="http://p1wv04sql/ReportServer?%2FOSU%2FInvoice&amp;InvoiceParameter%3Aisnull=True&amp;rs%3AParameterLanguage=" TargetMode="External"/><Relationship Id="rId779" Type="http://schemas.openxmlformats.org/officeDocument/2006/relationships/hyperlink" Target="http://p1wv04sql/ReportServer?%2FOSU%2FInvoice&amp;InvoiceParameter%3Aisnull=True&amp;rs%3AParameterLanguage=" TargetMode="External"/><Relationship Id="rId31" Type="http://schemas.openxmlformats.org/officeDocument/2006/relationships/hyperlink" Target="http://p1wv04sql/ReportServer?%2FOSU%2FInvoice&amp;InvoiceParameter%3Aisnull=True&amp;rs%3AParameterLanguage=" TargetMode="External"/><Relationship Id="rId334" Type="http://schemas.openxmlformats.org/officeDocument/2006/relationships/hyperlink" Target="http://p1wv04sql/ReportServer?%2FOSU%2FInvoice&amp;InvoiceParameter%3Aisnull=True&amp;rs%3AParameterLanguage=" TargetMode="External"/><Relationship Id="rId541" Type="http://schemas.openxmlformats.org/officeDocument/2006/relationships/hyperlink" Target="http://p1wv04sql/ReportServer?%2FOSU%2FInvoice&amp;InvoiceParameter%3Aisnull=True&amp;rs%3AParameterLanguage=" TargetMode="External"/><Relationship Id="rId639" Type="http://schemas.openxmlformats.org/officeDocument/2006/relationships/hyperlink" Target="http://p1wv04sql/ReportServer?%2FOSU%2FInvoice&amp;InvoiceParameter%3Aisnull=True&amp;rs%3AParameterLanguage=" TargetMode="External"/><Relationship Id="rId180" Type="http://schemas.openxmlformats.org/officeDocument/2006/relationships/hyperlink" Target="http://p1wv04sql/ReportServer?%2FOSU%2FInvoice&amp;InvoiceParameter%3Aisnull=True&amp;rs%3AParameterLanguage=" TargetMode="External"/><Relationship Id="rId278" Type="http://schemas.openxmlformats.org/officeDocument/2006/relationships/hyperlink" Target="http://p1wv04sql/ReportServer?%2FOSU%2FInvoice&amp;InvoiceParameter%3Aisnull=True&amp;rs%3AParameterLanguage=" TargetMode="External"/><Relationship Id="rId401" Type="http://schemas.openxmlformats.org/officeDocument/2006/relationships/hyperlink" Target="http://p1wv04sql/ReportServer?%2FOSU%2FInvoice&amp;InvoiceParameter%3Aisnull=True&amp;rs%3AParameterLanguage=" TargetMode="External"/><Relationship Id="rId846" Type="http://schemas.openxmlformats.org/officeDocument/2006/relationships/hyperlink" Target="http://p1wv04sql/ReportServer?%2FOSU%2FInvoice&amp;InvoiceParameter%3Aisnull=True&amp;rs%3AParameterLanguage=" TargetMode="External"/><Relationship Id="rId485" Type="http://schemas.openxmlformats.org/officeDocument/2006/relationships/hyperlink" Target="http://p1wv04sql/ReportServer?%2FOSU%2FInvoice&amp;InvoiceParameter%3Aisnull=True&amp;rs%3AParameterLanguage=" TargetMode="External"/><Relationship Id="rId692" Type="http://schemas.openxmlformats.org/officeDocument/2006/relationships/hyperlink" Target="http://p1wv04sql/ReportServer?%2FOSU%2FInvoice&amp;InvoiceParameter%3Aisnull=True&amp;rs%3AParameterLanguage=" TargetMode="External"/><Relationship Id="rId706" Type="http://schemas.openxmlformats.org/officeDocument/2006/relationships/hyperlink" Target="http://p1wv04sql/ReportServer?%2FOSU%2FInvoice&amp;InvoiceParameter%3Aisnull=True&amp;rs%3AParameterLanguage=" TargetMode="External"/><Relationship Id="rId42" Type="http://schemas.openxmlformats.org/officeDocument/2006/relationships/hyperlink" Target="http://p1wv04sql/ReportServer?%2FOSU%2FInvoice&amp;InvoiceParameter%3Aisnull=True&amp;rs%3AParameterLanguage=" TargetMode="External"/><Relationship Id="rId138" Type="http://schemas.openxmlformats.org/officeDocument/2006/relationships/hyperlink" Target="http://p1wv04sql/ReportServer?%2FOSU%2FInvoice&amp;InvoiceParameter%3Aisnull=True&amp;rs%3AParameterLanguage=" TargetMode="External"/><Relationship Id="rId345" Type="http://schemas.openxmlformats.org/officeDocument/2006/relationships/hyperlink" Target="http://p1wv04sql/ReportServer?%2FOSU%2FInvoice&amp;InvoiceParameter%3Aisnull=True&amp;rs%3AParameterLanguage=" TargetMode="External"/><Relationship Id="rId552" Type="http://schemas.openxmlformats.org/officeDocument/2006/relationships/hyperlink" Target="http://p1wv04sql/ReportServer?%2FOSU%2FInvoice&amp;InvoiceParameter=OSU_352863&amp;rs%3AParameterLanguage=" TargetMode="External"/><Relationship Id="rId191" Type="http://schemas.openxmlformats.org/officeDocument/2006/relationships/hyperlink" Target="http://p1wv04sql/ReportServer?%2FOSU%2FInvoice&amp;InvoiceParameter%3Aisnull=True&amp;rs%3AParameterLanguage=" TargetMode="External"/><Relationship Id="rId205" Type="http://schemas.openxmlformats.org/officeDocument/2006/relationships/hyperlink" Target="http://p1wv04sql/ReportServer?%2FOSU%2FInvoice&amp;InvoiceParameter%3Aisnull=True&amp;rs%3AParameterLanguage=" TargetMode="External"/><Relationship Id="rId412" Type="http://schemas.openxmlformats.org/officeDocument/2006/relationships/hyperlink" Target="http://p1wv04sql/ReportServer?%2FOSU%2FInvoice&amp;InvoiceParameter%3Aisnull=True&amp;rs%3AParameterLanguage=" TargetMode="External"/><Relationship Id="rId857" Type="http://schemas.openxmlformats.org/officeDocument/2006/relationships/hyperlink" Target="http://p1wv04sql/ReportServer?%2FOSU%2FInvoice&amp;InvoiceParameter%3Aisnull=True&amp;rs%3AParameterLanguage=" TargetMode="External"/><Relationship Id="rId289" Type="http://schemas.openxmlformats.org/officeDocument/2006/relationships/hyperlink" Target="http://p1wv04sql/ReportServer?%2FOSU%2FInvoice&amp;InvoiceParameter%3Aisnull=True&amp;rs%3AParameterLanguage=" TargetMode="External"/><Relationship Id="rId496" Type="http://schemas.openxmlformats.org/officeDocument/2006/relationships/hyperlink" Target="http://p1wv04sql/ReportServer?%2FOSU%2FInvoice&amp;InvoiceParameter%3Aisnull=True&amp;rs%3AParameterLanguage=" TargetMode="External"/><Relationship Id="rId717" Type="http://schemas.openxmlformats.org/officeDocument/2006/relationships/hyperlink" Target="http://p1wv04sql/ReportServer?%2FOSU%2FInvoice&amp;InvoiceParameter%3Aisnull=True&amp;rs%3AParameterLanguage=" TargetMode="External"/><Relationship Id="rId53" Type="http://schemas.openxmlformats.org/officeDocument/2006/relationships/hyperlink" Target="http://p1wv04sql/ReportServer?%2FOSU%2FInvoice&amp;InvoiceParameter%3Aisnull=True&amp;rs%3AParameterLanguage=" TargetMode="External"/><Relationship Id="rId149" Type="http://schemas.openxmlformats.org/officeDocument/2006/relationships/hyperlink" Target="http://p1wv04sql/ReportServer?%2FOSU%2FInvoice&amp;InvoiceParameter%3Aisnull=True&amp;rs%3AParameterLanguage=" TargetMode="External"/><Relationship Id="rId356" Type="http://schemas.openxmlformats.org/officeDocument/2006/relationships/hyperlink" Target="http://p1wv04sql/ReportServer?%2FOSU%2FInvoice&amp;InvoiceParameter%3Aisnull=True&amp;rs%3AParameterLanguage=" TargetMode="External"/><Relationship Id="rId563" Type="http://schemas.openxmlformats.org/officeDocument/2006/relationships/hyperlink" Target="http://p1wv04sql/ReportServer?%2FOSU%2FInvoice&amp;InvoiceParameter=OSU_369309&amp;rs%3AParameterLanguage=" TargetMode="External"/><Relationship Id="rId770" Type="http://schemas.openxmlformats.org/officeDocument/2006/relationships/hyperlink" Target="http://p1wv04sql/ReportServer?%2FOSU%2FInvoice&amp;InvoiceParameter%3Aisnull=True&amp;rs%3AParameterLanguage=" TargetMode="External"/><Relationship Id="rId216" Type="http://schemas.openxmlformats.org/officeDocument/2006/relationships/hyperlink" Target="http://p1wv04sql/ReportServer?%2FOSU%2FInvoice&amp;InvoiceParameter%3Aisnull=True&amp;rs%3AParameterLanguage=" TargetMode="External"/><Relationship Id="rId423" Type="http://schemas.openxmlformats.org/officeDocument/2006/relationships/hyperlink" Target="http://p1wv04sql/ReportServer?%2FOSU%2FInvoice&amp;InvoiceParameter%3Aisnull=True&amp;rs%3AParameterLanguage=" TargetMode="External"/><Relationship Id="rId868" Type="http://schemas.openxmlformats.org/officeDocument/2006/relationships/hyperlink" Target="http://p1wv04sql/ReportServer?%2FOSU%2FInvoice&amp;InvoiceParameter%3Aisnull=True&amp;rs%3AParameterLanguage=" TargetMode="External"/><Relationship Id="rId630" Type="http://schemas.openxmlformats.org/officeDocument/2006/relationships/hyperlink" Target="http://p1wv04sql/ReportServer?%2FOSU%2FInvoice&amp;InvoiceParameter%3Aisnull=True&amp;rs%3AParameterLanguage=" TargetMode="External"/><Relationship Id="rId728" Type="http://schemas.openxmlformats.org/officeDocument/2006/relationships/hyperlink" Target="http://p1wv04sql/ReportServer?%2FOSU%2FInvoice&amp;InvoiceParameter%3Aisnull=True&amp;rs%3AParameterLanguage=" TargetMode="External"/><Relationship Id="rId64" Type="http://schemas.openxmlformats.org/officeDocument/2006/relationships/hyperlink" Target="http://p1wv04sql/ReportServer?%2FOSU%2FInvoice&amp;InvoiceParameter%3Aisnull=True&amp;rs%3AParameterLanguage=" TargetMode="External"/><Relationship Id="rId367" Type="http://schemas.openxmlformats.org/officeDocument/2006/relationships/hyperlink" Target="http://p1wv04sql/ReportServer?%2FOSU%2FInvoice&amp;InvoiceParameter%3Aisnull=True&amp;rs%3AParameterLanguage=" TargetMode="External"/><Relationship Id="rId574" Type="http://schemas.openxmlformats.org/officeDocument/2006/relationships/hyperlink" Target="http://p1wv04sql/ReportServer?%2FOSU%2FInvoice&amp;InvoiceParameter=OSU_369309&amp;rs%3AParameterLanguage=" TargetMode="External"/><Relationship Id="rId227" Type="http://schemas.openxmlformats.org/officeDocument/2006/relationships/hyperlink" Target="http://p1wv04sql/ReportServer?%2FOSU%2FInvoice&amp;InvoiceParameter%3Aisnull=True&amp;rs%3AParameterLanguage=" TargetMode="External"/><Relationship Id="rId781" Type="http://schemas.openxmlformats.org/officeDocument/2006/relationships/hyperlink" Target="http://p1wv04sql/ReportServer?%2FOSU%2FInvoice&amp;InvoiceParameter%3Aisnull=True&amp;rs%3AParameterLanguage=" TargetMode="External"/><Relationship Id="rId879" Type="http://schemas.openxmlformats.org/officeDocument/2006/relationships/hyperlink" Target="http://p1wv04sql/ReportServer?%2FOSU%2FInvoice&amp;InvoiceParameter%3Aisnull=True&amp;rs%3AParameterLanguage=" TargetMode="External"/><Relationship Id="rId434" Type="http://schemas.openxmlformats.org/officeDocument/2006/relationships/hyperlink" Target="http://p1wv04sql/ReportServer?%2FOSU%2FInvoice&amp;InvoiceParameter%3Aisnull=True&amp;rs%3AParameterLanguage=" TargetMode="External"/><Relationship Id="rId641" Type="http://schemas.openxmlformats.org/officeDocument/2006/relationships/hyperlink" Target="http://p1wv04sql/ReportServer?%2FOSU%2FInvoice&amp;InvoiceParameter%3Aisnull=True&amp;rs%3AParameterLanguage=" TargetMode="External"/><Relationship Id="rId739" Type="http://schemas.openxmlformats.org/officeDocument/2006/relationships/hyperlink" Target="http://p1wv04sql/ReportServer?%2FOSU%2FInvoice&amp;InvoiceParameter%3Aisnull=True&amp;rs%3AParameterLanguage=" TargetMode="External"/><Relationship Id="rId280" Type="http://schemas.openxmlformats.org/officeDocument/2006/relationships/hyperlink" Target="http://p1wv04sql/ReportServer?%2FOSU%2FInvoice&amp;InvoiceParameter%3Aisnull=True&amp;rs%3AParameterLanguage=" TargetMode="External"/><Relationship Id="rId501" Type="http://schemas.openxmlformats.org/officeDocument/2006/relationships/hyperlink" Target="http://p1wv04sql/ReportServer?%2FOSU%2FInvoice&amp;InvoiceParameter%3Aisnull=True&amp;rs%3AParameterLanguage=" TargetMode="External"/><Relationship Id="rId75" Type="http://schemas.openxmlformats.org/officeDocument/2006/relationships/hyperlink" Target="http://p1wv04sql/ReportServer?%2FOSU%2FInvoice&amp;InvoiceParameter%3Aisnull=True&amp;rs%3AParameterLanguage=" TargetMode="External"/><Relationship Id="rId140" Type="http://schemas.openxmlformats.org/officeDocument/2006/relationships/hyperlink" Target="http://p1wv04sql/ReportServer?%2FOSU%2FInvoice&amp;InvoiceParameter%3Aisnull=True&amp;rs%3AParameterLanguage=" TargetMode="External"/><Relationship Id="rId378" Type="http://schemas.openxmlformats.org/officeDocument/2006/relationships/hyperlink" Target="http://p1wv04sql/ReportServer?%2FOSU%2FInvoice&amp;InvoiceParameter%3Aisnull=True&amp;rs%3AParameterLanguage=" TargetMode="External"/><Relationship Id="rId585" Type="http://schemas.openxmlformats.org/officeDocument/2006/relationships/hyperlink" Target="http://p1wv04sql/ReportServer?%2FOSU%2FInvoice&amp;InvoiceParameter=OSU_369309&amp;rs%3AParameterLanguage=" TargetMode="External"/><Relationship Id="rId792" Type="http://schemas.openxmlformats.org/officeDocument/2006/relationships/hyperlink" Target="http://p1wv04sql/ReportServer?%2FOSU%2FInvoice&amp;InvoiceParameter%3Aisnull=True&amp;rs%3AParameterLanguage=" TargetMode="External"/><Relationship Id="rId806" Type="http://schemas.openxmlformats.org/officeDocument/2006/relationships/hyperlink" Target="http://p1wv04sql/ReportServer?%2FOSU%2FInvoice&amp;InvoiceParameter%3Aisnull=True&amp;rs%3AParameterLanguage=" TargetMode="External"/><Relationship Id="rId6" Type="http://schemas.openxmlformats.org/officeDocument/2006/relationships/hyperlink" Target="http://p1wv04sql/ReportServer?%2FOSU%2FInvoice&amp;InvoiceParameter%3Aisnull=True&amp;rs%3AParameterLanguage=" TargetMode="External"/><Relationship Id="rId238" Type="http://schemas.openxmlformats.org/officeDocument/2006/relationships/hyperlink" Target="http://p1wv04sql/ReportServer?%2FOSU%2FInvoice&amp;InvoiceParameter%3Aisnull=True&amp;rs%3AParameterLanguage=" TargetMode="External"/><Relationship Id="rId445" Type="http://schemas.openxmlformats.org/officeDocument/2006/relationships/hyperlink" Target="http://p1wv04sql/ReportServer?%2FOSU%2FInvoice&amp;InvoiceParameter%3Aisnull=True&amp;rs%3AParameterLanguage=" TargetMode="External"/><Relationship Id="rId652" Type="http://schemas.openxmlformats.org/officeDocument/2006/relationships/hyperlink" Target="http://p1wv04sql/ReportServer?%2FOSU%2FInvoice&amp;InvoiceParameter%3Aisnull=True&amp;rs%3AParameterLanguage=" TargetMode="External"/><Relationship Id="rId291" Type="http://schemas.openxmlformats.org/officeDocument/2006/relationships/hyperlink" Target="http://p1wv04sql/ReportServer?%2FOSU%2FInvoice&amp;InvoiceParameter%3Aisnull=True&amp;rs%3AParameterLanguage=" TargetMode="External"/><Relationship Id="rId305" Type="http://schemas.openxmlformats.org/officeDocument/2006/relationships/hyperlink" Target="http://p1wv04sql/ReportServer?%2FOSU%2FInvoice&amp;InvoiceParameter%3Aisnull=True&amp;rs%3AParameterLanguage=" TargetMode="External"/><Relationship Id="rId512" Type="http://schemas.openxmlformats.org/officeDocument/2006/relationships/hyperlink" Target="http://p1wv04sql/ReportServer?%2FOSU%2FInvoice&amp;InvoiceParameter%3Aisnull=True&amp;rs%3AParameterLanguage=" TargetMode="External"/><Relationship Id="rId86" Type="http://schemas.openxmlformats.org/officeDocument/2006/relationships/hyperlink" Target="http://p1wv04sql/ReportServer?%2FOSU%2FInvoice&amp;InvoiceParameter%3Aisnull=True&amp;rs%3AParameterLanguage=" TargetMode="External"/><Relationship Id="rId151" Type="http://schemas.openxmlformats.org/officeDocument/2006/relationships/hyperlink" Target="http://p1wv04sql/ReportServer?%2FOSU%2FInvoice&amp;InvoiceParameter%3Aisnull=True&amp;rs%3AParameterLanguage=" TargetMode="External"/><Relationship Id="rId389" Type="http://schemas.openxmlformats.org/officeDocument/2006/relationships/hyperlink" Target="http://p1wv04sql/ReportServer?%2FOSU%2FInvoice&amp;InvoiceParameter%3Aisnull=True&amp;rs%3AParameterLanguage=" TargetMode="External"/><Relationship Id="rId596" Type="http://schemas.openxmlformats.org/officeDocument/2006/relationships/hyperlink" Target="http://p1wv04sql/ReportServer?%2FOSU%2FInvoice&amp;InvoiceParameter=OSU_352875&amp;rs%3AParameterLanguage=" TargetMode="External"/><Relationship Id="rId817" Type="http://schemas.openxmlformats.org/officeDocument/2006/relationships/hyperlink" Target="http://p1wv04sql/ReportServer?%2FOSU%2FInvoice&amp;InvoiceParameter%3Aisnull=True&amp;rs%3AParameterLanguage=" TargetMode="External"/><Relationship Id="rId249" Type="http://schemas.openxmlformats.org/officeDocument/2006/relationships/hyperlink" Target="http://p1wv04sql/ReportServer?%2FOSU%2FInvoice&amp;InvoiceParameter%3Aisnull=True&amp;rs%3AParameterLanguage=" TargetMode="External"/><Relationship Id="rId456" Type="http://schemas.openxmlformats.org/officeDocument/2006/relationships/hyperlink" Target="http://p1wv04sql/ReportServer?%2FOSU%2FInvoice&amp;InvoiceParameter%3Aisnull=True&amp;rs%3AParameterLanguage=" TargetMode="External"/><Relationship Id="rId663" Type="http://schemas.openxmlformats.org/officeDocument/2006/relationships/hyperlink" Target="http://p1wv04sql/ReportServer?%2FOSU%2FInvoice&amp;InvoiceParameter%3Aisnull=True&amp;rs%3AParameterLanguage=" TargetMode="External"/><Relationship Id="rId870" Type="http://schemas.openxmlformats.org/officeDocument/2006/relationships/hyperlink" Target="http://p1wv04sql/ReportServer?%2FOSU%2FInvoice&amp;InvoiceParameter%3Aisnull=True&amp;rs%3AParameterLanguage=" TargetMode="External"/><Relationship Id="rId13" Type="http://schemas.openxmlformats.org/officeDocument/2006/relationships/hyperlink" Target="http://p1wv04sql/ReportServer?%2FOSU%2FInvoice&amp;InvoiceParameter%3Aisnull=True&amp;rs%3AParameterLanguage=" TargetMode="External"/><Relationship Id="rId109" Type="http://schemas.openxmlformats.org/officeDocument/2006/relationships/hyperlink" Target="http://p1wv04sql/ReportServer?%2FOSU%2FInvoice&amp;InvoiceParameter%3Aisnull=True&amp;rs%3AParameterLanguage=" TargetMode="External"/><Relationship Id="rId316" Type="http://schemas.openxmlformats.org/officeDocument/2006/relationships/hyperlink" Target="http://p1wv04sql/ReportServer?%2FOSU%2FInvoice&amp;InvoiceParameter%3Aisnull=True&amp;rs%3AParameterLanguage=" TargetMode="External"/><Relationship Id="rId523" Type="http://schemas.openxmlformats.org/officeDocument/2006/relationships/hyperlink" Target="http://p1wv04sql/ReportServer?%2FOSU%2FInvoice&amp;InvoiceParameter%3Aisnull=True&amp;rs%3AParameterLanguage=" TargetMode="External"/><Relationship Id="rId97" Type="http://schemas.openxmlformats.org/officeDocument/2006/relationships/hyperlink" Target="http://p1wv04sql/ReportServer?%2FOSU%2FInvoice&amp;InvoiceParameter%3Aisnull=True&amp;rs%3AParameterLanguage=" TargetMode="External"/><Relationship Id="rId730" Type="http://schemas.openxmlformats.org/officeDocument/2006/relationships/hyperlink" Target="http://p1wv04sql/ReportServer?%2FOSU%2FInvoice&amp;InvoiceParameter%3Aisnull=True&amp;rs%3AParameterLanguage=" TargetMode="External"/><Relationship Id="rId828" Type="http://schemas.openxmlformats.org/officeDocument/2006/relationships/hyperlink" Target="http://p1wv04sql/ReportServer?%2FOSU%2FInvoice&amp;InvoiceParameter%3Aisnull=True&amp;rs%3AParameterLanguage=" TargetMode="External"/><Relationship Id="rId162" Type="http://schemas.openxmlformats.org/officeDocument/2006/relationships/hyperlink" Target="http://p1wv04sql/ReportServer?%2FOSU%2FInvoice&amp;InvoiceParameter%3Aisnull=True&amp;rs%3AParameterLanguage=" TargetMode="External"/><Relationship Id="rId467" Type="http://schemas.openxmlformats.org/officeDocument/2006/relationships/hyperlink" Target="http://p1wv04sql/ReportServer?%2FOSU%2FInvoice&amp;InvoiceParameter%3Aisnull=True&amp;rs%3AParameterLanguage=" TargetMode="External"/><Relationship Id="rId674" Type="http://schemas.openxmlformats.org/officeDocument/2006/relationships/hyperlink" Target="http://p1wv04sql/ReportServer?%2FOSU%2FInvoice&amp;InvoiceParameter%3Aisnull=True&amp;rs%3AParameterLanguage=" TargetMode="External"/><Relationship Id="rId881" Type="http://schemas.openxmlformats.org/officeDocument/2006/relationships/hyperlink" Target="http://p1wv04sql/ReportServer?%2FOSU%2FInvoice&amp;InvoiceParameter%3Aisnull=True&amp;rs%3AParameterLanguage=" TargetMode="External"/><Relationship Id="rId24" Type="http://schemas.openxmlformats.org/officeDocument/2006/relationships/hyperlink" Target="http://p1wv04sql/ReportServer?%2FOSU%2FInvoice&amp;InvoiceParameter%3Aisnull=True&amp;rs%3AParameterLanguage=" TargetMode="External"/><Relationship Id="rId327" Type="http://schemas.openxmlformats.org/officeDocument/2006/relationships/hyperlink" Target="http://p1wv04sql/ReportServer?%2FOSU%2FInvoice&amp;InvoiceParameter%3Aisnull=True&amp;rs%3AParameterLanguage=" TargetMode="External"/><Relationship Id="rId534" Type="http://schemas.openxmlformats.org/officeDocument/2006/relationships/hyperlink" Target="http://p1wv04sql/ReportServer?%2FOSU%2FInvoice&amp;InvoiceParameter%3Aisnull=True&amp;rs%3AParameterLanguage=" TargetMode="External"/><Relationship Id="rId741" Type="http://schemas.openxmlformats.org/officeDocument/2006/relationships/hyperlink" Target="http://p1wv04sql/ReportServer?%2FOSU%2FInvoice&amp;InvoiceParameter%3Aisnull=True&amp;rs%3AParameterLanguage=" TargetMode="External"/><Relationship Id="rId839" Type="http://schemas.openxmlformats.org/officeDocument/2006/relationships/hyperlink" Target="http://p1wv04sql/ReportServer?%2FOSU%2FInvoice&amp;InvoiceParameter%3Aisnull=True&amp;rs%3AParameterLanguage=" TargetMode="External"/><Relationship Id="rId173" Type="http://schemas.openxmlformats.org/officeDocument/2006/relationships/hyperlink" Target="http://p1wv04sql/ReportServer?%2FOSU%2FInvoice&amp;InvoiceParameter%3Aisnull=True&amp;rs%3AParameterLanguage=" TargetMode="External"/><Relationship Id="rId380" Type="http://schemas.openxmlformats.org/officeDocument/2006/relationships/hyperlink" Target="http://p1wv04sql/ReportServer?%2FOSU%2FInvoice&amp;InvoiceParameter%3Aisnull=True&amp;rs%3AParameterLanguage=" TargetMode="External"/><Relationship Id="rId601" Type="http://schemas.openxmlformats.org/officeDocument/2006/relationships/hyperlink" Target="http://p1wv04sql/ReportServer?%2FOSU%2FInvoice&amp;InvoiceParameter%3Aisnull=True&amp;rs%3AParameterLanguage=" TargetMode="External"/><Relationship Id="rId240" Type="http://schemas.openxmlformats.org/officeDocument/2006/relationships/hyperlink" Target="http://p1wv04sql/ReportServer?%2FOSU%2FInvoice&amp;InvoiceParameter%3Aisnull=True&amp;rs%3AParameterLanguage=" TargetMode="External"/><Relationship Id="rId478" Type="http://schemas.openxmlformats.org/officeDocument/2006/relationships/hyperlink" Target="http://p1wv04sql/ReportServer?%2FOSU%2FInvoice&amp;InvoiceParameter%3Aisnull=True&amp;rs%3AParameterLanguage=" TargetMode="External"/><Relationship Id="rId685" Type="http://schemas.openxmlformats.org/officeDocument/2006/relationships/hyperlink" Target="http://p1wv04sql/ReportServer?%2FOSU%2FInvoice&amp;InvoiceParameter%3Aisnull=True&amp;rs%3AParameterLanguage=" TargetMode="External"/><Relationship Id="rId892" Type="http://schemas.openxmlformats.org/officeDocument/2006/relationships/hyperlink" Target="http://p1wv04sql/ReportServer?%2FOSU%2FInvoice&amp;InvoiceParameter%3Aisnull=True&amp;rs%3AParameterLanguage=" TargetMode="External"/><Relationship Id="rId35" Type="http://schemas.openxmlformats.org/officeDocument/2006/relationships/hyperlink" Target="http://p1wv04sql/ReportServer?%2FOSU%2FInvoice&amp;InvoiceParameter%3Aisnull=True&amp;rs%3AParameterLanguage=" TargetMode="External"/><Relationship Id="rId100" Type="http://schemas.openxmlformats.org/officeDocument/2006/relationships/hyperlink" Target="http://p1wv04sql/ReportServer?%2FOSU%2FInvoice&amp;InvoiceParameter%3Aisnull=True&amp;rs%3AParameterLanguage=" TargetMode="External"/><Relationship Id="rId338" Type="http://schemas.openxmlformats.org/officeDocument/2006/relationships/hyperlink" Target="http://p1wv04sql/ReportServer?%2FOSU%2FInvoice&amp;InvoiceParameter%3Aisnull=True&amp;rs%3AParameterLanguage=" TargetMode="External"/><Relationship Id="rId545" Type="http://schemas.openxmlformats.org/officeDocument/2006/relationships/hyperlink" Target="http://p1wv04sql/ReportServer?%2FOSU%2FInvoice&amp;InvoiceParameter=OSU_352863&amp;rs%3AParameterLanguage=" TargetMode="External"/><Relationship Id="rId752" Type="http://schemas.openxmlformats.org/officeDocument/2006/relationships/hyperlink" Target="http://p1wv04sql/ReportServer?%2FOSU%2FInvoice&amp;InvoiceParameter%3Aisnull=True&amp;rs%3AParameterLanguage=" TargetMode="External"/><Relationship Id="rId184" Type="http://schemas.openxmlformats.org/officeDocument/2006/relationships/hyperlink" Target="http://p1wv04sql/ReportServer?%2FOSU%2FInvoice&amp;InvoiceParameter%3Aisnull=True&amp;rs%3AParameterLanguage=" TargetMode="External"/><Relationship Id="rId391" Type="http://schemas.openxmlformats.org/officeDocument/2006/relationships/hyperlink" Target="http://p1wv04sql/ReportServer?%2FOSU%2FInvoice&amp;InvoiceParameter%3Aisnull=True&amp;rs%3AParameterLanguage=" TargetMode="External"/><Relationship Id="rId405" Type="http://schemas.openxmlformats.org/officeDocument/2006/relationships/hyperlink" Target="http://p1wv04sql/ReportServer?%2FOSU%2FInvoice&amp;InvoiceParameter%3Aisnull=True&amp;rs%3AParameterLanguage=" TargetMode="External"/><Relationship Id="rId612" Type="http://schemas.openxmlformats.org/officeDocument/2006/relationships/hyperlink" Target="http://p1wv04sql/ReportServer?%2FOSU%2FInvoice&amp;InvoiceParameter%3Aisnull=True&amp;rs%3AParameterLanguage=" TargetMode="External"/><Relationship Id="rId251" Type="http://schemas.openxmlformats.org/officeDocument/2006/relationships/hyperlink" Target="http://p1wv04sql/ReportServer?%2FOSU%2FInvoice&amp;InvoiceParameter%3Aisnull=True&amp;rs%3AParameterLanguage=" TargetMode="External"/><Relationship Id="rId489" Type="http://schemas.openxmlformats.org/officeDocument/2006/relationships/hyperlink" Target="http://p1wv04sql/ReportServer?%2FOSU%2FInvoice&amp;InvoiceParameter%3Aisnull=True&amp;rs%3AParameterLanguage=" TargetMode="External"/><Relationship Id="rId696" Type="http://schemas.openxmlformats.org/officeDocument/2006/relationships/hyperlink" Target="http://p1wv04sql/ReportServer?%2FOSU%2FInvoice&amp;InvoiceParameter%3Aisnull=True&amp;rs%3AParameterLanguage=" TargetMode="External"/><Relationship Id="rId46" Type="http://schemas.openxmlformats.org/officeDocument/2006/relationships/hyperlink" Target="http://p1wv04sql/ReportServer?%2FOSU%2FInvoice&amp;InvoiceParameter%3Aisnull=True&amp;rs%3AParameterLanguage=" TargetMode="External"/><Relationship Id="rId349" Type="http://schemas.openxmlformats.org/officeDocument/2006/relationships/hyperlink" Target="http://p1wv04sql/ReportServer?%2FOSU%2FInvoice&amp;InvoiceParameter%3Aisnull=True&amp;rs%3AParameterLanguage=" TargetMode="External"/><Relationship Id="rId556" Type="http://schemas.openxmlformats.org/officeDocument/2006/relationships/hyperlink" Target="http://p1wv04sql/ReportServer?%2FOSU%2FInvoice&amp;InvoiceParameter=OSU_352863&amp;rs%3AParameterLanguage=" TargetMode="External"/><Relationship Id="rId763" Type="http://schemas.openxmlformats.org/officeDocument/2006/relationships/hyperlink" Target="http://p1wv04sql/ReportServer?%2FOSU%2FInvoice&amp;InvoiceParameter%3Aisnull=True&amp;rs%3AParameterLanguage=" TargetMode="External"/><Relationship Id="rId111" Type="http://schemas.openxmlformats.org/officeDocument/2006/relationships/hyperlink" Target="http://p1wv04sql/ReportServer?%2FOSU%2FInvoice&amp;InvoiceParameter%3Aisnull=True&amp;rs%3AParameterLanguage=" TargetMode="External"/><Relationship Id="rId195" Type="http://schemas.openxmlformats.org/officeDocument/2006/relationships/hyperlink" Target="http://p1wv04sql/ReportServer?%2FOSU%2FInvoice&amp;InvoiceParameter%3Aisnull=True&amp;rs%3AParameterLanguage=" TargetMode="External"/><Relationship Id="rId209" Type="http://schemas.openxmlformats.org/officeDocument/2006/relationships/hyperlink" Target="http://p1wv04sql/ReportServer?%2FOSU%2FInvoice&amp;InvoiceParameter%3Aisnull=True&amp;rs%3AParameterLanguage=" TargetMode="External"/><Relationship Id="rId416" Type="http://schemas.openxmlformats.org/officeDocument/2006/relationships/hyperlink" Target="http://p1wv04sql/ReportServer?%2FOSU%2FInvoice&amp;InvoiceParameter%3Aisnull=True&amp;rs%3AParameterLanguage=" TargetMode="External"/><Relationship Id="rId623" Type="http://schemas.openxmlformats.org/officeDocument/2006/relationships/hyperlink" Target="http://p1wv04sql/ReportServer?%2FOSU%2FInvoice&amp;InvoiceParameter%3Aisnull=True&amp;rs%3AParameterLanguage=" TargetMode="External"/><Relationship Id="rId830" Type="http://schemas.openxmlformats.org/officeDocument/2006/relationships/hyperlink" Target="http://p1wv04sql/ReportServer?%2FOSU%2FInvoice&amp;InvoiceParameter%3Aisnull=True&amp;rs%3AParameterLanguage=" TargetMode="External"/><Relationship Id="rId57" Type="http://schemas.openxmlformats.org/officeDocument/2006/relationships/hyperlink" Target="http://p1wv04sql/ReportServer?%2FOSU%2FInvoice&amp;InvoiceParameter%3Aisnull=True&amp;rs%3AParameterLanguage=" TargetMode="External"/><Relationship Id="rId262" Type="http://schemas.openxmlformats.org/officeDocument/2006/relationships/hyperlink" Target="http://p1wv04sql/ReportServer?%2FOSU%2FInvoice&amp;InvoiceParameter%3Aisnull=True&amp;rs%3AParameterLanguage=" TargetMode="External"/><Relationship Id="rId567" Type="http://schemas.openxmlformats.org/officeDocument/2006/relationships/hyperlink" Target="http://p1wv04sql/ReportServer?%2FOSU%2FInvoice&amp;InvoiceParameter=OSU_369309&amp;rs%3AParameterLanguage=" TargetMode="External"/><Relationship Id="rId122" Type="http://schemas.openxmlformats.org/officeDocument/2006/relationships/hyperlink" Target="http://p1wv04sql/ReportServer?%2FOSU%2FInvoice&amp;InvoiceParameter%3Aisnull=True&amp;rs%3AParameterLanguage=" TargetMode="External"/><Relationship Id="rId774" Type="http://schemas.openxmlformats.org/officeDocument/2006/relationships/hyperlink" Target="http://p1wv04sql/ReportServer?%2FOSU%2FInvoice&amp;InvoiceParameter%3Aisnull=True&amp;rs%3AParameterLanguage=" TargetMode="External"/><Relationship Id="rId427" Type="http://schemas.openxmlformats.org/officeDocument/2006/relationships/hyperlink" Target="http://p1wv04sql/ReportServer?%2FOSU%2FInvoice&amp;InvoiceParameter%3Aisnull=True&amp;rs%3AParameterLanguage=" TargetMode="External"/><Relationship Id="rId634" Type="http://schemas.openxmlformats.org/officeDocument/2006/relationships/hyperlink" Target="http://p1wv04sql/ReportServer?%2FOSU%2FInvoice&amp;InvoiceParameter%3Aisnull=True&amp;rs%3AParameterLanguage=" TargetMode="External"/><Relationship Id="rId841" Type="http://schemas.openxmlformats.org/officeDocument/2006/relationships/hyperlink" Target="http://p1wv04sql/ReportServer?%2FOSU%2FInvoice&amp;InvoiceParameter%3Aisnull=True&amp;rs%3AParameterLanguage=" TargetMode="External"/><Relationship Id="rId273" Type="http://schemas.openxmlformats.org/officeDocument/2006/relationships/hyperlink" Target="http://p1wv04sql/ReportServer?%2FOSU%2FInvoice&amp;InvoiceParameter%3Aisnull=True&amp;rs%3AParameterLanguage=" TargetMode="External"/><Relationship Id="rId480" Type="http://schemas.openxmlformats.org/officeDocument/2006/relationships/hyperlink" Target="http://p1wv04sql/ReportServer?%2FOSU%2FInvoice&amp;InvoiceParameter%3Aisnull=True&amp;rs%3AParameterLanguage=" TargetMode="External"/><Relationship Id="rId701" Type="http://schemas.openxmlformats.org/officeDocument/2006/relationships/hyperlink" Target="http://p1wv04sql/ReportServer?%2FOSU%2FInvoice&amp;InvoiceParameter%3Aisnull=True&amp;rs%3AParameterLanguage=" TargetMode="External"/><Relationship Id="rId68" Type="http://schemas.openxmlformats.org/officeDocument/2006/relationships/hyperlink" Target="http://p1wv04sql/ReportServer?%2FOSU%2FInvoice&amp;InvoiceParameter%3Aisnull=True&amp;rs%3AParameterLanguage=" TargetMode="External"/><Relationship Id="rId133" Type="http://schemas.openxmlformats.org/officeDocument/2006/relationships/hyperlink" Target="http://p1wv04sql/ReportServer?%2FOSU%2FInvoice&amp;InvoiceParameter%3Aisnull=True&amp;rs%3AParameterLanguage=" TargetMode="External"/><Relationship Id="rId175" Type="http://schemas.openxmlformats.org/officeDocument/2006/relationships/hyperlink" Target="http://p1wv04sql/ReportServer?%2FOSU%2FInvoice&amp;InvoiceParameter%3Aisnull=True&amp;rs%3AParameterLanguage=" TargetMode="External"/><Relationship Id="rId340" Type="http://schemas.openxmlformats.org/officeDocument/2006/relationships/hyperlink" Target="http://p1wv04sql/ReportServer?%2FOSU%2FInvoice&amp;InvoiceParameter%3Aisnull=True&amp;rs%3AParameterLanguage=" TargetMode="External"/><Relationship Id="rId578" Type="http://schemas.openxmlformats.org/officeDocument/2006/relationships/hyperlink" Target="http://p1wv04sql/ReportServer?%2FOSU%2FInvoice&amp;InvoiceParameter=OSU_369309&amp;rs%3AParameterLanguage=" TargetMode="External"/><Relationship Id="rId743" Type="http://schemas.openxmlformats.org/officeDocument/2006/relationships/hyperlink" Target="http://p1wv04sql/ReportServer?%2FOSU%2FInvoice&amp;InvoiceParameter%3Aisnull=True&amp;rs%3AParameterLanguage=" TargetMode="External"/><Relationship Id="rId785" Type="http://schemas.openxmlformats.org/officeDocument/2006/relationships/hyperlink" Target="http://p1wv04sql/ReportServer?%2FOSU%2FInvoice&amp;InvoiceParameter%3Aisnull=True&amp;rs%3AParameterLanguage=" TargetMode="External"/><Relationship Id="rId200" Type="http://schemas.openxmlformats.org/officeDocument/2006/relationships/hyperlink" Target="http://p1wv04sql/ReportServer?%2FOSU%2FInvoice&amp;InvoiceParameter%3Aisnull=True&amp;rs%3AParameterLanguage=" TargetMode="External"/><Relationship Id="rId382" Type="http://schemas.openxmlformats.org/officeDocument/2006/relationships/hyperlink" Target="http://p1wv04sql/ReportServer?%2FOSU%2FInvoice&amp;InvoiceParameter%3Aisnull=True&amp;rs%3AParameterLanguage=" TargetMode="External"/><Relationship Id="rId438" Type="http://schemas.openxmlformats.org/officeDocument/2006/relationships/hyperlink" Target="http://p1wv04sql/ReportServer?%2FOSU%2FInvoice&amp;InvoiceParameter%3Aisnull=True&amp;rs%3AParameterLanguage=" TargetMode="External"/><Relationship Id="rId603" Type="http://schemas.openxmlformats.org/officeDocument/2006/relationships/hyperlink" Target="http://p1wv04sql/ReportServer?%2FOSU%2FInvoice&amp;InvoiceParameter%3Aisnull=True&amp;rs%3AParameterLanguage=" TargetMode="External"/><Relationship Id="rId645" Type="http://schemas.openxmlformats.org/officeDocument/2006/relationships/hyperlink" Target="http://p1wv04sql/ReportServer?%2FOSU%2FInvoice&amp;InvoiceParameter%3Aisnull=True&amp;rs%3AParameterLanguage=" TargetMode="External"/><Relationship Id="rId687" Type="http://schemas.openxmlformats.org/officeDocument/2006/relationships/hyperlink" Target="http://p1wv04sql/ReportServer?%2FOSU%2FInvoice&amp;InvoiceParameter%3Aisnull=True&amp;rs%3AParameterLanguage=" TargetMode="External"/><Relationship Id="rId810" Type="http://schemas.openxmlformats.org/officeDocument/2006/relationships/hyperlink" Target="http://p1wv04sql/ReportServer?%2FOSU%2FInvoice&amp;InvoiceParameter%3Aisnull=True&amp;rs%3AParameterLanguage=" TargetMode="External"/><Relationship Id="rId852" Type="http://schemas.openxmlformats.org/officeDocument/2006/relationships/hyperlink" Target="http://p1wv04sql/ReportServer?%2FOSU%2FInvoice&amp;InvoiceParameter%3Aisnull=True&amp;rs%3AParameterLanguage=" TargetMode="External"/><Relationship Id="rId242" Type="http://schemas.openxmlformats.org/officeDocument/2006/relationships/hyperlink" Target="http://p1wv04sql/ReportServer?%2FOSU%2FInvoice&amp;InvoiceParameter%3Aisnull=True&amp;rs%3AParameterLanguage=" TargetMode="External"/><Relationship Id="rId284" Type="http://schemas.openxmlformats.org/officeDocument/2006/relationships/hyperlink" Target="http://p1wv04sql/ReportServer?%2FOSU%2FInvoice&amp;InvoiceParameter%3Aisnull=True&amp;rs%3AParameterLanguage=" TargetMode="External"/><Relationship Id="rId491" Type="http://schemas.openxmlformats.org/officeDocument/2006/relationships/hyperlink" Target="http://p1wv04sql/ReportServer?%2FOSU%2FInvoice&amp;InvoiceParameter%3Aisnull=True&amp;rs%3AParameterLanguage=" TargetMode="External"/><Relationship Id="rId505" Type="http://schemas.openxmlformats.org/officeDocument/2006/relationships/hyperlink" Target="http://p1wv04sql/ReportServer?%2FOSU%2FInvoice&amp;InvoiceParameter%3Aisnull=True&amp;rs%3AParameterLanguage=" TargetMode="External"/><Relationship Id="rId712" Type="http://schemas.openxmlformats.org/officeDocument/2006/relationships/hyperlink" Target="http://p1wv04sql/ReportServer?%2FOSU%2FInvoice&amp;InvoiceParameter%3Aisnull=True&amp;rs%3AParameterLanguage=" TargetMode="External"/><Relationship Id="rId894" Type="http://schemas.openxmlformats.org/officeDocument/2006/relationships/hyperlink" Target="http://p1wv04sql/ReportServer?%2FOSU%2FInvoice&amp;InvoiceParameter%3Aisnull=True&amp;rs%3AParameterLanguage=" TargetMode="External"/><Relationship Id="rId37" Type="http://schemas.openxmlformats.org/officeDocument/2006/relationships/hyperlink" Target="http://p1wv04sql/ReportServer?%2FOSU%2FInvoice&amp;InvoiceParameter%3Aisnull=True&amp;rs%3AParameterLanguage=" TargetMode="External"/><Relationship Id="rId79" Type="http://schemas.openxmlformats.org/officeDocument/2006/relationships/hyperlink" Target="http://p1wv04sql/ReportServer?%2FOSU%2FInvoice&amp;InvoiceParameter%3Aisnull=True&amp;rs%3AParameterLanguage=" TargetMode="External"/><Relationship Id="rId102" Type="http://schemas.openxmlformats.org/officeDocument/2006/relationships/hyperlink" Target="http://p1wv04sql/ReportServer?%2FOSU%2FInvoice&amp;InvoiceParameter%3Aisnull=True&amp;rs%3AParameterLanguage=" TargetMode="External"/><Relationship Id="rId144" Type="http://schemas.openxmlformats.org/officeDocument/2006/relationships/hyperlink" Target="http://p1wv04sql/ReportServer?%2FOSU%2FInvoice&amp;InvoiceParameter%3Aisnull=True&amp;rs%3AParameterLanguage=" TargetMode="External"/><Relationship Id="rId547" Type="http://schemas.openxmlformats.org/officeDocument/2006/relationships/hyperlink" Target="http://p1wv04sql/ReportServer?%2FOSU%2FInvoice&amp;InvoiceParameter=OSU_352863&amp;rs%3AParameterLanguage=" TargetMode="External"/><Relationship Id="rId589" Type="http://schemas.openxmlformats.org/officeDocument/2006/relationships/hyperlink" Target="http://p1wv04sql/ReportServer?%2FOSU%2FInvoice&amp;InvoiceParameter=OSU_369309&amp;rs%3AParameterLanguage=" TargetMode="External"/><Relationship Id="rId754" Type="http://schemas.openxmlformats.org/officeDocument/2006/relationships/hyperlink" Target="http://p1wv04sql/ReportServer?%2FOSU%2FInvoice&amp;InvoiceParameter%3Aisnull=True&amp;rs%3AParameterLanguage=" TargetMode="External"/><Relationship Id="rId796" Type="http://schemas.openxmlformats.org/officeDocument/2006/relationships/hyperlink" Target="http://p1wv04sql/ReportServer?%2FOSU%2FInvoice&amp;InvoiceParameter%3Aisnull=True&amp;rs%3AParameterLanguage=" TargetMode="External"/><Relationship Id="rId90" Type="http://schemas.openxmlformats.org/officeDocument/2006/relationships/hyperlink" Target="http://p1wv04sql/ReportServer?%2FOSU%2FInvoice&amp;InvoiceParameter%3Aisnull=True&amp;rs%3AParameterLanguage=" TargetMode="External"/><Relationship Id="rId186" Type="http://schemas.openxmlformats.org/officeDocument/2006/relationships/hyperlink" Target="http://p1wv04sql/ReportServer?%2FOSU%2FInvoice&amp;InvoiceParameter%3Aisnull=True&amp;rs%3AParameterLanguage=" TargetMode="External"/><Relationship Id="rId351" Type="http://schemas.openxmlformats.org/officeDocument/2006/relationships/hyperlink" Target="http://p1wv04sql/ReportServer?%2FOSU%2FInvoice&amp;InvoiceParameter%3Aisnull=True&amp;rs%3AParameterLanguage=" TargetMode="External"/><Relationship Id="rId393" Type="http://schemas.openxmlformats.org/officeDocument/2006/relationships/hyperlink" Target="http://p1wv04sql/ReportServer?%2FOSU%2FInvoice&amp;InvoiceParameter%3Aisnull=True&amp;rs%3AParameterLanguage=" TargetMode="External"/><Relationship Id="rId407" Type="http://schemas.openxmlformats.org/officeDocument/2006/relationships/hyperlink" Target="http://p1wv04sql/ReportServer?%2FOSU%2FInvoice&amp;InvoiceParameter%3Aisnull=True&amp;rs%3AParameterLanguage=" TargetMode="External"/><Relationship Id="rId449" Type="http://schemas.openxmlformats.org/officeDocument/2006/relationships/hyperlink" Target="http://p1wv04sql/ReportServer?%2FOSU%2FInvoice&amp;InvoiceParameter%3Aisnull=True&amp;rs%3AParameterLanguage=" TargetMode="External"/><Relationship Id="rId614" Type="http://schemas.openxmlformats.org/officeDocument/2006/relationships/hyperlink" Target="http://p1wv04sql/ReportServer?%2FOSU%2FInvoice&amp;InvoiceParameter%3Aisnull=True&amp;rs%3AParameterLanguage=" TargetMode="External"/><Relationship Id="rId656" Type="http://schemas.openxmlformats.org/officeDocument/2006/relationships/hyperlink" Target="http://p1wv04sql/ReportServer?%2FOSU%2FInvoice&amp;InvoiceParameter%3Aisnull=True&amp;rs%3AParameterLanguage=" TargetMode="External"/><Relationship Id="rId821" Type="http://schemas.openxmlformats.org/officeDocument/2006/relationships/hyperlink" Target="http://p1wv04sql/ReportServer?%2FOSU%2FInvoice&amp;InvoiceParameter%3Aisnull=True&amp;rs%3AParameterLanguage=" TargetMode="External"/><Relationship Id="rId863" Type="http://schemas.openxmlformats.org/officeDocument/2006/relationships/hyperlink" Target="http://p1wv04sql/ReportServer?%2FOSU%2FInvoice&amp;InvoiceParameter%3Aisnull=True&amp;rs%3AParameterLanguage=" TargetMode="External"/><Relationship Id="rId211" Type="http://schemas.openxmlformats.org/officeDocument/2006/relationships/hyperlink" Target="http://p1wv04sql/ReportServer?%2FOSU%2FInvoice&amp;InvoiceParameter%3Aisnull=True&amp;rs%3AParameterLanguage=" TargetMode="External"/><Relationship Id="rId253" Type="http://schemas.openxmlformats.org/officeDocument/2006/relationships/hyperlink" Target="http://p1wv04sql/ReportServer?%2FOSU%2FInvoice&amp;InvoiceParameter%3Aisnull=True&amp;rs%3AParameterLanguage=" TargetMode="External"/><Relationship Id="rId295" Type="http://schemas.openxmlformats.org/officeDocument/2006/relationships/hyperlink" Target="http://p1wv04sql/ReportServer?%2FOSU%2FInvoice&amp;InvoiceParameter%3Aisnull=True&amp;rs%3AParameterLanguage=" TargetMode="External"/><Relationship Id="rId309" Type="http://schemas.openxmlformats.org/officeDocument/2006/relationships/hyperlink" Target="http://p1wv04sql/ReportServer?%2FOSU%2FInvoice&amp;InvoiceParameter%3Aisnull=True&amp;rs%3AParameterLanguage=" TargetMode="External"/><Relationship Id="rId460" Type="http://schemas.openxmlformats.org/officeDocument/2006/relationships/hyperlink" Target="http://p1wv04sql/ReportServer?%2FOSU%2FInvoice&amp;InvoiceParameter%3Aisnull=True&amp;rs%3AParameterLanguage=" TargetMode="External"/><Relationship Id="rId516" Type="http://schemas.openxmlformats.org/officeDocument/2006/relationships/hyperlink" Target="http://p1wv04sql/ReportServer?%2FOSU%2FInvoice&amp;InvoiceParameter%3Aisnull=True&amp;rs%3AParameterLanguage=" TargetMode="External"/><Relationship Id="rId698" Type="http://schemas.openxmlformats.org/officeDocument/2006/relationships/hyperlink" Target="http://p1wv04sql/ReportServer?%2FOSU%2FInvoice&amp;InvoiceParameter%3Aisnull=True&amp;rs%3AParameterLanguage=" TargetMode="External"/><Relationship Id="rId48" Type="http://schemas.openxmlformats.org/officeDocument/2006/relationships/hyperlink" Target="http://p1wv04sql/ReportServer?%2FOSU%2FInvoice&amp;InvoiceParameter%3Aisnull=True&amp;rs%3AParameterLanguage=" TargetMode="External"/><Relationship Id="rId113" Type="http://schemas.openxmlformats.org/officeDocument/2006/relationships/hyperlink" Target="http://p1wv04sql/ReportServer?%2FOSU%2FInvoice&amp;InvoiceParameter%3Aisnull=True&amp;rs%3AParameterLanguage=" TargetMode="External"/><Relationship Id="rId320" Type="http://schemas.openxmlformats.org/officeDocument/2006/relationships/hyperlink" Target="http://p1wv04sql/ReportServer?%2FOSU%2FInvoice&amp;InvoiceParameter%3Aisnull=True&amp;rs%3AParameterLanguage=" TargetMode="External"/><Relationship Id="rId558" Type="http://schemas.openxmlformats.org/officeDocument/2006/relationships/hyperlink" Target="http://p1wv04sql/ReportServer?%2FOSU%2FInvoice&amp;InvoiceParameter=OSU_360004&amp;rs%3AParameterLanguage=" TargetMode="External"/><Relationship Id="rId723" Type="http://schemas.openxmlformats.org/officeDocument/2006/relationships/hyperlink" Target="http://p1wv04sql/ReportServer?%2FOSU%2FInvoice&amp;InvoiceParameter%3Aisnull=True&amp;rs%3AParameterLanguage=" TargetMode="External"/><Relationship Id="rId765" Type="http://schemas.openxmlformats.org/officeDocument/2006/relationships/hyperlink" Target="http://p1wv04sql/ReportServer?%2FOSU%2FInvoice&amp;InvoiceParameter%3Aisnull=True&amp;rs%3AParameterLanguage=" TargetMode="External"/><Relationship Id="rId155" Type="http://schemas.openxmlformats.org/officeDocument/2006/relationships/hyperlink" Target="http://p1wv04sql/ReportServer?%2FOSU%2FInvoice&amp;InvoiceParameter%3Aisnull=True&amp;rs%3AParameterLanguage=" TargetMode="External"/><Relationship Id="rId197" Type="http://schemas.openxmlformats.org/officeDocument/2006/relationships/hyperlink" Target="http://p1wv04sql/ReportServer?%2FOSU%2FInvoice&amp;InvoiceParameter%3Aisnull=True&amp;rs%3AParameterLanguage=" TargetMode="External"/><Relationship Id="rId362" Type="http://schemas.openxmlformats.org/officeDocument/2006/relationships/hyperlink" Target="http://p1wv04sql/ReportServer?%2FOSU%2FInvoice&amp;InvoiceParameter%3Aisnull=True&amp;rs%3AParameterLanguage=" TargetMode="External"/><Relationship Id="rId418" Type="http://schemas.openxmlformats.org/officeDocument/2006/relationships/hyperlink" Target="http://p1wv04sql/ReportServer?%2FOSU%2FInvoice&amp;InvoiceParameter%3Aisnull=True&amp;rs%3AParameterLanguage=" TargetMode="External"/><Relationship Id="rId625" Type="http://schemas.openxmlformats.org/officeDocument/2006/relationships/hyperlink" Target="http://p1wv04sql/ReportServer?%2FOSU%2FInvoice&amp;InvoiceParameter%3Aisnull=True&amp;rs%3AParameterLanguage=" TargetMode="External"/><Relationship Id="rId832" Type="http://schemas.openxmlformats.org/officeDocument/2006/relationships/hyperlink" Target="http://p1wv04sql/ReportServer?%2FOSU%2FInvoice&amp;InvoiceParameter%3Aisnull=True&amp;rs%3AParameterLanguage=" TargetMode="External"/><Relationship Id="rId222" Type="http://schemas.openxmlformats.org/officeDocument/2006/relationships/hyperlink" Target="http://p1wv04sql/ReportServer?%2FOSU%2FInvoice&amp;InvoiceParameter%3Aisnull=True&amp;rs%3AParameterLanguage=" TargetMode="External"/><Relationship Id="rId264" Type="http://schemas.openxmlformats.org/officeDocument/2006/relationships/hyperlink" Target="http://p1wv04sql/ReportServer?%2FOSU%2FInvoice&amp;InvoiceParameter%3Aisnull=True&amp;rs%3AParameterLanguage=" TargetMode="External"/><Relationship Id="rId471" Type="http://schemas.openxmlformats.org/officeDocument/2006/relationships/hyperlink" Target="http://p1wv04sql/ReportServer?%2FOSU%2FInvoice&amp;InvoiceParameter%3Aisnull=True&amp;rs%3AParameterLanguage=" TargetMode="External"/><Relationship Id="rId667" Type="http://schemas.openxmlformats.org/officeDocument/2006/relationships/hyperlink" Target="http://p1wv04sql/ReportServer?%2FOSU%2FInvoice&amp;InvoiceParameter%3Aisnull=True&amp;rs%3AParameterLanguage=" TargetMode="External"/><Relationship Id="rId874" Type="http://schemas.openxmlformats.org/officeDocument/2006/relationships/hyperlink" Target="http://p1wv04sql/ReportServer?%2FOSU%2FInvoice&amp;InvoiceParameter%3Aisnull=True&amp;rs%3AParameterLanguage=" TargetMode="External"/><Relationship Id="rId17" Type="http://schemas.openxmlformats.org/officeDocument/2006/relationships/hyperlink" Target="http://p1wv04sql/ReportServer?%2FOSU%2FInvoice&amp;InvoiceParameter%3Aisnull=True&amp;rs%3AParameterLanguage=" TargetMode="External"/><Relationship Id="rId59" Type="http://schemas.openxmlformats.org/officeDocument/2006/relationships/hyperlink" Target="http://p1wv04sql/ReportServer?%2FOSU%2FInvoice&amp;InvoiceParameter%3Aisnull=True&amp;rs%3AParameterLanguage=" TargetMode="External"/><Relationship Id="rId124" Type="http://schemas.openxmlformats.org/officeDocument/2006/relationships/hyperlink" Target="http://p1wv04sql/ReportServer?%2FOSU%2FInvoice&amp;InvoiceParameter%3Aisnull=True&amp;rs%3AParameterLanguage=" TargetMode="External"/><Relationship Id="rId527" Type="http://schemas.openxmlformats.org/officeDocument/2006/relationships/hyperlink" Target="http://p1wv04sql/ReportServer?%2FOSU%2FInvoice&amp;InvoiceParameter=OSU_361357&amp;rs%3AParameterLanguage=" TargetMode="External"/><Relationship Id="rId569" Type="http://schemas.openxmlformats.org/officeDocument/2006/relationships/hyperlink" Target="http://p1wv04sql/ReportServer?%2FOSU%2FInvoice&amp;InvoiceParameter=OSU_369309&amp;rs%3AParameterLanguage=" TargetMode="External"/><Relationship Id="rId734" Type="http://schemas.openxmlformats.org/officeDocument/2006/relationships/hyperlink" Target="http://p1wv04sql/ReportServer?%2FOSU%2FInvoice&amp;InvoiceParameter%3Aisnull=True&amp;rs%3AParameterLanguage=" TargetMode="External"/><Relationship Id="rId776" Type="http://schemas.openxmlformats.org/officeDocument/2006/relationships/hyperlink" Target="http://p1wv04sql/ReportServer?%2FOSU%2FInvoice&amp;InvoiceParameter%3Aisnull=True&amp;rs%3AParameterLanguage=" TargetMode="External"/><Relationship Id="rId70" Type="http://schemas.openxmlformats.org/officeDocument/2006/relationships/hyperlink" Target="http://p1wv04sql/ReportServer?%2FOSU%2FInvoice&amp;InvoiceParameter%3Aisnull=True&amp;rs%3AParameterLanguage=" TargetMode="External"/><Relationship Id="rId166" Type="http://schemas.openxmlformats.org/officeDocument/2006/relationships/hyperlink" Target="http://p1wv04sql/ReportServer?%2FOSU%2FInvoice&amp;InvoiceParameter%3Aisnull=True&amp;rs%3AParameterLanguage=" TargetMode="External"/><Relationship Id="rId331" Type="http://schemas.openxmlformats.org/officeDocument/2006/relationships/hyperlink" Target="http://p1wv04sql/ReportServer?%2FOSU%2FInvoice&amp;InvoiceParameter%3Aisnull=True&amp;rs%3AParameterLanguage=" TargetMode="External"/><Relationship Id="rId373" Type="http://schemas.openxmlformats.org/officeDocument/2006/relationships/hyperlink" Target="http://p1wv04sql/ReportServer?%2FOSU%2FInvoice&amp;InvoiceParameter%3Aisnull=True&amp;rs%3AParameterLanguage=" TargetMode="External"/><Relationship Id="rId429" Type="http://schemas.openxmlformats.org/officeDocument/2006/relationships/hyperlink" Target="http://p1wv04sql/ReportServer?%2FOSU%2FInvoice&amp;InvoiceParameter%3Aisnull=True&amp;rs%3AParameterLanguage=" TargetMode="External"/><Relationship Id="rId580" Type="http://schemas.openxmlformats.org/officeDocument/2006/relationships/hyperlink" Target="http://p1wv04sql/ReportServer?%2FOSU%2FInvoice&amp;InvoiceParameter=OSU_369309&amp;rs%3AParameterLanguage=" TargetMode="External"/><Relationship Id="rId636" Type="http://schemas.openxmlformats.org/officeDocument/2006/relationships/hyperlink" Target="http://p1wv04sql/ReportServer?%2FOSU%2FInvoice&amp;InvoiceParameter%3Aisnull=True&amp;rs%3AParameterLanguage=" TargetMode="External"/><Relationship Id="rId801" Type="http://schemas.openxmlformats.org/officeDocument/2006/relationships/hyperlink" Target="http://p1wv04sql/ReportServer?%2FOSU%2FInvoice&amp;InvoiceParameter%3Aisnull=True&amp;rs%3AParameterLanguage=" TargetMode="External"/><Relationship Id="rId1" Type="http://schemas.openxmlformats.org/officeDocument/2006/relationships/hyperlink" Target="http://p1wv04sql/ReportServer?%2FOSU%2FInvoice&amp;InvoiceParameter%3Aisnull=True&amp;rs%3AParameterLanguage=" TargetMode="External"/><Relationship Id="rId233" Type="http://schemas.openxmlformats.org/officeDocument/2006/relationships/hyperlink" Target="http://p1wv04sql/ReportServer?%2FOSU%2FInvoice&amp;InvoiceParameter%3Aisnull=True&amp;rs%3AParameterLanguage=" TargetMode="External"/><Relationship Id="rId440" Type="http://schemas.openxmlformats.org/officeDocument/2006/relationships/hyperlink" Target="http://p1wv04sql/ReportServer?%2FOSU%2FInvoice&amp;InvoiceParameter%3Aisnull=True&amp;rs%3AParameterLanguage=" TargetMode="External"/><Relationship Id="rId678" Type="http://schemas.openxmlformats.org/officeDocument/2006/relationships/hyperlink" Target="http://p1wv04sql/ReportServer?%2FOSU%2FInvoice&amp;InvoiceParameter%3Aisnull=True&amp;rs%3AParameterLanguage=" TargetMode="External"/><Relationship Id="rId843" Type="http://schemas.openxmlformats.org/officeDocument/2006/relationships/hyperlink" Target="http://p1wv04sql/ReportServer?%2FOSU%2FInvoice&amp;InvoiceParameter%3Aisnull=True&amp;rs%3AParameterLanguage=" TargetMode="External"/><Relationship Id="rId885" Type="http://schemas.openxmlformats.org/officeDocument/2006/relationships/hyperlink" Target="http://p1wv04sql/ReportServer?%2FOSU%2FInvoice&amp;InvoiceParameter%3Aisnull=True&amp;rs%3AParameterLanguage=" TargetMode="External"/><Relationship Id="rId28" Type="http://schemas.openxmlformats.org/officeDocument/2006/relationships/hyperlink" Target="http://p1wv04sql/ReportServer?%2FOSU%2FInvoice&amp;InvoiceParameter%3Aisnull=True&amp;rs%3AParameterLanguage=" TargetMode="External"/><Relationship Id="rId275" Type="http://schemas.openxmlformats.org/officeDocument/2006/relationships/hyperlink" Target="http://p1wv04sql/ReportServer?%2FOSU%2FInvoice&amp;InvoiceParameter%3Aisnull=True&amp;rs%3AParameterLanguage=" TargetMode="External"/><Relationship Id="rId300" Type="http://schemas.openxmlformats.org/officeDocument/2006/relationships/hyperlink" Target="http://p1wv04sql/ReportServer?%2FOSU%2FInvoice&amp;InvoiceParameter%3Aisnull=True&amp;rs%3AParameterLanguage=" TargetMode="External"/><Relationship Id="rId482" Type="http://schemas.openxmlformats.org/officeDocument/2006/relationships/hyperlink" Target="http://p1wv04sql/ReportServer?%2FOSU%2FInvoice&amp;InvoiceParameter%3Aisnull=True&amp;rs%3AParameterLanguage=" TargetMode="External"/><Relationship Id="rId538" Type="http://schemas.openxmlformats.org/officeDocument/2006/relationships/hyperlink" Target="http://p1wv04sql/ReportServer?%2FOSU%2FInvoice&amp;InvoiceParameter%3Aisnull=True&amp;rs%3AParameterLanguage=" TargetMode="External"/><Relationship Id="rId703" Type="http://schemas.openxmlformats.org/officeDocument/2006/relationships/hyperlink" Target="http://p1wv04sql/ReportServer?%2FOSU%2FInvoice&amp;InvoiceParameter%3Aisnull=True&amp;rs%3AParameterLanguage=" TargetMode="External"/><Relationship Id="rId745" Type="http://schemas.openxmlformats.org/officeDocument/2006/relationships/hyperlink" Target="http://p1wv04sql/ReportServer?%2FOSU%2FInvoice&amp;InvoiceParameter%3Aisnull=True&amp;rs%3AParameterLanguage=" TargetMode="External"/><Relationship Id="rId81" Type="http://schemas.openxmlformats.org/officeDocument/2006/relationships/hyperlink" Target="http://p1wv04sql/ReportServer?%2FOSU%2FInvoice&amp;InvoiceParameter%3Aisnull=True&amp;rs%3AParameterLanguage=" TargetMode="External"/><Relationship Id="rId135" Type="http://schemas.openxmlformats.org/officeDocument/2006/relationships/hyperlink" Target="http://p1wv04sql/ReportServer?%2FOSU%2FInvoice&amp;InvoiceParameter%3Aisnull=True&amp;rs%3AParameterLanguage=" TargetMode="External"/><Relationship Id="rId177" Type="http://schemas.openxmlformats.org/officeDocument/2006/relationships/hyperlink" Target="http://p1wv04sql/ReportServer?%2FOSU%2FInvoice&amp;InvoiceParameter%3Aisnull=True&amp;rs%3AParameterLanguage=" TargetMode="External"/><Relationship Id="rId342" Type="http://schemas.openxmlformats.org/officeDocument/2006/relationships/hyperlink" Target="http://p1wv04sql/ReportServer?%2FOSU%2FInvoice&amp;InvoiceParameter%3Aisnull=True&amp;rs%3AParameterLanguage=" TargetMode="External"/><Relationship Id="rId384" Type="http://schemas.openxmlformats.org/officeDocument/2006/relationships/hyperlink" Target="http://p1wv04sql/ReportServer?%2FOSU%2FInvoice&amp;InvoiceParameter%3Aisnull=True&amp;rs%3AParameterLanguage=" TargetMode="External"/><Relationship Id="rId591" Type="http://schemas.openxmlformats.org/officeDocument/2006/relationships/hyperlink" Target="http://p1wv04sql/ReportServer?%2FOSU%2FInvoice&amp;InvoiceParameter=OSU_369309&amp;rs%3AParameterLanguage=" TargetMode="External"/><Relationship Id="rId605" Type="http://schemas.openxmlformats.org/officeDocument/2006/relationships/hyperlink" Target="http://p1wv04sql/ReportServer?%2FOSU%2FInvoice&amp;InvoiceParameter%3Aisnull=True&amp;rs%3AParameterLanguage=" TargetMode="External"/><Relationship Id="rId787" Type="http://schemas.openxmlformats.org/officeDocument/2006/relationships/hyperlink" Target="http://p1wv04sql/ReportServer?%2FOSU%2FInvoice&amp;InvoiceParameter%3Aisnull=True&amp;rs%3AParameterLanguage=" TargetMode="External"/><Relationship Id="rId812" Type="http://schemas.openxmlformats.org/officeDocument/2006/relationships/hyperlink" Target="http://p1wv04sql/ReportServer?%2FOSU%2FInvoice&amp;InvoiceParameter%3Aisnull=True&amp;rs%3AParameterLanguage=" TargetMode="External"/><Relationship Id="rId202" Type="http://schemas.openxmlformats.org/officeDocument/2006/relationships/hyperlink" Target="http://p1wv04sql/ReportServer?%2FOSU%2FInvoice&amp;InvoiceParameter%3Aisnull=True&amp;rs%3AParameterLanguage=" TargetMode="External"/><Relationship Id="rId244" Type="http://schemas.openxmlformats.org/officeDocument/2006/relationships/hyperlink" Target="http://p1wv04sql/ReportServer?%2FOSU%2FInvoice&amp;InvoiceParameter%3Aisnull=True&amp;rs%3AParameterLanguage=" TargetMode="External"/><Relationship Id="rId647" Type="http://schemas.openxmlformats.org/officeDocument/2006/relationships/hyperlink" Target="http://p1wv04sql/ReportServer?%2FOSU%2FInvoice&amp;InvoiceParameter%3Aisnull=True&amp;rs%3AParameterLanguage=" TargetMode="External"/><Relationship Id="rId689" Type="http://schemas.openxmlformats.org/officeDocument/2006/relationships/hyperlink" Target="http://p1wv04sql/ReportServer?%2FOSU%2FInvoice&amp;InvoiceParameter%3Aisnull=True&amp;rs%3AParameterLanguage=" TargetMode="External"/><Relationship Id="rId854" Type="http://schemas.openxmlformats.org/officeDocument/2006/relationships/hyperlink" Target="http://p1wv04sql/ReportServer?%2FOSU%2FInvoice&amp;InvoiceParameter%3Aisnull=True&amp;rs%3AParameterLanguage=" TargetMode="External"/><Relationship Id="rId896" Type="http://schemas.openxmlformats.org/officeDocument/2006/relationships/hyperlink" Target="http://p1wv04sql/ReportServer?%2FOSU%2FInvoice&amp;InvoiceParameter%3Aisnull=True&amp;rs%3AParameterLanguage=" TargetMode="External"/><Relationship Id="rId39" Type="http://schemas.openxmlformats.org/officeDocument/2006/relationships/hyperlink" Target="http://p1wv04sql/ReportServer?%2FOSU%2FInvoice&amp;InvoiceParameter%3Aisnull=True&amp;rs%3AParameterLanguage=" TargetMode="External"/><Relationship Id="rId286" Type="http://schemas.openxmlformats.org/officeDocument/2006/relationships/hyperlink" Target="http://p1wv04sql/ReportServer?%2FOSU%2FInvoice&amp;InvoiceParameter%3Aisnull=True&amp;rs%3AParameterLanguage=" TargetMode="External"/><Relationship Id="rId451" Type="http://schemas.openxmlformats.org/officeDocument/2006/relationships/hyperlink" Target="http://p1wv04sql/ReportServer?%2FOSU%2FInvoice&amp;InvoiceParameter%3Aisnull=True&amp;rs%3AParameterLanguage=" TargetMode="External"/><Relationship Id="rId493" Type="http://schemas.openxmlformats.org/officeDocument/2006/relationships/hyperlink" Target="http://p1wv04sql/ReportServer?%2FOSU%2FInvoice&amp;InvoiceParameter%3Aisnull=True&amp;rs%3AParameterLanguage=" TargetMode="External"/><Relationship Id="rId507" Type="http://schemas.openxmlformats.org/officeDocument/2006/relationships/hyperlink" Target="http://p1wv04sql/ReportServer?%2FOSU%2FInvoice&amp;InvoiceParameter%3Aisnull=True&amp;rs%3AParameterLanguage=" TargetMode="External"/><Relationship Id="rId549" Type="http://schemas.openxmlformats.org/officeDocument/2006/relationships/hyperlink" Target="http://p1wv04sql/ReportServer?%2FOSU%2FInvoice&amp;InvoiceParameter=OSU_352863&amp;rs%3AParameterLanguage=" TargetMode="External"/><Relationship Id="rId714" Type="http://schemas.openxmlformats.org/officeDocument/2006/relationships/hyperlink" Target="http://p1wv04sql/ReportServer?%2FOSU%2FInvoice&amp;InvoiceParameter%3Aisnull=True&amp;rs%3AParameterLanguage=" TargetMode="External"/><Relationship Id="rId756" Type="http://schemas.openxmlformats.org/officeDocument/2006/relationships/hyperlink" Target="http://p1wv04sql/ReportServer?%2FOSU%2FInvoice&amp;InvoiceParameter%3Aisnull=True&amp;rs%3AParameterLanguage=" TargetMode="External"/><Relationship Id="rId50" Type="http://schemas.openxmlformats.org/officeDocument/2006/relationships/hyperlink" Target="http://p1wv04sql/ReportServer?%2FOSU%2FInvoice&amp;InvoiceParameter%3Aisnull=True&amp;rs%3AParameterLanguage=" TargetMode="External"/><Relationship Id="rId104" Type="http://schemas.openxmlformats.org/officeDocument/2006/relationships/hyperlink" Target="http://p1wv04sql/ReportServer?%2FOSU%2FInvoice&amp;InvoiceParameter%3Aisnull=True&amp;rs%3AParameterLanguage=" TargetMode="External"/><Relationship Id="rId146" Type="http://schemas.openxmlformats.org/officeDocument/2006/relationships/hyperlink" Target="http://p1wv04sql/ReportServer?%2FOSU%2FInvoice&amp;InvoiceParameter%3Aisnull=True&amp;rs%3AParameterLanguage=" TargetMode="External"/><Relationship Id="rId188" Type="http://schemas.openxmlformats.org/officeDocument/2006/relationships/hyperlink" Target="http://p1wv04sql/ReportServer?%2FOSU%2FInvoice&amp;InvoiceParameter%3Aisnull=True&amp;rs%3AParameterLanguage=" TargetMode="External"/><Relationship Id="rId311" Type="http://schemas.openxmlformats.org/officeDocument/2006/relationships/hyperlink" Target="http://p1wv04sql/ReportServer?%2FOSU%2FInvoice&amp;InvoiceParameter%3Aisnull=True&amp;rs%3AParameterLanguage=" TargetMode="External"/><Relationship Id="rId353" Type="http://schemas.openxmlformats.org/officeDocument/2006/relationships/hyperlink" Target="http://p1wv04sql/ReportServer?%2FOSU%2FInvoice&amp;InvoiceParameter%3Aisnull=True&amp;rs%3AParameterLanguage=" TargetMode="External"/><Relationship Id="rId395" Type="http://schemas.openxmlformats.org/officeDocument/2006/relationships/hyperlink" Target="http://p1wv04sql/ReportServer?%2FOSU%2FInvoice&amp;InvoiceParameter%3Aisnull=True&amp;rs%3AParameterLanguage=" TargetMode="External"/><Relationship Id="rId409" Type="http://schemas.openxmlformats.org/officeDocument/2006/relationships/hyperlink" Target="http://p1wv04sql/ReportServer?%2FOSU%2FInvoice&amp;InvoiceParameter%3Aisnull=True&amp;rs%3AParameterLanguage=" TargetMode="External"/><Relationship Id="rId560" Type="http://schemas.openxmlformats.org/officeDocument/2006/relationships/hyperlink" Target="http://p1wv04sql/ReportServer?%2FOSU%2FInvoice&amp;InvoiceParameter=OSU_369309&amp;rs%3AParameterLanguage=" TargetMode="External"/><Relationship Id="rId798" Type="http://schemas.openxmlformats.org/officeDocument/2006/relationships/hyperlink" Target="http://p1wv04sql/ReportServer?%2FOSU%2FInvoice&amp;InvoiceParameter%3Aisnull=True&amp;rs%3AParameterLanguage=" TargetMode="External"/><Relationship Id="rId92" Type="http://schemas.openxmlformats.org/officeDocument/2006/relationships/hyperlink" Target="http://p1wv04sql/ReportServer?%2FOSU%2FInvoice&amp;InvoiceParameter%3Aisnull=True&amp;rs%3AParameterLanguage=" TargetMode="External"/><Relationship Id="rId213" Type="http://schemas.openxmlformats.org/officeDocument/2006/relationships/hyperlink" Target="http://p1wv04sql/ReportServer?%2FOSU%2FInvoice&amp;InvoiceParameter%3Aisnull=True&amp;rs%3AParameterLanguage=" TargetMode="External"/><Relationship Id="rId420" Type="http://schemas.openxmlformats.org/officeDocument/2006/relationships/hyperlink" Target="http://p1wv04sql/ReportServer?%2FOSU%2FInvoice&amp;InvoiceParameter%3Aisnull=True&amp;rs%3AParameterLanguage=" TargetMode="External"/><Relationship Id="rId616" Type="http://schemas.openxmlformats.org/officeDocument/2006/relationships/hyperlink" Target="http://p1wv04sql/ReportServer?%2FOSU%2FInvoice&amp;InvoiceParameter%3Aisnull=True&amp;rs%3AParameterLanguage=" TargetMode="External"/><Relationship Id="rId658" Type="http://schemas.openxmlformats.org/officeDocument/2006/relationships/hyperlink" Target="http://p1wv04sql/ReportServer?%2FOSU%2FInvoice&amp;InvoiceParameter%3Aisnull=True&amp;rs%3AParameterLanguage=" TargetMode="External"/><Relationship Id="rId823" Type="http://schemas.openxmlformats.org/officeDocument/2006/relationships/hyperlink" Target="http://p1wv04sql/ReportServer?%2FOSU%2FInvoice&amp;InvoiceParameter%3Aisnull=True&amp;rs%3AParameterLanguage=" TargetMode="External"/><Relationship Id="rId865" Type="http://schemas.openxmlformats.org/officeDocument/2006/relationships/hyperlink" Target="http://p1wv04sql/ReportServer?%2FOSU%2FInvoice&amp;InvoiceParameter%3Aisnull=True&amp;rs%3AParameterLanguage=" TargetMode="External"/><Relationship Id="rId255" Type="http://schemas.openxmlformats.org/officeDocument/2006/relationships/hyperlink" Target="http://p1wv04sql/ReportServer?%2FOSU%2FInvoice&amp;InvoiceParameter%3Aisnull=True&amp;rs%3AParameterLanguage=" TargetMode="External"/><Relationship Id="rId297" Type="http://schemas.openxmlformats.org/officeDocument/2006/relationships/hyperlink" Target="http://p1wv04sql/ReportServer?%2FOSU%2FInvoice&amp;InvoiceParameter%3Aisnull=True&amp;rs%3AParameterLanguage=" TargetMode="External"/><Relationship Id="rId462" Type="http://schemas.openxmlformats.org/officeDocument/2006/relationships/hyperlink" Target="http://p1wv04sql/ReportServer?%2FOSU%2FInvoice&amp;InvoiceParameter%3Aisnull=True&amp;rs%3AParameterLanguage=" TargetMode="External"/><Relationship Id="rId518" Type="http://schemas.openxmlformats.org/officeDocument/2006/relationships/hyperlink" Target="http://p1wv04sql/ReportServer?%2FOSU%2FInvoice&amp;InvoiceParameter%3Aisnull=True&amp;rs%3AParameterLanguage=" TargetMode="External"/><Relationship Id="rId725" Type="http://schemas.openxmlformats.org/officeDocument/2006/relationships/hyperlink" Target="http://p1wv04sql/ReportServer?%2FOSU%2FInvoice&amp;InvoiceParameter%3Aisnull=True&amp;rs%3AParameterLanguage=" TargetMode="External"/><Relationship Id="rId115" Type="http://schemas.openxmlformats.org/officeDocument/2006/relationships/hyperlink" Target="http://p1wv04sql/ReportServer?%2FOSU%2FInvoice&amp;InvoiceParameter%3Aisnull=True&amp;rs%3AParameterLanguage=" TargetMode="External"/><Relationship Id="rId157" Type="http://schemas.openxmlformats.org/officeDocument/2006/relationships/hyperlink" Target="http://p1wv04sql/ReportServer?%2FOSU%2FInvoice&amp;InvoiceParameter%3Aisnull=True&amp;rs%3AParameterLanguage=" TargetMode="External"/><Relationship Id="rId322" Type="http://schemas.openxmlformats.org/officeDocument/2006/relationships/hyperlink" Target="http://p1wv04sql/ReportServer?%2FOSU%2FInvoice&amp;InvoiceParameter%3Aisnull=True&amp;rs%3AParameterLanguage=" TargetMode="External"/><Relationship Id="rId364" Type="http://schemas.openxmlformats.org/officeDocument/2006/relationships/hyperlink" Target="http://p1wv04sql/ReportServer?%2FOSU%2FInvoice&amp;InvoiceParameter%3Aisnull=True&amp;rs%3AParameterLanguage=" TargetMode="External"/><Relationship Id="rId767" Type="http://schemas.openxmlformats.org/officeDocument/2006/relationships/hyperlink" Target="http://p1wv04sql/ReportServer?%2FOSU%2FInvoice&amp;InvoiceParameter%3Aisnull=True&amp;rs%3AParameterLanguage=" TargetMode="External"/><Relationship Id="rId61" Type="http://schemas.openxmlformats.org/officeDocument/2006/relationships/hyperlink" Target="http://p1wv04sql/ReportServer?%2FOSU%2FInvoice&amp;InvoiceParameter%3Aisnull=True&amp;rs%3AParameterLanguage=" TargetMode="External"/><Relationship Id="rId199" Type="http://schemas.openxmlformats.org/officeDocument/2006/relationships/hyperlink" Target="http://p1wv04sql/ReportServer?%2FOSU%2FInvoice&amp;InvoiceParameter%3Aisnull=True&amp;rs%3AParameterLanguage=" TargetMode="External"/><Relationship Id="rId571" Type="http://schemas.openxmlformats.org/officeDocument/2006/relationships/hyperlink" Target="http://p1wv04sql/ReportServer?%2FOSU%2FInvoice&amp;InvoiceParameter=OSU_369309&amp;rs%3AParameterLanguage=" TargetMode="External"/><Relationship Id="rId627" Type="http://schemas.openxmlformats.org/officeDocument/2006/relationships/hyperlink" Target="http://p1wv04sql/ReportServer?%2FOSU%2FInvoice&amp;InvoiceParameter%3Aisnull=True&amp;rs%3AParameterLanguage=" TargetMode="External"/><Relationship Id="rId669" Type="http://schemas.openxmlformats.org/officeDocument/2006/relationships/hyperlink" Target="http://p1wv04sql/ReportServer?%2FOSU%2FInvoice&amp;InvoiceParameter%3Aisnull=True&amp;rs%3AParameterLanguage=" TargetMode="External"/><Relationship Id="rId834" Type="http://schemas.openxmlformats.org/officeDocument/2006/relationships/hyperlink" Target="http://p1wv04sql/ReportServer?%2FOSU%2FInvoice&amp;InvoiceParameter%3Aisnull=True&amp;rs%3AParameterLanguage=" TargetMode="External"/><Relationship Id="rId876" Type="http://schemas.openxmlformats.org/officeDocument/2006/relationships/hyperlink" Target="http://p1wv04sql/ReportServer?%2FOSU%2FInvoice&amp;InvoiceParameter%3Aisnull=True&amp;rs%3AParameterLanguage=" TargetMode="External"/><Relationship Id="rId19" Type="http://schemas.openxmlformats.org/officeDocument/2006/relationships/hyperlink" Target="http://p1wv04sql/ReportServer?%2FOSU%2FInvoice&amp;InvoiceParameter%3Aisnull=True&amp;rs%3AParameterLanguage=" TargetMode="External"/><Relationship Id="rId224" Type="http://schemas.openxmlformats.org/officeDocument/2006/relationships/hyperlink" Target="http://p1wv04sql/ReportServer?%2FOSU%2FInvoice&amp;InvoiceParameter%3Aisnull=True&amp;rs%3AParameterLanguage=" TargetMode="External"/><Relationship Id="rId266" Type="http://schemas.openxmlformats.org/officeDocument/2006/relationships/hyperlink" Target="http://p1wv04sql/ReportServer?%2FOSU%2FInvoice&amp;InvoiceParameter%3Aisnull=True&amp;rs%3AParameterLanguage=" TargetMode="External"/><Relationship Id="rId431" Type="http://schemas.openxmlformats.org/officeDocument/2006/relationships/hyperlink" Target="http://p1wv04sql/ReportServer?%2FOSU%2FInvoice&amp;InvoiceParameter%3Aisnull=True&amp;rs%3AParameterLanguage=" TargetMode="External"/><Relationship Id="rId473" Type="http://schemas.openxmlformats.org/officeDocument/2006/relationships/hyperlink" Target="http://p1wv04sql/ReportServer?%2FOSU%2FInvoice&amp;InvoiceParameter%3Aisnull=True&amp;rs%3AParameterLanguage=" TargetMode="External"/><Relationship Id="rId529" Type="http://schemas.openxmlformats.org/officeDocument/2006/relationships/hyperlink" Target="http://p1wv04sql/ReportServer?%2FOSU%2FInvoice&amp;InvoiceParameter=OSU_361357&amp;rs%3AParameterLanguage=" TargetMode="External"/><Relationship Id="rId680" Type="http://schemas.openxmlformats.org/officeDocument/2006/relationships/hyperlink" Target="http://p1wv04sql/ReportServer?%2FOSU%2FInvoice&amp;InvoiceParameter%3Aisnull=True&amp;rs%3AParameterLanguage=" TargetMode="External"/><Relationship Id="rId736" Type="http://schemas.openxmlformats.org/officeDocument/2006/relationships/hyperlink" Target="http://p1wv04sql/ReportServer?%2FOSU%2FInvoice&amp;InvoiceParameter%3Aisnull=True&amp;rs%3AParameterLanguage=" TargetMode="External"/><Relationship Id="rId30" Type="http://schemas.openxmlformats.org/officeDocument/2006/relationships/hyperlink" Target="http://p1wv04sql/ReportServer?%2FOSU%2FInvoice&amp;InvoiceParameter%3Aisnull=True&amp;rs%3AParameterLanguage=" TargetMode="External"/><Relationship Id="rId126" Type="http://schemas.openxmlformats.org/officeDocument/2006/relationships/hyperlink" Target="http://p1wv04sql/ReportServer?%2FOSU%2FInvoice&amp;InvoiceParameter%3Aisnull=True&amp;rs%3AParameterLanguage=" TargetMode="External"/><Relationship Id="rId168" Type="http://schemas.openxmlformats.org/officeDocument/2006/relationships/hyperlink" Target="http://p1wv04sql/ReportServer?%2FOSU%2FInvoice&amp;InvoiceParameter%3Aisnull=True&amp;rs%3AParameterLanguage=" TargetMode="External"/><Relationship Id="rId333" Type="http://schemas.openxmlformats.org/officeDocument/2006/relationships/hyperlink" Target="http://p1wv04sql/ReportServer?%2FOSU%2FInvoice&amp;InvoiceParameter%3Aisnull=True&amp;rs%3AParameterLanguage=" TargetMode="External"/><Relationship Id="rId540" Type="http://schemas.openxmlformats.org/officeDocument/2006/relationships/hyperlink" Target="http://p1wv04sql/ReportServer?%2FOSU%2FInvoice&amp;InvoiceParameter%3Aisnull=True&amp;rs%3AParameterLanguage=" TargetMode="External"/><Relationship Id="rId778" Type="http://schemas.openxmlformats.org/officeDocument/2006/relationships/hyperlink" Target="http://p1wv04sql/ReportServer?%2FOSU%2FInvoice&amp;InvoiceParameter%3Aisnull=True&amp;rs%3AParameterLanguage=" TargetMode="External"/><Relationship Id="rId72" Type="http://schemas.openxmlformats.org/officeDocument/2006/relationships/hyperlink" Target="http://p1wv04sql/ReportServer?%2FOSU%2FInvoice&amp;InvoiceParameter%3Aisnull=True&amp;rs%3AParameterLanguage=" TargetMode="External"/><Relationship Id="rId375" Type="http://schemas.openxmlformats.org/officeDocument/2006/relationships/hyperlink" Target="http://p1wv04sql/ReportServer?%2FOSU%2FInvoice&amp;InvoiceParameter%3Aisnull=True&amp;rs%3AParameterLanguage=" TargetMode="External"/><Relationship Id="rId582" Type="http://schemas.openxmlformats.org/officeDocument/2006/relationships/hyperlink" Target="http://p1wv04sql/ReportServer?%2FOSU%2FInvoice&amp;InvoiceParameter=OSU_369309&amp;rs%3AParameterLanguage=" TargetMode="External"/><Relationship Id="rId638" Type="http://schemas.openxmlformats.org/officeDocument/2006/relationships/hyperlink" Target="http://p1wv04sql/ReportServer?%2FOSU%2FInvoice&amp;InvoiceParameter%3Aisnull=True&amp;rs%3AParameterLanguage=" TargetMode="External"/><Relationship Id="rId803" Type="http://schemas.openxmlformats.org/officeDocument/2006/relationships/hyperlink" Target="http://p1wv04sql/ReportServer?%2FOSU%2FInvoice&amp;InvoiceParameter%3Aisnull=True&amp;rs%3AParameterLanguage=" TargetMode="External"/><Relationship Id="rId845" Type="http://schemas.openxmlformats.org/officeDocument/2006/relationships/hyperlink" Target="http://p1wv04sql/ReportServer?%2FOSU%2FInvoice&amp;InvoiceParameter%3Aisnull=True&amp;rs%3AParameterLanguage=" TargetMode="External"/><Relationship Id="rId3" Type="http://schemas.openxmlformats.org/officeDocument/2006/relationships/hyperlink" Target="http://p1wv04sql/ReportServer?%2FOSU%2FInvoice&amp;InvoiceParameter%3Aisnull=True&amp;rs%3AParameterLanguage=" TargetMode="External"/><Relationship Id="rId235" Type="http://schemas.openxmlformats.org/officeDocument/2006/relationships/hyperlink" Target="http://p1wv04sql/ReportServer?%2FOSU%2FInvoice&amp;InvoiceParameter%3Aisnull=True&amp;rs%3AParameterLanguage=" TargetMode="External"/><Relationship Id="rId277" Type="http://schemas.openxmlformats.org/officeDocument/2006/relationships/hyperlink" Target="http://p1wv04sql/ReportServer?%2FOSU%2FInvoice&amp;InvoiceParameter%3Aisnull=True&amp;rs%3AParameterLanguage=" TargetMode="External"/><Relationship Id="rId400" Type="http://schemas.openxmlformats.org/officeDocument/2006/relationships/hyperlink" Target="http://p1wv04sql/ReportServer?%2FOSU%2FInvoice&amp;InvoiceParameter%3Aisnull=True&amp;rs%3AParameterLanguage=" TargetMode="External"/><Relationship Id="rId442" Type="http://schemas.openxmlformats.org/officeDocument/2006/relationships/hyperlink" Target="http://p1wv04sql/ReportServer?%2FOSU%2FInvoice&amp;InvoiceParameter%3Aisnull=True&amp;rs%3AParameterLanguage=" TargetMode="External"/><Relationship Id="rId484" Type="http://schemas.openxmlformats.org/officeDocument/2006/relationships/hyperlink" Target="http://p1wv04sql/ReportServer?%2FOSU%2FInvoice&amp;InvoiceParameter%3Aisnull=True&amp;rs%3AParameterLanguage=" TargetMode="External"/><Relationship Id="rId705" Type="http://schemas.openxmlformats.org/officeDocument/2006/relationships/hyperlink" Target="http://p1wv04sql/ReportServer?%2FOSU%2FInvoice&amp;InvoiceParameter%3Aisnull=True&amp;rs%3AParameterLanguage=" TargetMode="External"/><Relationship Id="rId887" Type="http://schemas.openxmlformats.org/officeDocument/2006/relationships/hyperlink" Target="http://p1wv04sql/ReportServer?%2FOSU%2FInvoice&amp;InvoiceParameter%3Aisnull=True&amp;rs%3AParameterLanguage=" TargetMode="External"/><Relationship Id="rId137" Type="http://schemas.openxmlformats.org/officeDocument/2006/relationships/hyperlink" Target="http://p1wv04sql/ReportServer?%2FOSU%2FInvoice&amp;InvoiceParameter%3Aisnull=True&amp;rs%3AParameterLanguage=" TargetMode="External"/><Relationship Id="rId302" Type="http://schemas.openxmlformats.org/officeDocument/2006/relationships/hyperlink" Target="http://p1wv04sql/ReportServer?%2FOSU%2FInvoice&amp;InvoiceParameter=OSU_362515&amp;rs%3AParameterLanguage=" TargetMode="External"/><Relationship Id="rId344" Type="http://schemas.openxmlformats.org/officeDocument/2006/relationships/hyperlink" Target="http://p1wv04sql/ReportServer?%2FOSU%2FInvoice&amp;InvoiceParameter%3Aisnull=True&amp;rs%3AParameterLanguage=" TargetMode="External"/><Relationship Id="rId691" Type="http://schemas.openxmlformats.org/officeDocument/2006/relationships/hyperlink" Target="http://p1wv04sql/ReportServer?%2FOSU%2FInvoice&amp;InvoiceParameter%3Aisnull=True&amp;rs%3AParameterLanguage=" TargetMode="External"/><Relationship Id="rId747" Type="http://schemas.openxmlformats.org/officeDocument/2006/relationships/hyperlink" Target="http://p1wv04sql/ReportServer?%2FOSU%2FInvoice&amp;InvoiceParameter%3Aisnull=True&amp;rs%3AParameterLanguage=" TargetMode="External"/><Relationship Id="rId789" Type="http://schemas.openxmlformats.org/officeDocument/2006/relationships/hyperlink" Target="http://p1wv04sql/ReportServer?%2FOSU%2FInvoice&amp;InvoiceParameter%3Aisnull=True&amp;rs%3AParameterLanguage=" TargetMode="External"/><Relationship Id="rId41" Type="http://schemas.openxmlformats.org/officeDocument/2006/relationships/hyperlink" Target="http://p1wv04sql/ReportServer?%2FOSU%2FInvoice&amp;InvoiceParameter%3Aisnull=True&amp;rs%3AParameterLanguage=" TargetMode="External"/><Relationship Id="rId83" Type="http://schemas.openxmlformats.org/officeDocument/2006/relationships/hyperlink" Target="http://p1wv04sql/ReportServer?%2FOSU%2FInvoice&amp;InvoiceParameter%3Aisnull=True&amp;rs%3AParameterLanguage=" TargetMode="External"/><Relationship Id="rId179" Type="http://schemas.openxmlformats.org/officeDocument/2006/relationships/hyperlink" Target="http://p1wv04sql/ReportServer?%2FOSU%2FInvoice&amp;InvoiceParameter%3Aisnull=True&amp;rs%3AParameterLanguage=" TargetMode="External"/><Relationship Id="rId386" Type="http://schemas.openxmlformats.org/officeDocument/2006/relationships/hyperlink" Target="http://p1wv04sql/ReportServer?%2FOSU%2FInvoice&amp;InvoiceParameter%3Aisnull=True&amp;rs%3AParameterLanguage=" TargetMode="External"/><Relationship Id="rId551" Type="http://schemas.openxmlformats.org/officeDocument/2006/relationships/hyperlink" Target="http://p1wv04sql/ReportServer?%2FOSU%2FInvoice&amp;InvoiceParameter=OSU_352863&amp;rs%3AParameterLanguage=" TargetMode="External"/><Relationship Id="rId593" Type="http://schemas.openxmlformats.org/officeDocument/2006/relationships/hyperlink" Target="http://p1wv04sql/ReportServer?%2FOSU%2FInvoice&amp;InvoiceParameter%3Aisnull=True&amp;rs%3AParameterLanguage=" TargetMode="External"/><Relationship Id="rId607" Type="http://schemas.openxmlformats.org/officeDocument/2006/relationships/hyperlink" Target="http://p1wv04sql/ReportServer?%2FOSU%2FInvoice&amp;InvoiceParameter%3Aisnull=True&amp;rs%3AParameterLanguage=" TargetMode="External"/><Relationship Id="rId649" Type="http://schemas.openxmlformats.org/officeDocument/2006/relationships/hyperlink" Target="http://p1wv04sql/ReportServer?%2FOSU%2FInvoice&amp;InvoiceParameter%3Aisnull=True&amp;rs%3AParameterLanguage=" TargetMode="External"/><Relationship Id="rId814" Type="http://schemas.openxmlformats.org/officeDocument/2006/relationships/hyperlink" Target="http://p1wv04sql/ReportServer?%2FOSU%2FInvoice&amp;InvoiceParameter%3Aisnull=True&amp;rs%3AParameterLanguage=" TargetMode="External"/><Relationship Id="rId856" Type="http://schemas.openxmlformats.org/officeDocument/2006/relationships/hyperlink" Target="http://p1wv04sql/ReportServer?%2FOSU%2FInvoice&amp;InvoiceParameter%3Aisnull=True&amp;rs%3AParameterLanguage=" TargetMode="External"/><Relationship Id="rId190" Type="http://schemas.openxmlformats.org/officeDocument/2006/relationships/hyperlink" Target="http://p1wv04sql/ReportServer?%2FOSU%2FInvoice&amp;InvoiceParameter%3Aisnull=True&amp;rs%3AParameterLanguage=" TargetMode="External"/><Relationship Id="rId204" Type="http://schemas.openxmlformats.org/officeDocument/2006/relationships/hyperlink" Target="http://p1wv04sql/ReportServer?%2FOSU%2FInvoice&amp;InvoiceParameter%3Aisnull=True&amp;rs%3AParameterLanguage=" TargetMode="External"/><Relationship Id="rId246" Type="http://schemas.openxmlformats.org/officeDocument/2006/relationships/hyperlink" Target="http://p1wv04sql/ReportServer?%2FOSU%2FInvoice&amp;InvoiceParameter%3Aisnull=True&amp;rs%3AParameterLanguage=" TargetMode="External"/><Relationship Id="rId288" Type="http://schemas.openxmlformats.org/officeDocument/2006/relationships/hyperlink" Target="http://p1wv04sql/ReportServer?%2FOSU%2FInvoice&amp;InvoiceParameter%3Aisnull=True&amp;rs%3AParameterLanguage=" TargetMode="External"/><Relationship Id="rId411" Type="http://schemas.openxmlformats.org/officeDocument/2006/relationships/hyperlink" Target="http://p1wv04sql/ReportServer?%2FOSU%2FInvoice&amp;InvoiceParameter%3Aisnull=True&amp;rs%3AParameterLanguage=" TargetMode="External"/><Relationship Id="rId453" Type="http://schemas.openxmlformats.org/officeDocument/2006/relationships/hyperlink" Target="http://p1wv04sql/ReportServer?%2FOSU%2FInvoice&amp;InvoiceParameter%3Aisnull=True&amp;rs%3AParameterLanguage=" TargetMode="External"/><Relationship Id="rId509" Type="http://schemas.openxmlformats.org/officeDocument/2006/relationships/hyperlink" Target="http://p1wv04sql/ReportServer?%2FOSU%2FInvoice&amp;InvoiceParameter%3Aisnull=True&amp;rs%3AParameterLanguage=" TargetMode="External"/><Relationship Id="rId660" Type="http://schemas.openxmlformats.org/officeDocument/2006/relationships/hyperlink" Target="http://p1wv04sql/ReportServer?%2FOSU%2FInvoice&amp;InvoiceParameter%3Aisnull=True&amp;rs%3AParameterLanguage=" TargetMode="External"/><Relationship Id="rId106" Type="http://schemas.openxmlformats.org/officeDocument/2006/relationships/hyperlink" Target="http://p1wv04sql/ReportServer?%2FOSU%2FInvoice&amp;InvoiceParameter%3Aisnull=True&amp;rs%3AParameterLanguage=" TargetMode="External"/><Relationship Id="rId313" Type="http://schemas.openxmlformats.org/officeDocument/2006/relationships/hyperlink" Target="http://p1wv04sql/ReportServer?%2FOSU%2FInvoice&amp;InvoiceParameter%3Aisnull=True&amp;rs%3AParameterLanguage=" TargetMode="External"/><Relationship Id="rId495" Type="http://schemas.openxmlformats.org/officeDocument/2006/relationships/hyperlink" Target="http://p1wv04sql/ReportServer?%2FOSU%2FInvoice&amp;InvoiceParameter%3Aisnull=True&amp;rs%3AParameterLanguage=" TargetMode="External"/><Relationship Id="rId716" Type="http://schemas.openxmlformats.org/officeDocument/2006/relationships/hyperlink" Target="http://p1wv04sql/ReportServer?%2FOSU%2FInvoice&amp;InvoiceParameter%3Aisnull=True&amp;rs%3AParameterLanguage=" TargetMode="External"/><Relationship Id="rId758" Type="http://schemas.openxmlformats.org/officeDocument/2006/relationships/hyperlink" Target="http://p1wv04sql/ReportServer?%2FOSU%2FInvoice&amp;InvoiceParameter%3Aisnull=True&amp;rs%3AParameterLanguage=" TargetMode="External"/><Relationship Id="rId10" Type="http://schemas.openxmlformats.org/officeDocument/2006/relationships/hyperlink" Target="http://p1wv04sql/ReportServer?%2FOSU%2FInvoice&amp;InvoiceParameter%3Aisnull=True&amp;rs%3AParameterLanguage=" TargetMode="External"/><Relationship Id="rId52" Type="http://schemas.openxmlformats.org/officeDocument/2006/relationships/hyperlink" Target="http://p1wv04sql/ReportServer?%2FOSU%2FInvoice&amp;InvoiceParameter%3Aisnull=True&amp;rs%3AParameterLanguage=" TargetMode="External"/><Relationship Id="rId94" Type="http://schemas.openxmlformats.org/officeDocument/2006/relationships/hyperlink" Target="http://p1wv04sql/ReportServer?%2FOSU%2FInvoice&amp;InvoiceParameter%3Aisnull=True&amp;rs%3AParameterLanguage=" TargetMode="External"/><Relationship Id="rId148" Type="http://schemas.openxmlformats.org/officeDocument/2006/relationships/hyperlink" Target="http://p1wv04sql/ReportServer?%2FOSU%2FInvoice&amp;InvoiceParameter%3Aisnull=True&amp;rs%3AParameterLanguage=" TargetMode="External"/><Relationship Id="rId355" Type="http://schemas.openxmlformats.org/officeDocument/2006/relationships/hyperlink" Target="http://p1wv04sql/ReportServer?%2FOSU%2FInvoice&amp;InvoiceParameter%3Aisnull=True&amp;rs%3AParameterLanguage=" TargetMode="External"/><Relationship Id="rId397" Type="http://schemas.openxmlformats.org/officeDocument/2006/relationships/hyperlink" Target="http://p1wv04sql/ReportServer?%2FOSU%2FInvoice&amp;InvoiceParameter%3Aisnull=True&amp;rs%3AParameterLanguage=" TargetMode="External"/><Relationship Id="rId520" Type="http://schemas.openxmlformats.org/officeDocument/2006/relationships/hyperlink" Target="http://p1wv04sql/ReportServer?%2FOSU%2FInvoice&amp;InvoiceParameter%3Aisnull=True&amp;rs%3AParameterLanguage=" TargetMode="External"/><Relationship Id="rId562" Type="http://schemas.openxmlformats.org/officeDocument/2006/relationships/hyperlink" Target="http://p1wv04sql/ReportServer?%2FOSU%2FInvoice&amp;InvoiceParameter=OSU_369309&amp;rs%3AParameterLanguage=" TargetMode="External"/><Relationship Id="rId618" Type="http://schemas.openxmlformats.org/officeDocument/2006/relationships/hyperlink" Target="http://p1wv04sql/ReportServer?%2FOSU%2FInvoice&amp;InvoiceParameter%3Aisnull=True&amp;rs%3AParameterLanguage=" TargetMode="External"/><Relationship Id="rId825" Type="http://schemas.openxmlformats.org/officeDocument/2006/relationships/hyperlink" Target="http://p1wv04sql/ReportServer?%2FOSU%2FInvoice&amp;InvoiceParameter%3Aisnull=True&amp;rs%3AParameterLanguage=" TargetMode="External"/><Relationship Id="rId215" Type="http://schemas.openxmlformats.org/officeDocument/2006/relationships/hyperlink" Target="http://p1wv04sql/ReportServer?%2FOSU%2FInvoice&amp;InvoiceParameter%3Aisnull=True&amp;rs%3AParameterLanguage=" TargetMode="External"/><Relationship Id="rId257" Type="http://schemas.openxmlformats.org/officeDocument/2006/relationships/hyperlink" Target="http://p1wv04sql/ReportServer?%2FOSU%2FInvoice&amp;InvoiceParameter%3Aisnull=True&amp;rs%3AParameterLanguage=" TargetMode="External"/><Relationship Id="rId422" Type="http://schemas.openxmlformats.org/officeDocument/2006/relationships/hyperlink" Target="http://p1wv04sql/ReportServer?%2FOSU%2FInvoice&amp;InvoiceParameter%3Aisnull=True&amp;rs%3AParameterLanguage=" TargetMode="External"/><Relationship Id="rId464" Type="http://schemas.openxmlformats.org/officeDocument/2006/relationships/hyperlink" Target="http://p1wv04sql/ReportServer?%2FOSU%2FInvoice&amp;InvoiceParameter%3Aisnull=True&amp;rs%3AParameterLanguage=" TargetMode="External"/><Relationship Id="rId867" Type="http://schemas.openxmlformats.org/officeDocument/2006/relationships/hyperlink" Target="http://p1wv04sql/ReportServer?%2FOSU%2FInvoice&amp;InvoiceParameter%3Aisnull=True&amp;rs%3AParameterLanguage=" TargetMode="External"/><Relationship Id="rId299" Type="http://schemas.openxmlformats.org/officeDocument/2006/relationships/hyperlink" Target="http://p1wv04sql/ReportServer?%2FOSU%2FInvoice&amp;InvoiceParameter%3Aisnull=True&amp;rs%3AParameterLanguage=" TargetMode="External"/><Relationship Id="rId727" Type="http://schemas.openxmlformats.org/officeDocument/2006/relationships/hyperlink" Target="http://p1wv04sql/ReportServer?%2FOSU%2FInvoice&amp;InvoiceParameter%3Aisnull=True&amp;rs%3AParameterLanguage=" TargetMode="External"/><Relationship Id="rId63" Type="http://schemas.openxmlformats.org/officeDocument/2006/relationships/hyperlink" Target="http://p1wv04sql/ReportServer?%2FOSU%2FInvoice&amp;InvoiceParameter%3Aisnull=True&amp;rs%3AParameterLanguage=" TargetMode="External"/><Relationship Id="rId159" Type="http://schemas.openxmlformats.org/officeDocument/2006/relationships/hyperlink" Target="http://p1wv04sql/ReportServer?%2FOSU%2FInvoice&amp;InvoiceParameter%3Aisnull=True&amp;rs%3AParameterLanguage=" TargetMode="External"/><Relationship Id="rId366" Type="http://schemas.openxmlformats.org/officeDocument/2006/relationships/hyperlink" Target="http://p1wv04sql/ReportServer?%2FOSU%2FInvoice&amp;InvoiceParameter%3Aisnull=True&amp;rs%3AParameterLanguage=" TargetMode="External"/><Relationship Id="rId573" Type="http://schemas.openxmlformats.org/officeDocument/2006/relationships/hyperlink" Target="http://p1wv04sql/ReportServer?%2FOSU%2FInvoice&amp;InvoiceParameter=OSU_369309&amp;rs%3AParameterLanguage=" TargetMode="External"/><Relationship Id="rId780" Type="http://schemas.openxmlformats.org/officeDocument/2006/relationships/hyperlink" Target="http://p1wv04sql/ReportServer?%2FOSU%2FInvoice&amp;InvoiceParameter%3Aisnull=True&amp;rs%3AParameterLanguage=" TargetMode="External"/><Relationship Id="rId226" Type="http://schemas.openxmlformats.org/officeDocument/2006/relationships/hyperlink" Target="http://p1wv04sql/ReportServer?%2FOSU%2FInvoice&amp;InvoiceParameter%3Aisnull=True&amp;rs%3AParameterLanguage=" TargetMode="External"/><Relationship Id="rId433" Type="http://schemas.openxmlformats.org/officeDocument/2006/relationships/hyperlink" Target="http://p1wv04sql/ReportServer?%2FOSU%2FInvoice&amp;InvoiceParameter%3Aisnull=True&amp;rs%3AParameterLanguage=" TargetMode="External"/><Relationship Id="rId878" Type="http://schemas.openxmlformats.org/officeDocument/2006/relationships/hyperlink" Target="http://p1wv04sql/ReportServer?%2FOSU%2FInvoice&amp;InvoiceParameter%3Aisnull=True&amp;rs%3AParameterLanguage=" TargetMode="External"/><Relationship Id="rId640" Type="http://schemas.openxmlformats.org/officeDocument/2006/relationships/hyperlink" Target="http://p1wv04sql/ReportServer?%2FOSU%2FInvoice&amp;InvoiceParameter%3Aisnull=True&amp;rs%3AParameterLanguage=" TargetMode="External"/><Relationship Id="rId738" Type="http://schemas.openxmlformats.org/officeDocument/2006/relationships/hyperlink" Target="http://p1wv04sql/ReportServer?%2FOSU%2FInvoice&amp;InvoiceParameter%3Aisnull=True&amp;rs%3AParameterLanguage=" TargetMode="External"/><Relationship Id="rId74" Type="http://schemas.openxmlformats.org/officeDocument/2006/relationships/hyperlink" Target="http://p1wv04sql/ReportServer?%2FOSU%2FInvoice&amp;InvoiceParameter%3Aisnull=True&amp;rs%3AParameterLanguage=" TargetMode="External"/><Relationship Id="rId377" Type="http://schemas.openxmlformats.org/officeDocument/2006/relationships/hyperlink" Target="http://p1wv04sql/ReportServer?%2FOSU%2FInvoice&amp;InvoiceParameter%3Aisnull=True&amp;rs%3AParameterLanguage=" TargetMode="External"/><Relationship Id="rId500" Type="http://schemas.openxmlformats.org/officeDocument/2006/relationships/hyperlink" Target="http://p1wv04sql/ReportServer?%2FOSU%2FInvoice&amp;InvoiceParameter%3Aisnull=True&amp;rs%3AParameterLanguage=" TargetMode="External"/><Relationship Id="rId584" Type="http://schemas.openxmlformats.org/officeDocument/2006/relationships/hyperlink" Target="http://p1wv04sql/ReportServer?%2FOSU%2FInvoice&amp;InvoiceParameter=OSU_369309&amp;rs%3AParameterLanguage=" TargetMode="External"/><Relationship Id="rId805" Type="http://schemas.openxmlformats.org/officeDocument/2006/relationships/hyperlink" Target="http://p1wv04sql/ReportServer?%2FOSU%2FInvoice&amp;InvoiceParameter%3Aisnull=True&amp;rs%3AParameterLanguage=" TargetMode="External"/><Relationship Id="rId5" Type="http://schemas.openxmlformats.org/officeDocument/2006/relationships/hyperlink" Target="http://p1wv04sql/ReportServer?%2FOSU%2FInvoice&amp;InvoiceParameter%3Aisnull=True&amp;rs%3AParameterLanguage=" TargetMode="External"/><Relationship Id="rId237" Type="http://schemas.openxmlformats.org/officeDocument/2006/relationships/hyperlink" Target="http://p1wv04sql/ReportServer?%2FOSU%2FInvoice&amp;InvoiceParameter%3Aisnull=True&amp;rs%3AParameterLanguage=" TargetMode="External"/><Relationship Id="rId791" Type="http://schemas.openxmlformats.org/officeDocument/2006/relationships/hyperlink" Target="http://p1wv04sql/ReportServer?%2FOSU%2FInvoice&amp;InvoiceParameter%3Aisnull=True&amp;rs%3AParameterLanguage=" TargetMode="External"/><Relationship Id="rId889" Type="http://schemas.openxmlformats.org/officeDocument/2006/relationships/hyperlink" Target="http://p1wv04sql/ReportServer?%2FOSU%2FInvoice&amp;InvoiceParameter%3Aisnull=True&amp;rs%3AParameterLanguage=" TargetMode="External"/><Relationship Id="rId444" Type="http://schemas.openxmlformats.org/officeDocument/2006/relationships/hyperlink" Target="http://p1wv04sql/ReportServer?%2FOSU%2FInvoice&amp;InvoiceParameter%3Aisnull=True&amp;rs%3AParameterLanguage=" TargetMode="External"/><Relationship Id="rId651" Type="http://schemas.openxmlformats.org/officeDocument/2006/relationships/hyperlink" Target="http://p1wv04sql/ReportServer?%2FOSU%2FInvoice&amp;InvoiceParameter%3Aisnull=True&amp;rs%3AParameterLanguage=" TargetMode="External"/><Relationship Id="rId749" Type="http://schemas.openxmlformats.org/officeDocument/2006/relationships/hyperlink" Target="http://p1wv04sql/ReportServer?%2FOSU%2FInvoice&amp;InvoiceParameter%3Aisnull=True&amp;rs%3AParameterLanguage=" TargetMode="External"/><Relationship Id="rId290" Type="http://schemas.openxmlformats.org/officeDocument/2006/relationships/hyperlink" Target="http://p1wv04sql/ReportServer?%2FOSU%2FInvoice&amp;InvoiceParameter%3Aisnull=True&amp;rs%3AParameterLanguage=" TargetMode="External"/><Relationship Id="rId304" Type="http://schemas.openxmlformats.org/officeDocument/2006/relationships/hyperlink" Target="http://p1wv04sql/ReportServer?%2FOSU%2FInvoice&amp;InvoiceParameter=OSU_362515&amp;rs%3AParameterLanguage=" TargetMode="External"/><Relationship Id="rId388" Type="http://schemas.openxmlformats.org/officeDocument/2006/relationships/hyperlink" Target="http://p1wv04sql/ReportServer?%2FOSU%2FInvoice&amp;InvoiceParameter%3Aisnull=True&amp;rs%3AParameterLanguage=" TargetMode="External"/><Relationship Id="rId511" Type="http://schemas.openxmlformats.org/officeDocument/2006/relationships/hyperlink" Target="http://p1wv04sql/ReportServer?%2FOSU%2FInvoice&amp;InvoiceParameter%3Aisnull=True&amp;rs%3AParameterLanguage=" TargetMode="External"/><Relationship Id="rId609" Type="http://schemas.openxmlformats.org/officeDocument/2006/relationships/hyperlink" Target="http://p1wv04sql/ReportServer?%2FOSU%2FInvoice&amp;InvoiceParameter%3Aisnull=True&amp;rs%3AParameterLanguage=" TargetMode="External"/><Relationship Id="rId85" Type="http://schemas.openxmlformats.org/officeDocument/2006/relationships/hyperlink" Target="http://p1wv04sql/ReportServer?%2FOSU%2FInvoice&amp;InvoiceParameter%3Aisnull=True&amp;rs%3AParameterLanguage=" TargetMode="External"/><Relationship Id="rId150" Type="http://schemas.openxmlformats.org/officeDocument/2006/relationships/hyperlink" Target="http://p1wv04sql/ReportServer?%2FOSU%2FInvoice&amp;InvoiceParameter%3Aisnull=True&amp;rs%3AParameterLanguage=" TargetMode="External"/><Relationship Id="rId595" Type="http://schemas.openxmlformats.org/officeDocument/2006/relationships/hyperlink" Target="http://p1wv04sql/ReportServer?%2FOSU%2FInvoice&amp;InvoiceParameter=OSU_352875&amp;rs%3AParameterLanguage=" TargetMode="External"/><Relationship Id="rId816" Type="http://schemas.openxmlformats.org/officeDocument/2006/relationships/hyperlink" Target="http://p1wv04sql/ReportServer?%2FOSU%2FInvoice&amp;InvoiceParameter%3Aisnull=True&amp;rs%3AParameterLanguage=" TargetMode="External"/><Relationship Id="rId248" Type="http://schemas.openxmlformats.org/officeDocument/2006/relationships/hyperlink" Target="http://p1wv04sql/ReportServer?%2FOSU%2FInvoice&amp;InvoiceParameter%3Aisnull=True&amp;rs%3AParameterLanguage=" TargetMode="External"/><Relationship Id="rId455" Type="http://schemas.openxmlformats.org/officeDocument/2006/relationships/hyperlink" Target="http://p1wv04sql/ReportServer?%2FOSU%2FInvoice&amp;InvoiceParameter%3Aisnull=True&amp;rs%3AParameterLanguage=" TargetMode="External"/><Relationship Id="rId662" Type="http://schemas.openxmlformats.org/officeDocument/2006/relationships/hyperlink" Target="http://p1wv04sql/ReportServer?%2FOSU%2FInvoice&amp;InvoiceParameter%3Aisnull=True&amp;rs%3AParameterLanguage=" TargetMode="External"/><Relationship Id="rId12" Type="http://schemas.openxmlformats.org/officeDocument/2006/relationships/hyperlink" Target="http://p1wv04sql/ReportServer?%2FOSU%2FInvoice&amp;InvoiceParameter%3Aisnull=True&amp;rs%3AParameterLanguage=" TargetMode="External"/><Relationship Id="rId108" Type="http://schemas.openxmlformats.org/officeDocument/2006/relationships/hyperlink" Target="http://p1wv04sql/ReportServer?%2FOSU%2FInvoice&amp;InvoiceParameter%3Aisnull=True&amp;rs%3AParameterLanguage=" TargetMode="External"/><Relationship Id="rId315" Type="http://schemas.openxmlformats.org/officeDocument/2006/relationships/hyperlink" Target="http://p1wv04sql/ReportServer?%2FOSU%2FInvoice&amp;InvoiceParameter%3Aisnull=True&amp;rs%3AParameterLanguage=" TargetMode="External"/><Relationship Id="rId522" Type="http://schemas.openxmlformats.org/officeDocument/2006/relationships/hyperlink" Target="http://p1wv04sql/ReportServer?%2FOSU%2FInvoice&amp;InvoiceParameter%3Aisnull=True&amp;rs%3AParameterLanguage=" TargetMode="External"/><Relationship Id="rId96" Type="http://schemas.openxmlformats.org/officeDocument/2006/relationships/hyperlink" Target="http://p1wv04sql/ReportServer?%2FOSU%2FInvoice&amp;InvoiceParameter%3Aisnull=True&amp;rs%3AParameterLanguage=" TargetMode="External"/><Relationship Id="rId161" Type="http://schemas.openxmlformats.org/officeDocument/2006/relationships/hyperlink" Target="http://p1wv04sql/ReportServer?%2FOSU%2FInvoice&amp;InvoiceParameter%3Aisnull=True&amp;rs%3AParameterLanguage=" TargetMode="External"/><Relationship Id="rId399" Type="http://schemas.openxmlformats.org/officeDocument/2006/relationships/hyperlink" Target="http://p1wv04sql/ReportServer?%2FOSU%2FInvoice&amp;InvoiceParameter%3Aisnull=True&amp;rs%3AParameterLanguage=" TargetMode="External"/><Relationship Id="rId827" Type="http://schemas.openxmlformats.org/officeDocument/2006/relationships/hyperlink" Target="http://p1wv04sql/ReportServer?%2FOSU%2FInvoice&amp;InvoiceParameter%3Aisnull=True&amp;rs%3AParameterLanguage=" TargetMode="External"/><Relationship Id="rId259" Type="http://schemas.openxmlformats.org/officeDocument/2006/relationships/hyperlink" Target="http://p1wv04sql/ReportServer?%2FOSU%2FInvoice&amp;InvoiceParameter%3Aisnull=True&amp;rs%3AParameterLanguage=" TargetMode="External"/><Relationship Id="rId466" Type="http://schemas.openxmlformats.org/officeDocument/2006/relationships/hyperlink" Target="http://p1wv04sql/ReportServer?%2FOSU%2FInvoice&amp;InvoiceParameter%3Aisnull=True&amp;rs%3AParameterLanguage=" TargetMode="External"/><Relationship Id="rId673" Type="http://schemas.openxmlformats.org/officeDocument/2006/relationships/hyperlink" Target="http://p1wv04sql/ReportServer?%2FOSU%2FInvoice&amp;InvoiceParameter%3Aisnull=True&amp;rs%3AParameterLanguage=" TargetMode="External"/><Relationship Id="rId880" Type="http://schemas.openxmlformats.org/officeDocument/2006/relationships/hyperlink" Target="http://p1wv04sql/ReportServer?%2FOSU%2FInvoice&amp;InvoiceParameter%3Aisnull=True&amp;rs%3AParameterLanguage=" TargetMode="External"/><Relationship Id="rId23" Type="http://schemas.openxmlformats.org/officeDocument/2006/relationships/hyperlink" Target="http://p1wv04sql/ReportServer?%2FOSU%2FInvoice&amp;InvoiceParameter%3Aisnull=True&amp;rs%3AParameterLanguage=" TargetMode="External"/><Relationship Id="rId119" Type="http://schemas.openxmlformats.org/officeDocument/2006/relationships/hyperlink" Target="http://p1wv04sql/ReportServer?%2FOSU%2FInvoice&amp;InvoiceParameter%3Aisnull=True&amp;rs%3AParameterLanguage=" TargetMode="External"/><Relationship Id="rId326" Type="http://schemas.openxmlformats.org/officeDocument/2006/relationships/hyperlink" Target="http://p1wv04sql/ReportServer?%2FOSU%2FInvoice&amp;InvoiceParameter%3Aisnull=True&amp;rs%3AParameterLanguage=" TargetMode="External"/><Relationship Id="rId533" Type="http://schemas.openxmlformats.org/officeDocument/2006/relationships/hyperlink" Target="http://p1wv04sql/ReportServer?%2FOSU%2FInvoice&amp;InvoiceParameter%3Aisnull=True&amp;rs%3AParameterLanguage=" TargetMode="External"/><Relationship Id="rId740" Type="http://schemas.openxmlformats.org/officeDocument/2006/relationships/hyperlink" Target="http://p1wv04sql/ReportServer?%2FOSU%2FInvoice&amp;InvoiceParameter%3Aisnull=True&amp;rs%3AParameterLanguage=" TargetMode="External"/><Relationship Id="rId838" Type="http://schemas.openxmlformats.org/officeDocument/2006/relationships/hyperlink" Target="http://p1wv04sql/ReportServer?%2FOSU%2FInvoice&amp;InvoiceParameter%3Aisnull=True&amp;rs%3AParameterLanguage=" TargetMode="External"/><Relationship Id="rId172" Type="http://schemas.openxmlformats.org/officeDocument/2006/relationships/hyperlink" Target="http://p1wv04sql/ReportServer?%2FOSU%2FInvoice&amp;InvoiceParameter%3Aisnull=True&amp;rs%3AParameterLanguage=" TargetMode="External"/><Relationship Id="rId477" Type="http://schemas.openxmlformats.org/officeDocument/2006/relationships/hyperlink" Target="http://p1wv04sql/ReportServer?%2FOSU%2FInvoice&amp;InvoiceParameter%3Aisnull=True&amp;rs%3AParameterLanguage=" TargetMode="External"/><Relationship Id="rId600" Type="http://schemas.openxmlformats.org/officeDocument/2006/relationships/hyperlink" Target="http://p1wv04sql/ReportServer?%2FOSU%2FInvoice&amp;InvoiceParameter%3Aisnull=True&amp;rs%3AParameterLanguage=" TargetMode="External"/><Relationship Id="rId684" Type="http://schemas.openxmlformats.org/officeDocument/2006/relationships/hyperlink" Target="http://p1wv04sql/ReportServer?%2FOSU%2FInvoice&amp;InvoiceParameter%3Aisnull=True&amp;rs%3AParameterLanguage=" TargetMode="External"/><Relationship Id="rId337" Type="http://schemas.openxmlformats.org/officeDocument/2006/relationships/hyperlink" Target="http://p1wv04sql/ReportServer?%2FOSU%2FInvoice&amp;InvoiceParameter%3Aisnull=True&amp;rs%3AParameterLanguage=" TargetMode="External"/><Relationship Id="rId891" Type="http://schemas.openxmlformats.org/officeDocument/2006/relationships/hyperlink" Target="http://p1wv04sql/ReportServer?%2FOSU%2FInvoice&amp;InvoiceParameter%3Aisnull=True&amp;rs%3AParameterLanguage=" TargetMode="External"/><Relationship Id="rId34" Type="http://schemas.openxmlformats.org/officeDocument/2006/relationships/hyperlink" Target="http://p1wv04sql/ReportServer?%2FOSU%2FInvoice&amp;InvoiceParameter%3Aisnull=True&amp;rs%3AParameterLanguage=" TargetMode="External"/><Relationship Id="rId544" Type="http://schemas.openxmlformats.org/officeDocument/2006/relationships/hyperlink" Target="http://p1wv04sql/ReportServer?%2FOSU%2FInvoice&amp;InvoiceParameter=OSU_352863&amp;rs%3AParameterLanguage=" TargetMode="External"/><Relationship Id="rId751" Type="http://schemas.openxmlformats.org/officeDocument/2006/relationships/hyperlink" Target="http://p1wv04sql/ReportServer?%2FOSU%2FInvoice&amp;InvoiceParameter%3Aisnull=True&amp;rs%3AParameterLanguage=" TargetMode="External"/><Relationship Id="rId849" Type="http://schemas.openxmlformats.org/officeDocument/2006/relationships/hyperlink" Target="http://p1wv04sql/ReportServer?%2FOSU%2FInvoice&amp;InvoiceParameter%3Aisnull=True&amp;rs%3AParameterLanguage=" TargetMode="External"/><Relationship Id="rId183" Type="http://schemas.openxmlformats.org/officeDocument/2006/relationships/hyperlink" Target="http://p1wv04sql/ReportServer?%2FOSU%2FInvoice&amp;InvoiceParameter%3Aisnull=True&amp;rs%3AParameterLanguage=" TargetMode="External"/><Relationship Id="rId390" Type="http://schemas.openxmlformats.org/officeDocument/2006/relationships/hyperlink" Target="http://p1wv04sql/ReportServer?%2FOSU%2FInvoice&amp;InvoiceParameter%3Aisnull=True&amp;rs%3AParameterLanguage=" TargetMode="External"/><Relationship Id="rId404" Type="http://schemas.openxmlformats.org/officeDocument/2006/relationships/hyperlink" Target="http://p1wv04sql/ReportServer?%2FOSU%2FInvoice&amp;InvoiceParameter%3Aisnull=True&amp;rs%3AParameterLanguage=" TargetMode="External"/><Relationship Id="rId611" Type="http://schemas.openxmlformats.org/officeDocument/2006/relationships/hyperlink" Target="http://p1wv04sql/ReportServer?%2FOSU%2FInvoice&amp;InvoiceParameter%3Aisnull=True&amp;rs%3AParameterLanguage=" TargetMode="External"/><Relationship Id="rId250" Type="http://schemas.openxmlformats.org/officeDocument/2006/relationships/hyperlink" Target="http://p1wv04sql/ReportServer?%2FOSU%2FInvoice&amp;InvoiceParameter%3Aisnull=True&amp;rs%3AParameterLanguage=" TargetMode="External"/><Relationship Id="rId488" Type="http://schemas.openxmlformats.org/officeDocument/2006/relationships/hyperlink" Target="http://p1wv04sql/ReportServer?%2FOSU%2FInvoice&amp;InvoiceParameter%3Aisnull=True&amp;rs%3AParameterLanguage=" TargetMode="External"/><Relationship Id="rId695" Type="http://schemas.openxmlformats.org/officeDocument/2006/relationships/hyperlink" Target="http://p1wv04sql/ReportServer?%2FOSU%2FInvoice&amp;InvoiceParameter%3Aisnull=True&amp;rs%3AParameterLanguage=" TargetMode="External"/><Relationship Id="rId709" Type="http://schemas.openxmlformats.org/officeDocument/2006/relationships/hyperlink" Target="http://p1wv04sql/ReportServer?%2FOSU%2FInvoice&amp;InvoiceParameter%3Aisnull=True&amp;rs%3AParameterLanguage=" TargetMode="External"/><Relationship Id="rId45" Type="http://schemas.openxmlformats.org/officeDocument/2006/relationships/hyperlink" Target="http://p1wv04sql/ReportServer?%2FOSU%2FInvoice&amp;InvoiceParameter%3Aisnull=True&amp;rs%3AParameterLanguage=" TargetMode="External"/><Relationship Id="rId110" Type="http://schemas.openxmlformats.org/officeDocument/2006/relationships/hyperlink" Target="http://p1wv04sql/ReportServer?%2FOSU%2FInvoice&amp;InvoiceParameter%3Aisnull=True&amp;rs%3AParameterLanguage=" TargetMode="External"/><Relationship Id="rId348" Type="http://schemas.openxmlformats.org/officeDocument/2006/relationships/hyperlink" Target="http://p1wv04sql/ReportServer?%2FOSU%2FInvoice&amp;InvoiceParameter%3Aisnull=True&amp;rs%3AParameterLanguage=" TargetMode="External"/><Relationship Id="rId555" Type="http://schemas.openxmlformats.org/officeDocument/2006/relationships/hyperlink" Target="http://p1wv04sql/ReportServer?%2FOSU%2FInvoice&amp;InvoiceParameter=OSU_352863&amp;rs%3AParameterLanguage=" TargetMode="External"/><Relationship Id="rId762" Type="http://schemas.openxmlformats.org/officeDocument/2006/relationships/hyperlink" Target="http://p1wv04sql/ReportServer?%2FOSU%2FInvoice&amp;InvoiceParameter%3Aisnull=True&amp;rs%3AParameterLanguage=" TargetMode="External"/><Relationship Id="rId194" Type="http://schemas.openxmlformats.org/officeDocument/2006/relationships/hyperlink" Target="http://p1wv04sql/ReportServer?%2FOSU%2FInvoice&amp;InvoiceParameter%3Aisnull=True&amp;rs%3AParameterLanguage=" TargetMode="External"/><Relationship Id="rId208" Type="http://schemas.openxmlformats.org/officeDocument/2006/relationships/hyperlink" Target="http://p1wv04sql/ReportServer?%2FOSU%2FInvoice&amp;InvoiceParameter%3Aisnull=True&amp;rs%3AParameterLanguage=" TargetMode="External"/><Relationship Id="rId415" Type="http://schemas.openxmlformats.org/officeDocument/2006/relationships/hyperlink" Target="http://p1wv04sql/ReportServer?%2FOSU%2FInvoice&amp;InvoiceParameter%3Aisnull=True&amp;rs%3AParameterLanguage=" TargetMode="External"/><Relationship Id="rId622" Type="http://schemas.openxmlformats.org/officeDocument/2006/relationships/hyperlink" Target="http://p1wv04sql/ReportServer?%2FOSU%2FInvoice&amp;InvoiceParameter%3Aisnull=True&amp;rs%3AParameterLanguage=" TargetMode="External"/><Relationship Id="rId261" Type="http://schemas.openxmlformats.org/officeDocument/2006/relationships/hyperlink" Target="http://p1wv04sql/ReportServer?%2FOSU%2FInvoice&amp;InvoiceParameter%3Aisnull=True&amp;rs%3AParameterLanguage=" TargetMode="External"/><Relationship Id="rId499" Type="http://schemas.openxmlformats.org/officeDocument/2006/relationships/hyperlink" Target="http://p1wv04sql/ReportServer?%2FOSU%2FInvoice&amp;InvoiceParameter%3Aisnull=True&amp;rs%3AParameterLanguage=" TargetMode="External"/><Relationship Id="rId56" Type="http://schemas.openxmlformats.org/officeDocument/2006/relationships/hyperlink" Target="http://p1wv04sql/ReportServer?%2FOSU%2FInvoice&amp;InvoiceParameter%3Aisnull=True&amp;rs%3AParameterLanguage=" TargetMode="External"/><Relationship Id="rId359" Type="http://schemas.openxmlformats.org/officeDocument/2006/relationships/hyperlink" Target="http://p1wv04sql/ReportServer?%2FOSU%2FInvoice&amp;InvoiceParameter%3Aisnull=True&amp;rs%3AParameterLanguage=" TargetMode="External"/><Relationship Id="rId566" Type="http://schemas.openxmlformats.org/officeDocument/2006/relationships/hyperlink" Target="http://p1wv04sql/ReportServer?%2FOSU%2FInvoice&amp;InvoiceParameter=OSU_369309&amp;rs%3AParameterLanguage=" TargetMode="External"/><Relationship Id="rId773" Type="http://schemas.openxmlformats.org/officeDocument/2006/relationships/hyperlink" Target="http://p1wv04sql/ReportServer?%2FOSU%2FInvoice&amp;InvoiceParameter%3Aisnull=True&amp;rs%3AParameterLanguage=" TargetMode="External"/><Relationship Id="rId121" Type="http://schemas.openxmlformats.org/officeDocument/2006/relationships/hyperlink" Target="http://p1wv04sql/ReportServer?%2FOSU%2FInvoice&amp;InvoiceParameter%3Aisnull=True&amp;rs%3AParameterLanguage=" TargetMode="External"/><Relationship Id="rId219" Type="http://schemas.openxmlformats.org/officeDocument/2006/relationships/hyperlink" Target="http://p1wv04sql/ReportServer?%2FOSU%2FInvoice&amp;InvoiceParameter%3Aisnull=True&amp;rs%3AParameterLanguage=" TargetMode="External"/><Relationship Id="rId426" Type="http://schemas.openxmlformats.org/officeDocument/2006/relationships/hyperlink" Target="http://p1wv04sql/ReportServer?%2FOSU%2FInvoice&amp;InvoiceParameter%3Aisnull=True&amp;rs%3AParameterLanguage=" TargetMode="External"/><Relationship Id="rId633" Type="http://schemas.openxmlformats.org/officeDocument/2006/relationships/hyperlink" Target="http://p1wv04sql/ReportServer?%2FOSU%2FInvoice&amp;InvoiceParameter%3Aisnull=True&amp;rs%3AParameterLanguage=" TargetMode="External"/><Relationship Id="rId840" Type="http://schemas.openxmlformats.org/officeDocument/2006/relationships/hyperlink" Target="http://p1wv04sql/ReportServer?%2FOSU%2FInvoice&amp;InvoiceParameter%3Aisnull=True&amp;rs%3AParameterLanguage=" TargetMode="External"/><Relationship Id="rId67" Type="http://schemas.openxmlformats.org/officeDocument/2006/relationships/hyperlink" Target="http://p1wv04sql/ReportServer?%2FOSU%2FInvoice&amp;InvoiceParameter%3Aisnull=True&amp;rs%3AParameterLanguage=" TargetMode="External"/><Relationship Id="rId272" Type="http://schemas.openxmlformats.org/officeDocument/2006/relationships/hyperlink" Target="http://p1wv04sql/ReportServer?%2FOSU%2FInvoice&amp;InvoiceParameter%3Aisnull=True&amp;rs%3AParameterLanguage=" TargetMode="External"/><Relationship Id="rId577" Type="http://schemas.openxmlformats.org/officeDocument/2006/relationships/hyperlink" Target="http://p1wv04sql/ReportServer?%2FOSU%2FInvoice&amp;InvoiceParameter=OSU_369309&amp;rs%3AParameterLanguage=" TargetMode="External"/><Relationship Id="rId700" Type="http://schemas.openxmlformats.org/officeDocument/2006/relationships/hyperlink" Target="http://p1wv04sql/ReportServer?%2FOSU%2FInvoice&amp;InvoiceParameter%3Aisnull=True&amp;rs%3AParameterLanguage=" TargetMode="External"/><Relationship Id="rId132" Type="http://schemas.openxmlformats.org/officeDocument/2006/relationships/hyperlink" Target="http://p1wv04sql/ReportServer?%2FOSU%2FInvoice&amp;InvoiceParameter%3Aisnull=True&amp;rs%3AParameterLanguage=" TargetMode="External"/><Relationship Id="rId784" Type="http://schemas.openxmlformats.org/officeDocument/2006/relationships/hyperlink" Target="http://p1wv04sql/ReportServer?%2FOSU%2FInvoice&amp;InvoiceParameter%3Aisnull=True&amp;rs%3AParameterLanguage=" TargetMode="External"/><Relationship Id="rId437" Type="http://schemas.openxmlformats.org/officeDocument/2006/relationships/hyperlink" Target="http://p1wv04sql/ReportServer?%2FOSU%2FInvoice&amp;InvoiceParameter%3Aisnull=True&amp;rs%3AParameterLanguage=" TargetMode="External"/><Relationship Id="rId644" Type="http://schemas.openxmlformats.org/officeDocument/2006/relationships/hyperlink" Target="http://p1wv04sql/ReportServer?%2FOSU%2FInvoice&amp;InvoiceParameter%3Aisnull=True&amp;rs%3AParameterLanguage=" TargetMode="External"/><Relationship Id="rId851" Type="http://schemas.openxmlformats.org/officeDocument/2006/relationships/hyperlink" Target="http://p1wv04sql/ReportServer?%2FOSU%2FInvoice&amp;InvoiceParameter%3Aisnull=True&amp;rs%3AParameterLanguage=" TargetMode="External"/><Relationship Id="rId283" Type="http://schemas.openxmlformats.org/officeDocument/2006/relationships/hyperlink" Target="http://p1wv04sql/ReportServer?%2FOSU%2FInvoice&amp;InvoiceParameter%3Aisnull=True&amp;rs%3AParameterLanguage=" TargetMode="External"/><Relationship Id="rId490" Type="http://schemas.openxmlformats.org/officeDocument/2006/relationships/hyperlink" Target="http://p1wv04sql/ReportServer?%2FOSU%2FInvoice&amp;InvoiceParameter%3Aisnull=True&amp;rs%3AParameterLanguage=" TargetMode="External"/><Relationship Id="rId504" Type="http://schemas.openxmlformats.org/officeDocument/2006/relationships/hyperlink" Target="http://p1wv04sql/ReportServer?%2FOSU%2FInvoice&amp;InvoiceParameter%3Aisnull=True&amp;rs%3AParameterLanguage=" TargetMode="External"/><Relationship Id="rId711" Type="http://schemas.openxmlformats.org/officeDocument/2006/relationships/hyperlink" Target="http://p1wv04sql/ReportServer?%2FOSU%2FInvoice&amp;InvoiceParameter%3Aisnull=True&amp;rs%3AParameterLanguage=" TargetMode="External"/><Relationship Id="rId78" Type="http://schemas.openxmlformats.org/officeDocument/2006/relationships/hyperlink" Target="http://p1wv04sql/ReportServer?%2FOSU%2FInvoice&amp;InvoiceParameter%3Aisnull=True&amp;rs%3AParameterLanguage=" TargetMode="External"/><Relationship Id="rId143" Type="http://schemas.openxmlformats.org/officeDocument/2006/relationships/hyperlink" Target="http://p1wv04sql/ReportServer?%2FOSU%2FInvoice&amp;InvoiceParameter%3Aisnull=True&amp;rs%3AParameterLanguage=" TargetMode="External"/><Relationship Id="rId350" Type="http://schemas.openxmlformats.org/officeDocument/2006/relationships/hyperlink" Target="http://p1wv04sql/ReportServer?%2FOSU%2FInvoice&amp;InvoiceParameter%3Aisnull=True&amp;rs%3AParameterLanguage=" TargetMode="External"/><Relationship Id="rId588" Type="http://schemas.openxmlformats.org/officeDocument/2006/relationships/hyperlink" Target="http://p1wv04sql/ReportServer?%2FOSU%2FInvoice&amp;InvoiceParameter=OSU_369309&amp;rs%3AParameterLanguage=" TargetMode="External"/><Relationship Id="rId795" Type="http://schemas.openxmlformats.org/officeDocument/2006/relationships/hyperlink" Target="http://p1wv04sql/ReportServer?%2FOSU%2FInvoice&amp;InvoiceParameter%3Aisnull=True&amp;rs%3AParameterLanguage=" TargetMode="External"/><Relationship Id="rId809" Type="http://schemas.openxmlformats.org/officeDocument/2006/relationships/hyperlink" Target="http://p1wv04sql/ReportServer?%2FOSU%2FInvoice&amp;InvoiceParameter%3Aisnull=True&amp;rs%3AParameterLanguage=" TargetMode="External"/><Relationship Id="rId9" Type="http://schemas.openxmlformats.org/officeDocument/2006/relationships/hyperlink" Target="http://p1wv04sql/ReportServer?%2FOSU%2FInvoice&amp;InvoiceParameter%3Aisnull=True&amp;rs%3AParameterLanguage=" TargetMode="External"/><Relationship Id="rId210" Type="http://schemas.openxmlformats.org/officeDocument/2006/relationships/hyperlink" Target="http://p1wv04sql/ReportServer?%2FOSU%2FInvoice&amp;InvoiceParameter%3Aisnull=True&amp;rs%3AParameterLanguage=" TargetMode="External"/><Relationship Id="rId448" Type="http://schemas.openxmlformats.org/officeDocument/2006/relationships/hyperlink" Target="http://p1wv04sql/ReportServer?%2FOSU%2FInvoice&amp;InvoiceParameter%3Aisnull=True&amp;rs%3AParameterLanguage=" TargetMode="External"/><Relationship Id="rId655" Type="http://schemas.openxmlformats.org/officeDocument/2006/relationships/hyperlink" Target="http://p1wv04sql/ReportServer?%2FOSU%2FInvoice&amp;InvoiceParameter%3Aisnull=True&amp;rs%3AParameterLanguage=" TargetMode="External"/><Relationship Id="rId862" Type="http://schemas.openxmlformats.org/officeDocument/2006/relationships/hyperlink" Target="http://p1wv04sql/ReportServer?%2FOSU%2FInvoice&amp;InvoiceParameter%3Aisnull=True&amp;rs%3AParameterLanguage=" TargetMode="External"/><Relationship Id="rId294" Type="http://schemas.openxmlformats.org/officeDocument/2006/relationships/hyperlink" Target="http://p1wv04sql/ReportServer?%2FOSU%2FInvoice&amp;InvoiceParameter%3Aisnull=True&amp;rs%3AParameterLanguage=" TargetMode="External"/><Relationship Id="rId308" Type="http://schemas.openxmlformats.org/officeDocument/2006/relationships/hyperlink" Target="http://p1wv04sql/ReportServer?%2FOSU%2FInvoice&amp;InvoiceParameter%3Aisnull=True&amp;rs%3AParameterLanguage=" TargetMode="External"/><Relationship Id="rId515" Type="http://schemas.openxmlformats.org/officeDocument/2006/relationships/hyperlink" Target="http://p1wv04sql/ReportServer?%2FOSU%2FInvoice&amp;InvoiceParameter%3Aisnull=True&amp;rs%3AParameterLanguage=" TargetMode="External"/><Relationship Id="rId722" Type="http://schemas.openxmlformats.org/officeDocument/2006/relationships/hyperlink" Target="http://p1wv04sql/ReportServer?%2FOSU%2FInvoice&amp;InvoiceParameter%3Aisnull=True&amp;rs%3AParameterLanguage=" TargetMode="External"/><Relationship Id="rId89" Type="http://schemas.openxmlformats.org/officeDocument/2006/relationships/hyperlink" Target="http://p1wv04sql/ReportServer?%2FOSU%2FInvoice&amp;InvoiceParameter%3Aisnull=True&amp;rs%3AParameterLanguage=" TargetMode="External"/><Relationship Id="rId154" Type="http://schemas.openxmlformats.org/officeDocument/2006/relationships/hyperlink" Target="http://p1wv04sql/ReportServer?%2FOSU%2FInvoice&amp;InvoiceParameter%3Aisnull=True&amp;rs%3AParameterLanguage=" TargetMode="External"/><Relationship Id="rId361" Type="http://schemas.openxmlformats.org/officeDocument/2006/relationships/hyperlink" Target="http://p1wv04sql/ReportServer?%2FOSU%2FInvoice&amp;InvoiceParameter%3Aisnull=True&amp;rs%3AParameterLanguage=" TargetMode="External"/><Relationship Id="rId599" Type="http://schemas.openxmlformats.org/officeDocument/2006/relationships/hyperlink" Target="http://p1wv04sql/ReportServer?%2FOSU%2FInvoice&amp;InvoiceParameter%3Aisnull=True&amp;rs%3AParameterLanguage=" TargetMode="External"/><Relationship Id="rId459" Type="http://schemas.openxmlformats.org/officeDocument/2006/relationships/hyperlink" Target="http://p1wv04sql/ReportServer?%2FOSU%2FInvoice&amp;InvoiceParameter%3Aisnull=True&amp;rs%3AParameterLanguage=" TargetMode="External"/><Relationship Id="rId666" Type="http://schemas.openxmlformats.org/officeDocument/2006/relationships/hyperlink" Target="http://p1wv04sql/ReportServer?%2FOSU%2FInvoice&amp;InvoiceParameter%3Aisnull=True&amp;rs%3AParameterLanguage=" TargetMode="External"/><Relationship Id="rId873" Type="http://schemas.openxmlformats.org/officeDocument/2006/relationships/hyperlink" Target="http://p1wv04sql/ReportServer?%2FOSU%2FInvoice&amp;InvoiceParameter%3Aisnull=True&amp;rs%3AParameterLanguage=" TargetMode="External"/><Relationship Id="rId16" Type="http://schemas.openxmlformats.org/officeDocument/2006/relationships/hyperlink" Target="http://p1wv04sql/ReportServer?%2FOSU%2FInvoice&amp;InvoiceParameter%3Aisnull=True&amp;rs%3AParameterLanguage=" TargetMode="External"/><Relationship Id="rId221" Type="http://schemas.openxmlformats.org/officeDocument/2006/relationships/hyperlink" Target="http://p1wv04sql/ReportServer?%2FOSU%2FInvoice&amp;InvoiceParameter%3Aisnull=True&amp;rs%3AParameterLanguage=" TargetMode="External"/><Relationship Id="rId319" Type="http://schemas.openxmlformats.org/officeDocument/2006/relationships/hyperlink" Target="http://p1wv04sql/ReportServer?%2FOSU%2FInvoice&amp;InvoiceParameter%3Aisnull=True&amp;rs%3AParameterLanguage=" TargetMode="External"/><Relationship Id="rId526" Type="http://schemas.openxmlformats.org/officeDocument/2006/relationships/hyperlink" Target="http://p1wv04sql/ReportServer?%2FOSU%2FInvoice&amp;InvoiceParameter=OSU_361357&amp;rs%3AParameterLanguage=" TargetMode="External"/><Relationship Id="rId733" Type="http://schemas.openxmlformats.org/officeDocument/2006/relationships/hyperlink" Target="http://p1wv04sql/ReportServer?%2FOSU%2FInvoice&amp;InvoiceParameter%3Aisnull=True&amp;rs%3AParameterLanguage=" TargetMode="External"/><Relationship Id="rId165" Type="http://schemas.openxmlformats.org/officeDocument/2006/relationships/hyperlink" Target="http://p1wv04sql/ReportServer?%2FOSU%2FInvoice&amp;InvoiceParameter%3Aisnull=True&amp;rs%3AParameterLanguage=" TargetMode="External"/><Relationship Id="rId372" Type="http://schemas.openxmlformats.org/officeDocument/2006/relationships/hyperlink" Target="http://p1wv04sql/ReportServer?%2FOSU%2FInvoice&amp;InvoiceParameter%3Aisnull=True&amp;rs%3AParameterLanguage=" TargetMode="External"/><Relationship Id="rId677" Type="http://schemas.openxmlformats.org/officeDocument/2006/relationships/hyperlink" Target="http://p1wv04sql/ReportServer?%2FOSU%2FInvoice&amp;InvoiceParameter%3Aisnull=True&amp;rs%3AParameterLanguage=" TargetMode="External"/><Relationship Id="rId800" Type="http://schemas.openxmlformats.org/officeDocument/2006/relationships/hyperlink" Target="http://p1wv04sql/ReportServer?%2FOSU%2FInvoice&amp;InvoiceParameter%3Aisnull=True&amp;rs%3AParameterLanguage=" TargetMode="External"/><Relationship Id="rId232" Type="http://schemas.openxmlformats.org/officeDocument/2006/relationships/hyperlink" Target="http://p1wv04sql/ReportServer?%2FOSU%2FInvoice&amp;InvoiceParameter%3Aisnull=True&amp;rs%3AParameterLanguage=" TargetMode="External"/><Relationship Id="rId884" Type="http://schemas.openxmlformats.org/officeDocument/2006/relationships/hyperlink" Target="http://p1wv04sql/ReportServer?%2FOSU%2FInvoice&amp;InvoiceParameter%3Aisnull=True&amp;rs%3AParameterLanguage=" TargetMode="External"/><Relationship Id="rId27" Type="http://schemas.openxmlformats.org/officeDocument/2006/relationships/hyperlink" Target="http://p1wv04sql/ReportServer?%2FOSU%2FInvoice&amp;InvoiceParameter%3Aisnull=True&amp;rs%3AParameterLanguage=" TargetMode="External"/><Relationship Id="rId537" Type="http://schemas.openxmlformats.org/officeDocument/2006/relationships/hyperlink" Target="http://p1wv04sql/ReportServer?%2FOSU%2FInvoice&amp;InvoiceParameter%3Aisnull=True&amp;rs%3AParameterLanguage=" TargetMode="External"/><Relationship Id="rId744" Type="http://schemas.openxmlformats.org/officeDocument/2006/relationships/hyperlink" Target="http://p1wv04sql/ReportServer?%2FOSU%2FInvoice&amp;InvoiceParameter%3Aisnull=True&amp;rs%3AParameterLanguage=" TargetMode="External"/><Relationship Id="rId80" Type="http://schemas.openxmlformats.org/officeDocument/2006/relationships/hyperlink" Target="http://p1wv04sql/ReportServer?%2FOSU%2FInvoice&amp;InvoiceParameter%3Aisnull=True&amp;rs%3AParameterLanguage=" TargetMode="External"/><Relationship Id="rId176" Type="http://schemas.openxmlformats.org/officeDocument/2006/relationships/hyperlink" Target="http://p1wv04sql/ReportServer?%2FOSU%2FInvoice&amp;InvoiceParameter%3Aisnull=True&amp;rs%3AParameterLanguage=" TargetMode="External"/><Relationship Id="rId383" Type="http://schemas.openxmlformats.org/officeDocument/2006/relationships/hyperlink" Target="http://p1wv04sql/ReportServer?%2FOSU%2FInvoice&amp;InvoiceParameter%3Aisnull=True&amp;rs%3AParameterLanguage=" TargetMode="External"/><Relationship Id="rId590" Type="http://schemas.openxmlformats.org/officeDocument/2006/relationships/hyperlink" Target="http://p1wv04sql/ReportServer?%2FOSU%2FInvoice&amp;InvoiceParameter=OSU_369309&amp;rs%3AParameterLanguage=" TargetMode="External"/><Relationship Id="rId604" Type="http://schemas.openxmlformats.org/officeDocument/2006/relationships/hyperlink" Target="http://p1wv04sql/ReportServer?%2FOSU%2FInvoice&amp;InvoiceParameter%3Aisnull=True&amp;rs%3AParameterLanguage=" TargetMode="External"/><Relationship Id="rId811" Type="http://schemas.openxmlformats.org/officeDocument/2006/relationships/hyperlink" Target="http://p1wv04sql/ReportServer?%2FOSU%2FInvoice&amp;InvoiceParameter%3Aisnull=True&amp;rs%3AParameterLanguage=" TargetMode="External"/><Relationship Id="rId243" Type="http://schemas.openxmlformats.org/officeDocument/2006/relationships/hyperlink" Target="http://p1wv04sql/ReportServer?%2FOSU%2FInvoice&amp;InvoiceParameter%3Aisnull=True&amp;rs%3AParameterLanguage=" TargetMode="External"/><Relationship Id="rId450" Type="http://schemas.openxmlformats.org/officeDocument/2006/relationships/hyperlink" Target="http://p1wv04sql/ReportServer?%2FOSU%2FInvoice&amp;InvoiceParameter%3Aisnull=True&amp;rs%3AParameterLanguage=" TargetMode="External"/><Relationship Id="rId688" Type="http://schemas.openxmlformats.org/officeDocument/2006/relationships/hyperlink" Target="http://p1wv04sql/ReportServer?%2FOSU%2FInvoice&amp;InvoiceParameter%3Aisnull=True&amp;rs%3AParameterLanguage=" TargetMode="External"/><Relationship Id="rId895" Type="http://schemas.openxmlformats.org/officeDocument/2006/relationships/hyperlink" Target="http://p1wv04sql/ReportServer?%2FOSU%2FInvoice&amp;InvoiceParameter%3Aisnull=True&amp;rs%3AParameterLanguage=" TargetMode="External"/><Relationship Id="rId38" Type="http://schemas.openxmlformats.org/officeDocument/2006/relationships/hyperlink" Target="http://p1wv04sql/ReportServer?%2FOSU%2FInvoice&amp;InvoiceParameter%3Aisnull=True&amp;rs%3AParameterLanguage=" TargetMode="External"/><Relationship Id="rId103" Type="http://schemas.openxmlformats.org/officeDocument/2006/relationships/hyperlink" Target="http://p1wv04sql/ReportServer?%2FOSU%2FInvoice&amp;InvoiceParameter%3Aisnull=True&amp;rs%3AParameterLanguage=" TargetMode="External"/><Relationship Id="rId310" Type="http://schemas.openxmlformats.org/officeDocument/2006/relationships/hyperlink" Target="http://p1wv04sql/ReportServer?%2FOSU%2FInvoice&amp;InvoiceParameter%3Aisnull=True&amp;rs%3AParameterLanguage=" TargetMode="External"/><Relationship Id="rId548" Type="http://schemas.openxmlformats.org/officeDocument/2006/relationships/hyperlink" Target="http://p1wv04sql/ReportServer?%2FOSU%2FInvoice&amp;InvoiceParameter=OSU_352863&amp;rs%3AParameterLanguage=" TargetMode="External"/><Relationship Id="rId755" Type="http://schemas.openxmlformats.org/officeDocument/2006/relationships/hyperlink" Target="http://p1wv04sql/ReportServer?%2FOSU%2FInvoice&amp;InvoiceParameter%3Aisnull=True&amp;rs%3AParameterLanguage=" TargetMode="External"/><Relationship Id="rId91" Type="http://schemas.openxmlformats.org/officeDocument/2006/relationships/hyperlink" Target="http://p1wv04sql/ReportServer?%2FOSU%2FInvoice&amp;InvoiceParameter%3Aisnull=True&amp;rs%3AParameterLanguage=" TargetMode="External"/><Relationship Id="rId187" Type="http://schemas.openxmlformats.org/officeDocument/2006/relationships/hyperlink" Target="http://p1wv04sql/ReportServer?%2FOSU%2FInvoice&amp;InvoiceParameter%3Aisnull=True&amp;rs%3AParameterLanguage=" TargetMode="External"/><Relationship Id="rId394" Type="http://schemas.openxmlformats.org/officeDocument/2006/relationships/hyperlink" Target="http://p1wv04sql/ReportServer?%2FOSU%2FInvoice&amp;InvoiceParameter%3Aisnull=True&amp;rs%3AParameterLanguage=" TargetMode="External"/><Relationship Id="rId408" Type="http://schemas.openxmlformats.org/officeDocument/2006/relationships/hyperlink" Target="http://p1wv04sql/ReportServer?%2FOSU%2FInvoice&amp;InvoiceParameter%3Aisnull=True&amp;rs%3AParameterLanguage=" TargetMode="External"/><Relationship Id="rId615" Type="http://schemas.openxmlformats.org/officeDocument/2006/relationships/hyperlink" Target="http://p1wv04sql/ReportServer?%2FOSU%2FInvoice&amp;InvoiceParameter%3Aisnull=True&amp;rs%3AParameterLanguage=" TargetMode="External"/><Relationship Id="rId822" Type="http://schemas.openxmlformats.org/officeDocument/2006/relationships/hyperlink" Target="http://p1wv04sql/ReportServer?%2FOSU%2FInvoice&amp;InvoiceParameter%3Aisnull=True&amp;rs%3AParameterLanguage=" TargetMode="External"/><Relationship Id="rId254" Type="http://schemas.openxmlformats.org/officeDocument/2006/relationships/hyperlink" Target="http://p1wv04sql/ReportServer?%2FOSU%2FInvoice&amp;InvoiceParameter%3Aisnull=True&amp;rs%3AParameterLanguage=" TargetMode="External"/><Relationship Id="rId699" Type="http://schemas.openxmlformats.org/officeDocument/2006/relationships/hyperlink" Target="http://p1wv04sql/ReportServer?%2FOSU%2FInvoice&amp;InvoiceParameter%3Aisnull=True&amp;rs%3AParameterLanguage=" TargetMode="External"/><Relationship Id="rId49" Type="http://schemas.openxmlformats.org/officeDocument/2006/relationships/hyperlink" Target="http://p1wv04sql/ReportServer?%2FOSU%2FInvoice&amp;InvoiceParameter%3Aisnull=True&amp;rs%3AParameterLanguage=" TargetMode="External"/><Relationship Id="rId114" Type="http://schemas.openxmlformats.org/officeDocument/2006/relationships/hyperlink" Target="http://p1wv04sql/ReportServer?%2FOSU%2FInvoice&amp;InvoiceParameter%3Aisnull=True&amp;rs%3AParameterLanguage=" TargetMode="External"/><Relationship Id="rId461" Type="http://schemas.openxmlformats.org/officeDocument/2006/relationships/hyperlink" Target="http://p1wv04sql/ReportServer?%2FOSU%2FInvoice&amp;InvoiceParameter%3Aisnull=True&amp;rs%3AParameterLanguage=" TargetMode="External"/><Relationship Id="rId559" Type="http://schemas.openxmlformats.org/officeDocument/2006/relationships/hyperlink" Target="http://p1wv04sql/ReportServer?%2FOSU%2FInvoice&amp;InvoiceParameter=OSU_369309&amp;rs%3AParameterLanguage=" TargetMode="External"/><Relationship Id="rId766" Type="http://schemas.openxmlformats.org/officeDocument/2006/relationships/hyperlink" Target="http://p1wv04sql/ReportServer?%2FOSU%2FInvoice&amp;InvoiceParameter%3Aisnull=True&amp;rs%3AParameterLanguage=" TargetMode="External"/><Relationship Id="rId198" Type="http://schemas.openxmlformats.org/officeDocument/2006/relationships/hyperlink" Target="http://p1wv04sql/ReportServer?%2FOSU%2FInvoice&amp;InvoiceParameter%3Aisnull=True&amp;rs%3AParameterLanguage=" TargetMode="External"/><Relationship Id="rId321" Type="http://schemas.openxmlformats.org/officeDocument/2006/relationships/hyperlink" Target="http://p1wv04sql/ReportServer?%2FOSU%2FInvoice&amp;InvoiceParameter%3Aisnull=True&amp;rs%3AParameterLanguage=" TargetMode="External"/><Relationship Id="rId419" Type="http://schemas.openxmlformats.org/officeDocument/2006/relationships/hyperlink" Target="http://p1wv04sql/ReportServer?%2FOSU%2FInvoice&amp;InvoiceParameter%3Aisnull=True&amp;rs%3AParameterLanguage=" TargetMode="External"/><Relationship Id="rId626" Type="http://schemas.openxmlformats.org/officeDocument/2006/relationships/hyperlink" Target="http://p1wv04sql/ReportServer?%2FOSU%2FInvoice&amp;InvoiceParameter%3Aisnull=True&amp;rs%3AParameterLanguage=" TargetMode="External"/><Relationship Id="rId833" Type="http://schemas.openxmlformats.org/officeDocument/2006/relationships/hyperlink" Target="http://p1wv04sql/ReportServer?%2FOSU%2FInvoice&amp;InvoiceParameter%3Aisnull=True&amp;rs%3AParameterLanguage=" TargetMode="External"/><Relationship Id="rId265" Type="http://schemas.openxmlformats.org/officeDocument/2006/relationships/hyperlink" Target="http://p1wv04sql/ReportServer?%2FOSU%2FInvoice&amp;InvoiceParameter%3Aisnull=True&amp;rs%3AParameterLanguage=" TargetMode="External"/><Relationship Id="rId472" Type="http://schemas.openxmlformats.org/officeDocument/2006/relationships/hyperlink" Target="http://p1wv04sql/ReportServer?%2FOSU%2FInvoice&amp;InvoiceParameter%3Aisnull=True&amp;rs%3AParameterLanguage=" TargetMode="External"/><Relationship Id="rId125" Type="http://schemas.openxmlformats.org/officeDocument/2006/relationships/hyperlink" Target="http://p1wv04sql/ReportServer?%2FOSU%2FInvoice&amp;InvoiceParameter%3Aisnull=True&amp;rs%3AParameterLanguage=" TargetMode="External"/><Relationship Id="rId332" Type="http://schemas.openxmlformats.org/officeDocument/2006/relationships/hyperlink" Target="http://p1wv04sql/ReportServer?%2FOSU%2FInvoice&amp;InvoiceParameter%3Aisnull=True&amp;rs%3AParameterLanguage=" TargetMode="External"/><Relationship Id="rId777" Type="http://schemas.openxmlformats.org/officeDocument/2006/relationships/hyperlink" Target="http://p1wv04sql/ReportServer?%2FOSU%2FInvoice&amp;InvoiceParameter%3Aisnull=True&amp;rs%3AParameterLanguage=" TargetMode="External"/><Relationship Id="rId637" Type="http://schemas.openxmlformats.org/officeDocument/2006/relationships/hyperlink" Target="http://p1wv04sql/ReportServer?%2FOSU%2FInvoice&amp;InvoiceParameter%3Aisnull=True&amp;rs%3AParameterLanguage=" TargetMode="External"/><Relationship Id="rId844" Type="http://schemas.openxmlformats.org/officeDocument/2006/relationships/hyperlink" Target="http://p1wv04sql/ReportServer?%2FOSU%2FInvoice&amp;InvoiceParameter%3Aisnull=True&amp;rs%3AParameterLanguage=" TargetMode="External"/><Relationship Id="rId276" Type="http://schemas.openxmlformats.org/officeDocument/2006/relationships/hyperlink" Target="http://p1wv04sql/ReportServer?%2FOSU%2FInvoice&amp;InvoiceParameter%3Aisnull=True&amp;rs%3AParameterLanguage=" TargetMode="External"/><Relationship Id="rId483" Type="http://schemas.openxmlformats.org/officeDocument/2006/relationships/hyperlink" Target="http://p1wv04sql/ReportServer?%2FOSU%2FInvoice&amp;InvoiceParameter%3Aisnull=True&amp;rs%3AParameterLanguage=" TargetMode="External"/><Relationship Id="rId690" Type="http://schemas.openxmlformats.org/officeDocument/2006/relationships/hyperlink" Target="http://p1wv04sql/ReportServer?%2FOSU%2FInvoice&amp;InvoiceParameter%3Aisnull=True&amp;rs%3AParameterLanguage=" TargetMode="External"/><Relationship Id="rId704" Type="http://schemas.openxmlformats.org/officeDocument/2006/relationships/hyperlink" Target="http://p1wv04sql/ReportServer?%2FOSU%2FInvoice&amp;InvoiceParameter%3Aisnull=True&amp;rs%3AParameterLanguage=" TargetMode="External"/><Relationship Id="rId40" Type="http://schemas.openxmlformats.org/officeDocument/2006/relationships/hyperlink" Target="http://p1wv04sql/ReportServer?%2FOSU%2FInvoice&amp;InvoiceParameter%3Aisnull=True&amp;rs%3AParameterLanguage=" TargetMode="External"/><Relationship Id="rId136" Type="http://schemas.openxmlformats.org/officeDocument/2006/relationships/hyperlink" Target="http://p1wv04sql/ReportServer?%2FOSU%2FInvoice&amp;InvoiceParameter%3Aisnull=True&amp;rs%3AParameterLanguage=" TargetMode="External"/><Relationship Id="rId343" Type="http://schemas.openxmlformats.org/officeDocument/2006/relationships/hyperlink" Target="http://p1wv04sql/ReportServer?%2FOSU%2FInvoice&amp;InvoiceParameter%3Aisnull=True&amp;rs%3AParameterLanguage=" TargetMode="External"/><Relationship Id="rId550" Type="http://schemas.openxmlformats.org/officeDocument/2006/relationships/hyperlink" Target="http://p1wv04sql/ReportServer?%2FOSU%2FInvoice&amp;InvoiceParameter=OSU_352863&amp;rs%3AParameterLanguage=" TargetMode="External"/><Relationship Id="rId788" Type="http://schemas.openxmlformats.org/officeDocument/2006/relationships/hyperlink" Target="http://p1wv04sql/ReportServer?%2FOSU%2FInvoice&amp;InvoiceParameter%3Aisnull=True&amp;rs%3AParameterLanguage=" TargetMode="External"/><Relationship Id="rId203" Type="http://schemas.openxmlformats.org/officeDocument/2006/relationships/hyperlink" Target="http://p1wv04sql/ReportServer?%2FOSU%2FInvoice&amp;InvoiceParameter%3Aisnull=True&amp;rs%3AParameterLanguage=" TargetMode="External"/><Relationship Id="rId648" Type="http://schemas.openxmlformats.org/officeDocument/2006/relationships/hyperlink" Target="http://p1wv04sql/ReportServer?%2FOSU%2FInvoice&amp;InvoiceParameter%3Aisnull=True&amp;rs%3AParameterLanguage=" TargetMode="External"/><Relationship Id="rId855" Type="http://schemas.openxmlformats.org/officeDocument/2006/relationships/hyperlink" Target="http://p1wv04sql/ReportServer?%2FOSU%2FInvoice&amp;InvoiceParameter%3Aisnull=True&amp;rs%3AParameterLanguage=" TargetMode="External"/><Relationship Id="rId287" Type="http://schemas.openxmlformats.org/officeDocument/2006/relationships/hyperlink" Target="http://p1wv04sql/ReportServer?%2FOSU%2FInvoice&amp;InvoiceParameter%3Aisnull=True&amp;rs%3AParameterLanguage=" TargetMode="External"/><Relationship Id="rId410" Type="http://schemas.openxmlformats.org/officeDocument/2006/relationships/hyperlink" Target="http://p1wv04sql/ReportServer?%2FOSU%2FInvoice&amp;InvoiceParameter%3Aisnull=True&amp;rs%3AParameterLanguage=" TargetMode="External"/><Relationship Id="rId494" Type="http://schemas.openxmlformats.org/officeDocument/2006/relationships/hyperlink" Target="http://p1wv04sql/ReportServer?%2FOSU%2FInvoice&amp;InvoiceParameter%3Aisnull=True&amp;rs%3AParameterLanguage=" TargetMode="External"/><Relationship Id="rId508" Type="http://schemas.openxmlformats.org/officeDocument/2006/relationships/hyperlink" Target="http://p1wv04sql/ReportServer?%2FOSU%2FInvoice&amp;InvoiceParameter%3Aisnull=True&amp;rs%3AParameterLanguage=" TargetMode="External"/><Relationship Id="rId715" Type="http://schemas.openxmlformats.org/officeDocument/2006/relationships/hyperlink" Target="http://p1wv04sql/ReportServer?%2FOSU%2FInvoice&amp;InvoiceParameter%3Aisnull=True&amp;rs%3AParameterLanguage=" TargetMode="External"/><Relationship Id="rId147" Type="http://schemas.openxmlformats.org/officeDocument/2006/relationships/hyperlink" Target="http://p1wv04sql/ReportServer?%2FOSU%2FInvoice&amp;InvoiceParameter%3Aisnull=True&amp;rs%3AParameterLanguage=" TargetMode="External"/><Relationship Id="rId354" Type="http://schemas.openxmlformats.org/officeDocument/2006/relationships/hyperlink" Target="http://p1wv04sql/ReportServer?%2FOSU%2FInvoice&amp;InvoiceParameter%3Aisnull=True&amp;rs%3AParameterLanguage=" TargetMode="External"/><Relationship Id="rId799" Type="http://schemas.openxmlformats.org/officeDocument/2006/relationships/hyperlink" Target="http://p1wv04sql/ReportServer?%2FOSU%2FInvoice&amp;InvoiceParameter%3Aisnull=True&amp;rs%3AParameterLanguage=" TargetMode="External"/><Relationship Id="rId51" Type="http://schemas.openxmlformats.org/officeDocument/2006/relationships/hyperlink" Target="http://p1wv04sql/ReportServer?%2FOSU%2FInvoice&amp;InvoiceParameter%3Aisnull=True&amp;rs%3AParameterLanguage=" TargetMode="External"/><Relationship Id="rId561" Type="http://schemas.openxmlformats.org/officeDocument/2006/relationships/hyperlink" Target="http://p1wv04sql/ReportServer?%2FOSU%2FInvoice&amp;InvoiceParameter=OSU_369309&amp;rs%3AParameterLanguage=" TargetMode="External"/><Relationship Id="rId659" Type="http://schemas.openxmlformats.org/officeDocument/2006/relationships/hyperlink" Target="http://p1wv04sql/ReportServer?%2FOSU%2FInvoice&amp;InvoiceParameter%3Aisnull=True&amp;rs%3AParameterLanguage=" TargetMode="External"/><Relationship Id="rId866" Type="http://schemas.openxmlformats.org/officeDocument/2006/relationships/hyperlink" Target="http://p1wv04sql/ReportServer?%2FOSU%2FInvoice&amp;InvoiceParameter%3Aisnull=True&amp;rs%3AParameterLanguage=" TargetMode="External"/><Relationship Id="rId214" Type="http://schemas.openxmlformats.org/officeDocument/2006/relationships/hyperlink" Target="http://p1wv04sql/ReportServer?%2FOSU%2FInvoice&amp;InvoiceParameter%3Aisnull=True&amp;rs%3AParameterLanguage=" TargetMode="External"/><Relationship Id="rId298" Type="http://schemas.openxmlformats.org/officeDocument/2006/relationships/hyperlink" Target="http://p1wv04sql/ReportServer?%2FOSU%2FInvoice&amp;InvoiceParameter%3Aisnull=True&amp;rs%3AParameterLanguage=" TargetMode="External"/><Relationship Id="rId421" Type="http://schemas.openxmlformats.org/officeDocument/2006/relationships/hyperlink" Target="http://p1wv04sql/ReportServer?%2FOSU%2FInvoice&amp;InvoiceParameter%3Aisnull=True&amp;rs%3AParameterLanguage=" TargetMode="External"/><Relationship Id="rId519" Type="http://schemas.openxmlformats.org/officeDocument/2006/relationships/hyperlink" Target="http://p1wv04sql/ReportServer?%2FOSU%2FInvoice&amp;InvoiceParameter%3Aisnull=True&amp;rs%3AParameterLanguage=" TargetMode="External"/><Relationship Id="rId158" Type="http://schemas.openxmlformats.org/officeDocument/2006/relationships/hyperlink" Target="http://p1wv04sql/ReportServer?%2FOSU%2FInvoice&amp;InvoiceParameter%3Aisnull=True&amp;rs%3AParameterLanguage=" TargetMode="External"/><Relationship Id="rId726" Type="http://schemas.openxmlformats.org/officeDocument/2006/relationships/hyperlink" Target="http://p1wv04sql/ReportServer?%2FOSU%2FInvoice&amp;InvoiceParameter%3Aisnull=True&amp;rs%3AParameterLanguage=" TargetMode="External"/><Relationship Id="rId62" Type="http://schemas.openxmlformats.org/officeDocument/2006/relationships/hyperlink" Target="http://p1wv04sql/ReportServer?%2FOSU%2FInvoice&amp;InvoiceParameter%3Aisnull=True&amp;rs%3AParameterLanguage=" TargetMode="External"/><Relationship Id="rId365" Type="http://schemas.openxmlformats.org/officeDocument/2006/relationships/hyperlink" Target="http://p1wv04sql/ReportServer?%2FOSU%2FInvoice&amp;InvoiceParameter%3Aisnull=True&amp;rs%3AParameterLanguage=" TargetMode="External"/><Relationship Id="rId572" Type="http://schemas.openxmlformats.org/officeDocument/2006/relationships/hyperlink" Target="http://p1wv04sql/ReportServer?%2FOSU%2FInvoice&amp;InvoiceParameter=OSU_369309&amp;rs%3AParameterLanguage=" TargetMode="External"/><Relationship Id="rId225" Type="http://schemas.openxmlformats.org/officeDocument/2006/relationships/hyperlink" Target="http://p1wv04sql/ReportServer?%2FOSU%2FInvoice&amp;InvoiceParameter%3Aisnull=True&amp;rs%3AParameterLanguage=" TargetMode="External"/><Relationship Id="rId432" Type="http://schemas.openxmlformats.org/officeDocument/2006/relationships/hyperlink" Target="http://p1wv04sql/ReportServer?%2FOSU%2FInvoice&amp;InvoiceParameter%3Aisnull=True&amp;rs%3AParameterLanguage=" TargetMode="External"/><Relationship Id="rId877" Type="http://schemas.openxmlformats.org/officeDocument/2006/relationships/hyperlink" Target="http://p1wv04sql/ReportServer?%2FOSU%2FInvoice&amp;InvoiceParameter%3Aisnull=True&amp;rs%3AParameterLanguage=" TargetMode="External"/><Relationship Id="rId737" Type="http://schemas.openxmlformats.org/officeDocument/2006/relationships/hyperlink" Target="http://p1wv04sql/ReportServer?%2FOSU%2FInvoice&amp;InvoiceParameter%3Aisnull=True&amp;rs%3AParameterLanguage=" TargetMode="External"/><Relationship Id="rId73" Type="http://schemas.openxmlformats.org/officeDocument/2006/relationships/hyperlink" Target="http://p1wv04sql/ReportServer?%2FOSU%2FInvoice&amp;InvoiceParameter%3Aisnull=True&amp;rs%3AParameterLanguage=" TargetMode="External"/><Relationship Id="rId169" Type="http://schemas.openxmlformats.org/officeDocument/2006/relationships/hyperlink" Target="http://p1wv04sql/ReportServer?%2FOSU%2FInvoice&amp;InvoiceParameter%3Aisnull=True&amp;rs%3AParameterLanguage=" TargetMode="External"/><Relationship Id="rId376" Type="http://schemas.openxmlformats.org/officeDocument/2006/relationships/hyperlink" Target="http://p1wv04sql/ReportServer?%2FOSU%2FInvoice&amp;InvoiceParameter%3Aisnull=True&amp;rs%3AParameterLanguage=" TargetMode="External"/><Relationship Id="rId583" Type="http://schemas.openxmlformats.org/officeDocument/2006/relationships/hyperlink" Target="http://p1wv04sql/ReportServer?%2FOSU%2FInvoice&amp;InvoiceParameter=OSU_369309&amp;rs%3AParameterLanguage=" TargetMode="External"/><Relationship Id="rId790" Type="http://schemas.openxmlformats.org/officeDocument/2006/relationships/hyperlink" Target="http://p1wv04sql/ReportServer?%2FOSU%2FInvoice&amp;InvoiceParameter%3Aisnull=True&amp;rs%3AParameterLanguage=" TargetMode="External"/><Relationship Id="rId804" Type="http://schemas.openxmlformats.org/officeDocument/2006/relationships/hyperlink" Target="http://p1wv04sql/ReportServer?%2FOSU%2FInvoice&amp;InvoiceParameter%3Aisnull=True&amp;rs%3AParameterLanguage=" TargetMode="External"/><Relationship Id="rId4" Type="http://schemas.openxmlformats.org/officeDocument/2006/relationships/hyperlink" Target="http://p1wv04sql/ReportServer?%2FOSU%2FInvoice&amp;InvoiceParameter%3Aisnull=True&amp;rs%3AParameterLanguage=" TargetMode="External"/><Relationship Id="rId236" Type="http://schemas.openxmlformats.org/officeDocument/2006/relationships/hyperlink" Target="http://p1wv04sql/ReportServer?%2FOSU%2FInvoice&amp;InvoiceParameter%3Aisnull=True&amp;rs%3AParameterLanguage=" TargetMode="External"/><Relationship Id="rId443" Type="http://schemas.openxmlformats.org/officeDocument/2006/relationships/hyperlink" Target="http://p1wv04sql/ReportServer?%2FOSU%2FInvoice&amp;InvoiceParameter%3Aisnull=True&amp;rs%3AParameterLanguage=" TargetMode="External"/><Relationship Id="rId650" Type="http://schemas.openxmlformats.org/officeDocument/2006/relationships/hyperlink" Target="http://p1wv04sql/ReportServer?%2FOSU%2FInvoice&amp;InvoiceParameter%3Aisnull=True&amp;rs%3AParameterLanguage=" TargetMode="External"/><Relationship Id="rId888" Type="http://schemas.openxmlformats.org/officeDocument/2006/relationships/hyperlink" Target="http://p1wv04sql/ReportServer?%2FOSU%2FInvoice&amp;InvoiceParameter%3Aisnull=True&amp;rs%3AParameterLanguage=" TargetMode="External"/><Relationship Id="rId303" Type="http://schemas.openxmlformats.org/officeDocument/2006/relationships/hyperlink" Target="http://p1wv04sql/ReportServer?%2FOSU%2FInvoice&amp;InvoiceParameter=OSU_370078&amp;rs%3AParameterLanguage=" TargetMode="External"/><Relationship Id="rId748" Type="http://schemas.openxmlformats.org/officeDocument/2006/relationships/hyperlink" Target="http://p1wv04sql/ReportServer?%2FOSU%2FInvoice&amp;InvoiceParameter%3Aisnull=True&amp;rs%3AParameterLanguage=" TargetMode="External"/><Relationship Id="rId84" Type="http://schemas.openxmlformats.org/officeDocument/2006/relationships/hyperlink" Target="http://p1wv04sql/ReportServer?%2FOSU%2FInvoice&amp;InvoiceParameter%3Aisnull=True&amp;rs%3AParameterLanguage=" TargetMode="External"/><Relationship Id="rId387" Type="http://schemas.openxmlformats.org/officeDocument/2006/relationships/hyperlink" Target="http://p1wv04sql/ReportServer?%2FOSU%2FInvoice&amp;InvoiceParameter%3Aisnull=True&amp;rs%3AParameterLanguage=" TargetMode="External"/><Relationship Id="rId510" Type="http://schemas.openxmlformats.org/officeDocument/2006/relationships/hyperlink" Target="http://p1wv04sql/ReportServer?%2FOSU%2FInvoice&amp;InvoiceParameter%3Aisnull=True&amp;rs%3AParameterLanguage=" TargetMode="External"/><Relationship Id="rId594" Type="http://schemas.openxmlformats.org/officeDocument/2006/relationships/hyperlink" Target="http://p1wv04sql/ReportServer?%2FOSU%2FInvoice&amp;InvoiceParameter%3Aisnull=True&amp;rs%3AParameterLanguage=" TargetMode="External"/><Relationship Id="rId608" Type="http://schemas.openxmlformats.org/officeDocument/2006/relationships/hyperlink" Target="http://p1wv04sql/ReportServer?%2FOSU%2FInvoice&amp;InvoiceParameter%3Aisnull=True&amp;rs%3AParameterLanguage=" TargetMode="External"/><Relationship Id="rId815" Type="http://schemas.openxmlformats.org/officeDocument/2006/relationships/hyperlink" Target="http://p1wv04sql/ReportServer?%2FOSU%2FInvoice&amp;InvoiceParameter%3Aisnull=True&amp;rs%3AParameterLanguage=" TargetMode="External"/><Relationship Id="rId247" Type="http://schemas.openxmlformats.org/officeDocument/2006/relationships/hyperlink" Target="http://p1wv04sql/ReportServer?%2FOSU%2FInvoice&amp;InvoiceParameter%3Aisnull=True&amp;rs%3AParameterLanguage=" TargetMode="External"/><Relationship Id="rId107" Type="http://schemas.openxmlformats.org/officeDocument/2006/relationships/hyperlink" Target="http://p1wv04sql/ReportServer?%2FOSU%2FInvoice&amp;InvoiceParameter%3Aisnull=True&amp;rs%3AParameterLanguage=" TargetMode="External"/><Relationship Id="rId454" Type="http://schemas.openxmlformats.org/officeDocument/2006/relationships/hyperlink" Target="http://p1wv04sql/ReportServer?%2FOSU%2FInvoice&amp;InvoiceParameter%3Aisnull=True&amp;rs%3AParameterLanguage=" TargetMode="External"/><Relationship Id="rId661" Type="http://schemas.openxmlformats.org/officeDocument/2006/relationships/hyperlink" Target="http://p1wv04sql/ReportServer?%2FOSU%2FInvoice&amp;InvoiceParameter%3Aisnull=True&amp;rs%3AParameterLanguage=" TargetMode="External"/><Relationship Id="rId759" Type="http://schemas.openxmlformats.org/officeDocument/2006/relationships/hyperlink" Target="http://p1wv04sql/ReportServer?%2FOSU%2FInvoice&amp;InvoiceParameter%3Aisnull=True&amp;rs%3AParameterLanguage=" TargetMode="External"/><Relationship Id="rId11" Type="http://schemas.openxmlformats.org/officeDocument/2006/relationships/hyperlink" Target="http://p1wv04sql/ReportServer?%2FOSU%2FInvoice&amp;InvoiceParameter%3Aisnull=True&amp;rs%3AParameterLanguage=" TargetMode="External"/><Relationship Id="rId314" Type="http://schemas.openxmlformats.org/officeDocument/2006/relationships/hyperlink" Target="http://p1wv04sql/ReportServer?%2FOSU%2FInvoice&amp;InvoiceParameter%3Aisnull=True&amp;rs%3AParameterLanguage=" TargetMode="External"/><Relationship Id="rId398" Type="http://schemas.openxmlformats.org/officeDocument/2006/relationships/hyperlink" Target="http://p1wv04sql/ReportServer?%2FOSU%2FInvoice&amp;InvoiceParameter%3Aisnull=True&amp;rs%3AParameterLanguage=" TargetMode="External"/><Relationship Id="rId521" Type="http://schemas.openxmlformats.org/officeDocument/2006/relationships/hyperlink" Target="http://p1wv04sql/ReportServer?%2FOSU%2FInvoice&amp;InvoiceParameter%3Aisnull=True&amp;rs%3AParameterLanguage=" TargetMode="External"/><Relationship Id="rId619" Type="http://schemas.openxmlformats.org/officeDocument/2006/relationships/hyperlink" Target="http://p1wv04sql/ReportServer?%2FOSU%2FInvoice&amp;InvoiceParameter%3Aisnull=True&amp;rs%3AParameterLanguage=" TargetMode="External"/><Relationship Id="rId95" Type="http://schemas.openxmlformats.org/officeDocument/2006/relationships/hyperlink" Target="http://p1wv04sql/ReportServer?%2FOSU%2FInvoice&amp;InvoiceParameter%3Aisnull=True&amp;rs%3AParameterLanguage=" TargetMode="External"/><Relationship Id="rId160" Type="http://schemas.openxmlformats.org/officeDocument/2006/relationships/hyperlink" Target="http://p1wv04sql/ReportServer?%2FOSU%2FInvoice&amp;InvoiceParameter%3Aisnull=True&amp;rs%3AParameterLanguage=" TargetMode="External"/><Relationship Id="rId826" Type="http://schemas.openxmlformats.org/officeDocument/2006/relationships/hyperlink" Target="http://p1wv04sql/ReportServer?%2FOSU%2FInvoice&amp;InvoiceParameter%3Aisnull=True&amp;rs%3AParameterLanguage=" TargetMode="External"/><Relationship Id="rId258" Type="http://schemas.openxmlformats.org/officeDocument/2006/relationships/hyperlink" Target="http://p1wv04sql/ReportServer?%2FOSU%2FInvoice&amp;InvoiceParameter%3Aisnull=True&amp;rs%3AParameterLanguage=" TargetMode="External"/><Relationship Id="rId465" Type="http://schemas.openxmlformats.org/officeDocument/2006/relationships/hyperlink" Target="http://p1wv04sql/ReportServer?%2FOSU%2FInvoice&amp;InvoiceParameter%3Aisnull=True&amp;rs%3AParameterLanguage=" TargetMode="External"/><Relationship Id="rId672" Type="http://schemas.openxmlformats.org/officeDocument/2006/relationships/hyperlink" Target="http://p1wv04sql/ReportServer?%2FOSU%2FInvoice&amp;InvoiceParameter%3Aisnull=True&amp;rs%3AParameterLanguage=" TargetMode="External"/><Relationship Id="rId22" Type="http://schemas.openxmlformats.org/officeDocument/2006/relationships/hyperlink" Target="http://p1wv04sql/ReportServer?%2FOSU%2FInvoice&amp;InvoiceParameter%3Aisnull=True&amp;rs%3AParameterLanguage=" TargetMode="External"/><Relationship Id="rId118" Type="http://schemas.openxmlformats.org/officeDocument/2006/relationships/hyperlink" Target="http://p1wv04sql/ReportServer?%2FOSU%2FInvoice&amp;InvoiceParameter%3Aisnull=True&amp;rs%3AParameterLanguage=" TargetMode="External"/><Relationship Id="rId325" Type="http://schemas.openxmlformats.org/officeDocument/2006/relationships/hyperlink" Target="http://p1wv04sql/ReportServer?%2FOSU%2FInvoice&amp;InvoiceParameter%3Aisnull=True&amp;rs%3AParameterLanguage=" TargetMode="External"/><Relationship Id="rId532" Type="http://schemas.openxmlformats.org/officeDocument/2006/relationships/hyperlink" Target="http://p1wv04sql/ReportServer?%2FOSU%2FInvoice&amp;InvoiceParameter%3Aisnull=True&amp;rs%3AParameterLanguage=" TargetMode="External"/><Relationship Id="rId171" Type="http://schemas.openxmlformats.org/officeDocument/2006/relationships/hyperlink" Target="http://p1wv04sql/ReportServer?%2FOSU%2FInvoice&amp;InvoiceParameter%3Aisnull=True&amp;rs%3AParameterLanguage=" TargetMode="External"/><Relationship Id="rId837" Type="http://schemas.openxmlformats.org/officeDocument/2006/relationships/hyperlink" Target="http://p1wv04sql/ReportServer?%2FOSU%2FInvoice&amp;InvoiceParameter%3Aisnull=True&amp;rs%3AParameterLanguage=" TargetMode="External"/><Relationship Id="rId269" Type="http://schemas.openxmlformats.org/officeDocument/2006/relationships/hyperlink" Target="http://p1wv04sql/ReportServer?%2FOSU%2FInvoice&amp;InvoiceParameter%3Aisnull=True&amp;rs%3AParameterLanguage=" TargetMode="External"/><Relationship Id="rId476" Type="http://schemas.openxmlformats.org/officeDocument/2006/relationships/hyperlink" Target="http://p1wv04sql/ReportServer?%2FOSU%2FInvoice&amp;InvoiceParameter%3Aisnull=True&amp;rs%3AParameterLanguage=" TargetMode="External"/><Relationship Id="rId683" Type="http://schemas.openxmlformats.org/officeDocument/2006/relationships/hyperlink" Target="http://p1wv04sql/ReportServer?%2FOSU%2FInvoice&amp;InvoiceParameter%3Aisnull=True&amp;rs%3AParameterLanguage=" TargetMode="External"/><Relationship Id="rId890" Type="http://schemas.openxmlformats.org/officeDocument/2006/relationships/hyperlink" Target="http://p1wv04sql/ReportServer?%2FOSU%2FInvoice&amp;InvoiceParameter%3Aisnull=True&amp;rs%3AParameterLanguage=" TargetMode="External"/><Relationship Id="rId33" Type="http://schemas.openxmlformats.org/officeDocument/2006/relationships/hyperlink" Target="http://p1wv04sql/ReportServer?%2FOSU%2FInvoice&amp;InvoiceParameter%3Aisnull=True&amp;rs%3AParameterLanguage=" TargetMode="External"/><Relationship Id="rId129" Type="http://schemas.openxmlformats.org/officeDocument/2006/relationships/hyperlink" Target="http://p1wv04sql/ReportServer?%2FOSU%2FInvoice&amp;InvoiceParameter%3Aisnull=True&amp;rs%3AParameterLanguage=" TargetMode="External"/><Relationship Id="rId336" Type="http://schemas.openxmlformats.org/officeDocument/2006/relationships/hyperlink" Target="http://p1wv04sql/ReportServer?%2FOSU%2FInvoice&amp;InvoiceParameter%3Aisnull=True&amp;rs%3AParameterLanguage=" TargetMode="External"/><Relationship Id="rId543" Type="http://schemas.openxmlformats.org/officeDocument/2006/relationships/hyperlink" Target="http://p1wv04sql/ReportServer?%2FOSU%2FInvoice&amp;InvoiceParameter%3Aisnull=True&amp;rs%3AParameterLanguage=" TargetMode="External"/><Relationship Id="rId182" Type="http://schemas.openxmlformats.org/officeDocument/2006/relationships/hyperlink" Target="http://p1wv04sql/ReportServer?%2FOSU%2FInvoice&amp;InvoiceParameter%3Aisnull=True&amp;rs%3AParameterLanguage=" TargetMode="External"/><Relationship Id="rId403" Type="http://schemas.openxmlformats.org/officeDocument/2006/relationships/hyperlink" Target="http://p1wv04sql/ReportServer?%2FOSU%2FInvoice&amp;InvoiceParameter%3Aisnull=True&amp;rs%3AParameterLanguage=" TargetMode="External"/><Relationship Id="rId750" Type="http://schemas.openxmlformats.org/officeDocument/2006/relationships/hyperlink" Target="http://p1wv04sql/ReportServer?%2FOSU%2FInvoice&amp;InvoiceParameter%3Aisnull=True&amp;rs%3AParameterLanguage=" TargetMode="External"/><Relationship Id="rId848" Type="http://schemas.openxmlformats.org/officeDocument/2006/relationships/hyperlink" Target="http://p1wv04sql/ReportServer?%2FOSU%2FInvoice&amp;InvoiceParameter%3Aisnull=True&amp;rs%3AParameterLanguage=" TargetMode="External"/><Relationship Id="rId487" Type="http://schemas.openxmlformats.org/officeDocument/2006/relationships/hyperlink" Target="http://p1wv04sql/ReportServer?%2FOSU%2FInvoice&amp;InvoiceParameter%3Aisnull=True&amp;rs%3AParameterLanguage=" TargetMode="External"/><Relationship Id="rId610" Type="http://schemas.openxmlformats.org/officeDocument/2006/relationships/hyperlink" Target="http://p1wv04sql/ReportServer?%2FOSU%2FInvoice&amp;InvoiceParameter%3Aisnull=True&amp;rs%3AParameterLanguage=" TargetMode="External"/><Relationship Id="rId694" Type="http://schemas.openxmlformats.org/officeDocument/2006/relationships/hyperlink" Target="http://p1wv04sql/ReportServer?%2FOSU%2FInvoice&amp;InvoiceParameter%3Aisnull=True&amp;rs%3AParameterLanguage=" TargetMode="External"/><Relationship Id="rId708" Type="http://schemas.openxmlformats.org/officeDocument/2006/relationships/hyperlink" Target="http://p1wv04sql/ReportServer?%2FOSU%2FInvoice&amp;InvoiceParameter%3Aisnull=True&amp;rs%3AParameterLanguage=" TargetMode="External"/><Relationship Id="rId347" Type="http://schemas.openxmlformats.org/officeDocument/2006/relationships/hyperlink" Target="http://p1wv04sql/ReportServer?%2FOSU%2FInvoice&amp;InvoiceParameter%3Aisnull=True&amp;rs%3AParameterLanguage=" TargetMode="External"/><Relationship Id="rId44" Type="http://schemas.openxmlformats.org/officeDocument/2006/relationships/hyperlink" Target="http://p1wv04sql/ReportServer?%2FOSU%2FInvoice&amp;InvoiceParameter%3Aisnull=True&amp;rs%3AParameterLanguage=" TargetMode="External"/><Relationship Id="rId554" Type="http://schemas.openxmlformats.org/officeDocument/2006/relationships/hyperlink" Target="http://p1wv04sql/ReportServer?%2FOSU%2FInvoice&amp;InvoiceParameter=OSU_352863&amp;rs%3AParameterLanguage=" TargetMode="External"/><Relationship Id="rId761" Type="http://schemas.openxmlformats.org/officeDocument/2006/relationships/hyperlink" Target="http://p1wv04sql/ReportServer?%2FOSU%2FInvoice&amp;InvoiceParameter%3Aisnull=True&amp;rs%3AParameterLanguage=" TargetMode="External"/><Relationship Id="rId859" Type="http://schemas.openxmlformats.org/officeDocument/2006/relationships/hyperlink" Target="http://p1wv04sql/ReportServer?%2FOSU%2FInvoice&amp;InvoiceParameter%3Aisnull=True&amp;rs%3AParameterLanguage=" TargetMode="External"/><Relationship Id="rId193" Type="http://schemas.openxmlformats.org/officeDocument/2006/relationships/hyperlink" Target="http://p1wv04sql/ReportServer?%2FOSU%2FInvoice&amp;InvoiceParameter%3Aisnull=True&amp;rs%3AParameterLanguage=" TargetMode="External"/><Relationship Id="rId207" Type="http://schemas.openxmlformats.org/officeDocument/2006/relationships/hyperlink" Target="http://p1wv04sql/ReportServer?%2FOSU%2FInvoice&amp;InvoiceParameter%3Aisnull=True&amp;rs%3AParameterLanguage=" TargetMode="External"/><Relationship Id="rId414" Type="http://schemas.openxmlformats.org/officeDocument/2006/relationships/hyperlink" Target="http://p1wv04sql/ReportServer?%2FOSU%2FInvoice&amp;InvoiceParameter%3Aisnull=True&amp;rs%3AParameterLanguage=" TargetMode="External"/><Relationship Id="rId498" Type="http://schemas.openxmlformats.org/officeDocument/2006/relationships/hyperlink" Target="http://p1wv04sql/ReportServer?%2FOSU%2FInvoice&amp;InvoiceParameter%3Aisnull=True&amp;rs%3AParameterLanguage=" TargetMode="External"/><Relationship Id="rId621" Type="http://schemas.openxmlformats.org/officeDocument/2006/relationships/hyperlink" Target="http://p1wv04sql/ReportServer?%2FOSU%2FInvoice&amp;InvoiceParameter%3Aisnull=True&amp;rs%3AParameterLanguage=" TargetMode="External"/><Relationship Id="rId260" Type="http://schemas.openxmlformats.org/officeDocument/2006/relationships/hyperlink" Target="http://p1wv04sql/ReportServer?%2FOSU%2FInvoice&amp;InvoiceParameter%3Aisnull=True&amp;rs%3AParameterLanguage=" TargetMode="External"/><Relationship Id="rId719" Type="http://schemas.openxmlformats.org/officeDocument/2006/relationships/hyperlink" Target="http://p1wv04sql/ReportServer?%2FOSU%2FInvoice&amp;InvoiceParameter%3Aisnull=True&amp;rs%3AParameterLanguage=" TargetMode="External"/><Relationship Id="rId55" Type="http://schemas.openxmlformats.org/officeDocument/2006/relationships/hyperlink" Target="http://p1wv04sql/ReportServer?%2FOSU%2FInvoice&amp;InvoiceParameter%3Aisnull=True&amp;rs%3AParameterLanguage=" TargetMode="External"/><Relationship Id="rId120" Type="http://schemas.openxmlformats.org/officeDocument/2006/relationships/hyperlink" Target="http://p1wv04sql/ReportServer?%2FOSU%2FInvoice&amp;InvoiceParameter%3Aisnull=True&amp;rs%3AParameterLanguage=" TargetMode="External"/><Relationship Id="rId358" Type="http://schemas.openxmlformats.org/officeDocument/2006/relationships/hyperlink" Target="http://p1wv04sql/ReportServer?%2FOSU%2FInvoice&amp;InvoiceParameter%3Aisnull=True&amp;rs%3AParameterLanguage=" TargetMode="External"/><Relationship Id="rId565" Type="http://schemas.openxmlformats.org/officeDocument/2006/relationships/hyperlink" Target="http://p1wv04sql/ReportServer?%2FOSU%2FInvoice&amp;InvoiceParameter=OSU_369309&amp;rs%3AParameterLanguage=" TargetMode="External"/><Relationship Id="rId772" Type="http://schemas.openxmlformats.org/officeDocument/2006/relationships/hyperlink" Target="http://p1wv04sql/ReportServer?%2FOSU%2FInvoice&amp;InvoiceParameter%3Aisnull=True&amp;rs%3AParameterLanguage=" TargetMode="External"/><Relationship Id="rId218" Type="http://schemas.openxmlformats.org/officeDocument/2006/relationships/hyperlink" Target="http://p1wv04sql/ReportServer?%2FOSU%2FInvoice&amp;InvoiceParameter%3Aisnull=True&amp;rs%3AParameterLanguage=" TargetMode="External"/><Relationship Id="rId425" Type="http://schemas.openxmlformats.org/officeDocument/2006/relationships/hyperlink" Target="http://p1wv04sql/ReportServer?%2FOSU%2FInvoice&amp;InvoiceParameter%3Aisnull=True&amp;rs%3AParameterLanguage=" TargetMode="External"/><Relationship Id="rId632" Type="http://schemas.openxmlformats.org/officeDocument/2006/relationships/hyperlink" Target="http://p1wv04sql/ReportServer?%2FOSU%2FInvoice&amp;InvoiceParameter%3Aisnull=True&amp;rs%3AParameterLanguage=" TargetMode="External"/><Relationship Id="rId271" Type="http://schemas.openxmlformats.org/officeDocument/2006/relationships/hyperlink" Target="http://p1wv04sql/ReportServer?%2FOSU%2FInvoice&amp;InvoiceParameter%3Aisnull=True&amp;rs%3AParameterLanguage=" TargetMode="External"/><Relationship Id="rId66" Type="http://schemas.openxmlformats.org/officeDocument/2006/relationships/hyperlink" Target="http://p1wv04sql/ReportServer?%2FOSU%2FInvoice&amp;InvoiceParameter%3Aisnull=True&amp;rs%3AParameterLanguage=" TargetMode="External"/><Relationship Id="rId131" Type="http://schemas.openxmlformats.org/officeDocument/2006/relationships/hyperlink" Target="http://p1wv04sql/ReportServer?%2FOSU%2FInvoice&amp;InvoiceParameter%3Aisnull=True&amp;rs%3AParameterLanguage=" TargetMode="External"/><Relationship Id="rId369" Type="http://schemas.openxmlformats.org/officeDocument/2006/relationships/hyperlink" Target="http://p1wv04sql/ReportServer?%2FOSU%2FInvoice&amp;InvoiceParameter%3Aisnull=True&amp;rs%3AParameterLanguage=" TargetMode="External"/><Relationship Id="rId576" Type="http://schemas.openxmlformats.org/officeDocument/2006/relationships/hyperlink" Target="http://p1wv04sql/ReportServer?%2FOSU%2FInvoice&amp;InvoiceParameter=OSU_369309&amp;rs%3AParameterLanguage=" TargetMode="External"/><Relationship Id="rId783" Type="http://schemas.openxmlformats.org/officeDocument/2006/relationships/hyperlink" Target="http://p1wv04sql/ReportServer?%2FOSU%2FInvoice&amp;InvoiceParameter%3Aisnull=True&amp;rs%3AParameterLanguage=" TargetMode="External"/><Relationship Id="rId229" Type="http://schemas.openxmlformats.org/officeDocument/2006/relationships/hyperlink" Target="http://p1wv04sql/ReportServer?%2FOSU%2FInvoice&amp;InvoiceParameter%3Aisnull=True&amp;rs%3AParameterLanguage=" TargetMode="External"/><Relationship Id="rId436" Type="http://schemas.openxmlformats.org/officeDocument/2006/relationships/hyperlink" Target="http://p1wv04sql/ReportServer?%2FOSU%2FInvoice&amp;InvoiceParameter%3Aisnull=True&amp;rs%3AParameterLanguage=" TargetMode="External"/><Relationship Id="rId643" Type="http://schemas.openxmlformats.org/officeDocument/2006/relationships/hyperlink" Target="http://p1wv04sql/ReportServer?%2FOSU%2FInvoice&amp;InvoiceParameter%3Aisnull=True&amp;rs%3AParameterLanguage=" TargetMode="External"/><Relationship Id="rId850" Type="http://schemas.openxmlformats.org/officeDocument/2006/relationships/hyperlink" Target="http://p1wv04sql/ReportServer?%2FOSU%2FInvoice&amp;InvoiceParameter%3Aisnull=True&amp;rs%3AParameterLanguage=" TargetMode="External"/><Relationship Id="rId77" Type="http://schemas.openxmlformats.org/officeDocument/2006/relationships/hyperlink" Target="http://p1wv04sql/ReportServer?%2FOSU%2FInvoice&amp;InvoiceParameter%3Aisnull=True&amp;rs%3AParameterLanguage=" TargetMode="External"/><Relationship Id="rId282" Type="http://schemas.openxmlformats.org/officeDocument/2006/relationships/hyperlink" Target="http://p1wv04sql/ReportServer?%2FOSU%2FInvoice&amp;InvoiceParameter%3Aisnull=True&amp;rs%3AParameterLanguage=" TargetMode="External"/><Relationship Id="rId503" Type="http://schemas.openxmlformats.org/officeDocument/2006/relationships/hyperlink" Target="http://p1wv04sql/ReportServer?%2FOSU%2FInvoice&amp;InvoiceParameter%3Aisnull=True&amp;rs%3AParameterLanguage=" TargetMode="External"/><Relationship Id="rId587" Type="http://schemas.openxmlformats.org/officeDocument/2006/relationships/hyperlink" Target="http://p1wv04sql/ReportServer?%2FOSU%2FInvoice&amp;InvoiceParameter=OSU_369309&amp;rs%3AParameterLanguage=" TargetMode="External"/><Relationship Id="rId710" Type="http://schemas.openxmlformats.org/officeDocument/2006/relationships/hyperlink" Target="http://p1wv04sql/ReportServer?%2FOSU%2FInvoice&amp;InvoiceParameter%3Aisnull=True&amp;rs%3AParameterLanguage=" TargetMode="External"/><Relationship Id="rId808" Type="http://schemas.openxmlformats.org/officeDocument/2006/relationships/hyperlink" Target="http://p1wv04sql/ReportServer?%2FOSU%2FInvoice&amp;InvoiceParameter%3Aisnull=True&amp;rs%3AParameterLanguage=" TargetMode="External"/><Relationship Id="rId8" Type="http://schemas.openxmlformats.org/officeDocument/2006/relationships/hyperlink" Target="http://p1wv04sql/ReportServer?%2FOSU%2FInvoice&amp;InvoiceParameter%3Aisnull=True&amp;rs%3AParameterLanguage=" TargetMode="External"/><Relationship Id="rId142" Type="http://schemas.openxmlformats.org/officeDocument/2006/relationships/hyperlink" Target="http://p1wv04sql/ReportServer?%2FOSU%2FInvoice&amp;InvoiceParameter%3Aisnull=True&amp;rs%3AParameterLanguage=" TargetMode="External"/><Relationship Id="rId447" Type="http://schemas.openxmlformats.org/officeDocument/2006/relationships/hyperlink" Target="http://p1wv04sql/ReportServer?%2FOSU%2FInvoice&amp;InvoiceParameter%3Aisnull=True&amp;rs%3AParameterLanguage=" TargetMode="External"/><Relationship Id="rId794" Type="http://schemas.openxmlformats.org/officeDocument/2006/relationships/hyperlink" Target="http://p1wv04sql/ReportServer?%2FOSU%2FInvoice&amp;InvoiceParameter%3Aisnull=True&amp;rs%3AParameterLanguage=" TargetMode="External"/><Relationship Id="rId654" Type="http://schemas.openxmlformats.org/officeDocument/2006/relationships/hyperlink" Target="http://p1wv04sql/ReportServer?%2FOSU%2FInvoice&amp;InvoiceParameter%3Aisnull=True&amp;rs%3AParameterLanguage=" TargetMode="External"/><Relationship Id="rId861" Type="http://schemas.openxmlformats.org/officeDocument/2006/relationships/hyperlink" Target="http://p1wv04sql/ReportServer?%2FOSU%2FInvoice&amp;InvoiceParameter%3Aisnull=True&amp;rs%3AParameterLanguage=" TargetMode="External"/><Relationship Id="rId293" Type="http://schemas.openxmlformats.org/officeDocument/2006/relationships/hyperlink" Target="http://p1wv04sql/ReportServer?%2FOSU%2FInvoice&amp;InvoiceParameter%3Aisnull=True&amp;rs%3AParameterLanguage=" TargetMode="External"/><Relationship Id="rId307" Type="http://schemas.openxmlformats.org/officeDocument/2006/relationships/hyperlink" Target="http://p1wv04sql/ReportServer?%2FOSU%2FInvoice&amp;InvoiceParameter%3Aisnull=True&amp;rs%3AParameterLanguage=" TargetMode="External"/><Relationship Id="rId514" Type="http://schemas.openxmlformats.org/officeDocument/2006/relationships/hyperlink" Target="http://p1wv04sql/ReportServer?%2FOSU%2FInvoice&amp;InvoiceParameter%3Aisnull=True&amp;rs%3AParameterLanguage=" TargetMode="External"/><Relationship Id="rId721" Type="http://schemas.openxmlformats.org/officeDocument/2006/relationships/hyperlink" Target="http://p1wv04sql/ReportServer?%2FOSU%2FInvoice&amp;InvoiceParameter%3Aisnull=True&amp;rs%3AParameterLanguage=" TargetMode="External"/><Relationship Id="rId88" Type="http://schemas.openxmlformats.org/officeDocument/2006/relationships/hyperlink" Target="http://p1wv04sql/ReportServer?%2FOSU%2FInvoice&amp;InvoiceParameter%3Aisnull=True&amp;rs%3AParameterLanguage=" TargetMode="External"/><Relationship Id="rId153" Type="http://schemas.openxmlformats.org/officeDocument/2006/relationships/hyperlink" Target="http://p1wv04sql/ReportServer?%2FOSU%2FInvoice&amp;InvoiceParameter%3Aisnull=True&amp;rs%3AParameterLanguage=" TargetMode="External"/><Relationship Id="rId360" Type="http://schemas.openxmlformats.org/officeDocument/2006/relationships/hyperlink" Target="http://p1wv04sql/ReportServer?%2FOSU%2FInvoice&amp;InvoiceParameter%3Aisnull=True&amp;rs%3AParameterLanguage=" TargetMode="External"/><Relationship Id="rId598" Type="http://schemas.openxmlformats.org/officeDocument/2006/relationships/hyperlink" Target="http://p1wv04sql/ReportServer?%2FOSU%2FInvoice&amp;InvoiceParameter%3Aisnull=True&amp;rs%3AParameterLanguage=" TargetMode="External"/><Relationship Id="rId819" Type="http://schemas.openxmlformats.org/officeDocument/2006/relationships/hyperlink" Target="http://p1wv04sql/ReportServer?%2FOSU%2FInvoice&amp;InvoiceParameter%3Aisnull=True&amp;rs%3AParameterLanguage=" TargetMode="External"/><Relationship Id="rId220" Type="http://schemas.openxmlformats.org/officeDocument/2006/relationships/hyperlink" Target="http://p1wv04sql/ReportServer?%2FOSU%2FInvoice&amp;InvoiceParameter%3Aisnull=True&amp;rs%3AParameterLanguage=" TargetMode="External"/><Relationship Id="rId458" Type="http://schemas.openxmlformats.org/officeDocument/2006/relationships/hyperlink" Target="http://p1wv04sql/ReportServer?%2FOSU%2FInvoice&amp;InvoiceParameter%3Aisnull=True&amp;rs%3AParameterLanguage=" TargetMode="External"/><Relationship Id="rId665" Type="http://schemas.openxmlformats.org/officeDocument/2006/relationships/hyperlink" Target="http://p1wv04sql/ReportServer?%2FOSU%2FInvoice&amp;InvoiceParameter%3Aisnull=True&amp;rs%3AParameterLanguage=" TargetMode="External"/><Relationship Id="rId872" Type="http://schemas.openxmlformats.org/officeDocument/2006/relationships/hyperlink" Target="http://p1wv04sql/ReportServer?%2FOSU%2FInvoice&amp;InvoiceParameter%3Aisnull=True&amp;rs%3AParameterLanguage=" TargetMode="External"/><Relationship Id="rId15" Type="http://schemas.openxmlformats.org/officeDocument/2006/relationships/hyperlink" Target="http://p1wv04sql/ReportServer?%2FOSU%2FInvoice&amp;InvoiceParameter%3Aisnull=True&amp;rs%3AParameterLanguage=" TargetMode="External"/><Relationship Id="rId318" Type="http://schemas.openxmlformats.org/officeDocument/2006/relationships/hyperlink" Target="http://p1wv04sql/ReportServer?%2FOSU%2FInvoice&amp;InvoiceParameter%3Aisnull=True&amp;rs%3AParameterLanguage=" TargetMode="External"/><Relationship Id="rId525" Type="http://schemas.openxmlformats.org/officeDocument/2006/relationships/hyperlink" Target="http://p1wv04sql/ReportServer?%2FOSU%2FInvoice&amp;InvoiceParameter=OSU_352866&amp;rs%3AParameterLanguage=" TargetMode="External"/><Relationship Id="rId732" Type="http://schemas.openxmlformats.org/officeDocument/2006/relationships/hyperlink" Target="http://p1wv04sql/ReportServer?%2FOSU%2FInvoice&amp;InvoiceParameter%3Aisnull=True&amp;rs%3AParameterLanguage=" TargetMode="External"/><Relationship Id="rId99" Type="http://schemas.openxmlformats.org/officeDocument/2006/relationships/hyperlink" Target="http://p1wv04sql/ReportServer?%2FOSU%2FInvoice&amp;InvoiceParameter%3Aisnull=True&amp;rs%3AParameterLanguage=" TargetMode="External"/><Relationship Id="rId164" Type="http://schemas.openxmlformats.org/officeDocument/2006/relationships/hyperlink" Target="http://p1wv04sql/ReportServer?%2FOSU%2FInvoice&amp;InvoiceParameter%3Aisnull=True&amp;rs%3AParameterLanguage=" TargetMode="External"/><Relationship Id="rId371" Type="http://schemas.openxmlformats.org/officeDocument/2006/relationships/hyperlink" Target="http://p1wv04sql/ReportServer?%2FOSU%2FInvoice&amp;InvoiceParameter%3Aisnull=True&amp;rs%3AParameterLanguage=" TargetMode="External"/><Relationship Id="rId469" Type="http://schemas.openxmlformats.org/officeDocument/2006/relationships/hyperlink" Target="http://p1wv04sql/ReportServer?%2FOSU%2FInvoice&amp;InvoiceParameter%3Aisnull=True&amp;rs%3AParameterLanguage=" TargetMode="External"/><Relationship Id="rId676" Type="http://schemas.openxmlformats.org/officeDocument/2006/relationships/hyperlink" Target="http://p1wv04sql/ReportServer?%2FOSU%2FInvoice&amp;InvoiceParameter%3Aisnull=True&amp;rs%3AParameterLanguage=" TargetMode="External"/><Relationship Id="rId883" Type="http://schemas.openxmlformats.org/officeDocument/2006/relationships/hyperlink" Target="http://p1wv04sql/ReportServer?%2FOSU%2FInvoice&amp;InvoiceParameter%3Aisnull=True&amp;rs%3AParameterLanguage=" TargetMode="External"/><Relationship Id="rId26" Type="http://schemas.openxmlformats.org/officeDocument/2006/relationships/hyperlink" Target="http://p1wv04sql/ReportServer?%2FOSU%2FInvoice&amp;InvoiceParameter%3Aisnull=True&amp;rs%3AParameterLanguage=" TargetMode="External"/><Relationship Id="rId231" Type="http://schemas.openxmlformats.org/officeDocument/2006/relationships/hyperlink" Target="http://p1wv04sql/ReportServer?%2FOSU%2FInvoice&amp;InvoiceParameter%3Aisnull=True&amp;rs%3AParameterLanguage=" TargetMode="External"/><Relationship Id="rId329" Type="http://schemas.openxmlformats.org/officeDocument/2006/relationships/hyperlink" Target="http://p1wv04sql/ReportServer?%2FOSU%2FInvoice&amp;InvoiceParameter%3Aisnull=True&amp;rs%3AParameterLanguage=" TargetMode="External"/><Relationship Id="rId536" Type="http://schemas.openxmlformats.org/officeDocument/2006/relationships/hyperlink" Target="http://p1wv04sql/ReportServer?%2FOSU%2FInvoice&amp;InvoiceParameter%3Aisnull=True&amp;rs%3AParameterLanguage=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hyperlink" Target="http://p1wv04sql/ReportServer?%2FOSU%2FInvoice&amp;InvoiceParameter=OSU_367349&amp;rs%3AParameterLanguage=" TargetMode="External"/><Relationship Id="rId1" Type="http://schemas.openxmlformats.org/officeDocument/2006/relationships/hyperlink" Target="http://p1wv04sql/ReportServer?%2FOSU%2FInvoice&amp;InvoiceParameter=OSU_367349&amp;rs%3AParameterLanguage=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p1wv04sql/ReportServer?%2FOSU%2FInvoice&amp;InvoiceParameter=OSU_354441&amp;rs%3AParameterLanguage=" TargetMode="External"/><Relationship Id="rId2" Type="http://schemas.openxmlformats.org/officeDocument/2006/relationships/hyperlink" Target="http://p1wv04sql/ReportServer?%2FOSU%2FInvoice&amp;InvoiceParameter=OSU_352860&amp;rs%3AParameterLanguage=" TargetMode="External"/><Relationship Id="rId1" Type="http://schemas.openxmlformats.org/officeDocument/2006/relationships/hyperlink" Target="http://p1wv04sql/ReportServer?%2FOSU%2FInvoice&amp;InvoiceParameter%3Aisnull=True&amp;rs%3AParameterLanguage=" TargetMode="External"/><Relationship Id="rId4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showGridLines="0" workbookViewId="0">
      <selection activeCell="B31" sqref="B31"/>
    </sheetView>
  </sheetViews>
  <sheetFormatPr defaultRowHeight="15" x14ac:dyDescent="0.25"/>
  <cols>
    <col min="1" max="1" width="12" bestFit="1" customWidth="1"/>
    <col min="2" max="2" width="53" bestFit="1" customWidth="1"/>
    <col min="3" max="3" width="19.85546875" bestFit="1" customWidth="1"/>
    <col min="4" max="4" width="15.5703125" customWidth="1"/>
    <col min="5" max="5" width="14.28515625" customWidth="1"/>
    <col min="6" max="7" width="13.140625" bestFit="1" customWidth="1"/>
    <col min="8" max="8" width="14" bestFit="1" customWidth="1"/>
    <col min="9" max="9" width="13.5703125" bestFit="1" customWidth="1"/>
    <col min="10" max="10" width="10.5703125" bestFit="1" customWidth="1"/>
  </cols>
  <sheetData>
    <row r="1" spans="1:10" ht="15" customHeight="1" x14ac:dyDescent="0.25">
      <c r="A1" s="56" t="s">
        <v>6</v>
      </c>
      <c r="B1" s="56"/>
      <c r="C1" s="56"/>
      <c r="D1" s="56"/>
      <c r="E1" s="56"/>
      <c r="F1" s="56"/>
      <c r="G1" s="56"/>
      <c r="H1" s="56"/>
      <c r="I1" s="5"/>
      <c r="J1" s="48"/>
    </row>
    <row r="2" spans="1:10" ht="15" customHeight="1" x14ac:dyDescent="0.25">
      <c r="A2" s="56" t="s">
        <v>25</v>
      </c>
      <c r="B2" s="56"/>
      <c r="C2" s="56"/>
      <c r="D2" s="56"/>
      <c r="E2" s="56"/>
      <c r="F2" s="56"/>
      <c r="G2" s="56"/>
      <c r="H2" s="56"/>
      <c r="I2" s="5"/>
      <c r="J2" s="48"/>
    </row>
    <row r="3" spans="1:10" x14ac:dyDescent="0.25">
      <c r="A3" s="49" t="s">
        <v>26</v>
      </c>
      <c r="B3" s="57" t="s">
        <v>50</v>
      </c>
      <c r="C3" s="48"/>
      <c r="D3" s="48"/>
      <c r="E3" s="48"/>
      <c r="F3" s="48"/>
      <c r="G3" s="2"/>
      <c r="H3" s="2"/>
      <c r="I3" s="2"/>
      <c r="J3" s="48"/>
    </row>
    <row r="4" spans="1:10" x14ac:dyDescent="0.25">
      <c r="A4" s="48"/>
      <c r="B4" s="48"/>
      <c r="C4" s="48"/>
      <c r="D4" s="48"/>
      <c r="E4" s="48"/>
      <c r="F4" s="48"/>
      <c r="G4" s="2"/>
      <c r="H4" s="2"/>
      <c r="I4" s="2"/>
      <c r="J4" s="2"/>
    </row>
    <row r="5" spans="1:10" x14ac:dyDescent="0.25">
      <c r="A5" s="3" t="s">
        <v>27</v>
      </c>
      <c r="B5" s="57" t="s">
        <v>51</v>
      </c>
      <c r="C5" s="48"/>
      <c r="D5" s="48"/>
      <c r="E5" s="48"/>
      <c r="F5" s="48"/>
      <c r="G5" s="48"/>
      <c r="H5" s="48"/>
      <c r="I5" s="48"/>
      <c r="J5" s="48"/>
    </row>
    <row r="6" spans="1:10" x14ac:dyDescent="0.25">
      <c r="A6" s="49" t="s">
        <v>35</v>
      </c>
      <c r="B6" s="48"/>
      <c r="C6" s="48"/>
      <c r="D6" s="47"/>
      <c r="E6" s="47"/>
      <c r="F6" s="47"/>
      <c r="G6" s="47"/>
      <c r="H6" s="47"/>
      <c r="I6" s="47"/>
      <c r="J6" s="2"/>
    </row>
    <row r="7" spans="1:10" x14ac:dyDescent="0.25">
      <c r="A7" s="3" t="s">
        <v>28</v>
      </c>
      <c r="B7" s="47">
        <v>2025</v>
      </c>
      <c r="C7" s="48"/>
      <c r="D7" s="48"/>
      <c r="E7" s="48"/>
      <c r="F7" s="48"/>
      <c r="G7" s="48"/>
      <c r="H7" s="2"/>
      <c r="I7" s="2"/>
      <c r="J7" s="4"/>
    </row>
    <row r="9" spans="1:10" x14ac:dyDescent="0.25">
      <c r="A9" s="11" t="s">
        <v>0</v>
      </c>
      <c r="B9" s="11" t="s">
        <v>1</v>
      </c>
      <c r="C9" s="11" t="s">
        <v>33</v>
      </c>
      <c r="D9" s="12" t="s">
        <v>30</v>
      </c>
      <c r="E9" s="12" t="s">
        <v>2</v>
      </c>
      <c r="F9" s="12" t="s">
        <v>3</v>
      </c>
      <c r="G9" s="12" t="s">
        <v>4</v>
      </c>
      <c r="H9" s="12" t="s">
        <v>5</v>
      </c>
    </row>
    <row r="10" spans="1:10" x14ac:dyDescent="0.25">
      <c r="A10" s="9" t="s">
        <v>43</v>
      </c>
      <c r="B10" s="10" t="s">
        <v>36</v>
      </c>
      <c r="C10" s="10" t="s">
        <v>34</v>
      </c>
      <c r="D10" s="15">
        <v>-9033.31</v>
      </c>
      <c r="E10" s="15">
        <v>0</v>
      </c>
      <c r="F10" s="15">
        <v>15772.08</v>
      </c>
      <c r="G10" s="15">
        <v>-13000.61</v>
      </c>
      <c r="H10" s="15">
        <f>SUM(D10:G10)</f>
        <v>-6261.84</v>
      </c>
      <c r="J10" s="32"/>
    </row>
    <row r="11" spans="1:10" x14ac:dyDescent="0.25">
      <c r="A11" s="7" t="s">
        <v>44</v>
      </c>
      <c r="B11" s="8" t="s">
        <v>37</v>
      </c>
      <c r="C11" s="10" t="s">
        <v>34</v>
      </c>
      <c r="D11" s="16">
        <v>-597.33000000000004</v>
      </c>
      <c r="E11" s="16">
        <v>-5157.28</v>
      </c>
      <c r="F11" s="16">
        <v>345.45</v>
      </c>
      <c r="G11" s="16">
        <v>0</v>
      </c>
      <c r="H11" s="15">
        <f t="shared" ref="H11:H16" si="0">SUM(D11:G11)</f>
        <v>-5409.16</v>
      </c>
      <c r="J11" s="32"/>
    </row>
    <row r="12" spans="1:10" x14ac:dyDescent="0.25">
      <c r="A12" s="7" t="s">
        <v>45</v>
      </c>
      <c r="B12" s="8" t="s">
        <v>38</v>
      </c>
      <c r="C12" s="10" t="s">
        <v>34</v>
      </c>
      <c r="D12" s="16">
        <v>-8252.2199999999993</v>
      </c>
      <c r="E12" s="16">
        <v>0</v>
      </c>
      <c r="F12" s="16">
        <v>0</v>
      </c>
      <c r="G12" s="16">
        <v>-890.8</v>
      </c>
      <c r="H12" s="15">
        <f t="shared" si="0"/>
        <v>-9143.0199999999986</v>
      </c>
      <c r="J12" s="32"/>
    </row>
    <row r="13" spans="1:10" x14ac:dyDescent="0.25">
      <c r="A13" s="7" t="s">
        <v>46</v>
      </c>
      <c r="B13" s="8" t="s">
        <v>39</v>
      </c>
      <c r="C13" s="10" t="s">
        <v>34</v>
      </c>
      <c r="D13" s="16">
        <v>-3031.7</v>
      </c>
      <c r="E13" s="16">
        <v>0</v>
      </c>
      <c r="F13" s="16">
        <v>0</v>
      </c>
      <c r="G13" s="16">
        <v>0</v>
      </c>
      <c r="H13" s="15">
        <f t="shared" si="0"/>
        <v>-3031.7</v>
      </c>
      <c r="J13" s="32"/>
    </row>
    <row r="14" spans="1:10" x14ac:dyDescent="0.25">
      <c r="A14" s="7" t="s">
        <v>47</v>
      </c>
      <c r="B14" s="8" t="s">
        <v>40</v>
      </c>
      <c r="C14" s="10" t="s">
        <v>34</v>
      </c>
      <c r="D14" s="16">
        <v>-79707.399999999994</v>
      </c>
      <c r="E14" s="16">
        <v>-110091.91</v>
      </c>
      <c r="F14" s="16">
        <v>21580.27</v>
      </c>
      <c r="G14" s="16">
        <v>0</v>
      </c>
      <c r="H14" s="15">
        <f t="shared" si="0"/>
        <v>-168219.04</v>
      </c>
      <c r="J14" s="32"/>
    </row>
    <row r="15" spans="1:10" x14ac:dyDescent="0.25">
      <c r="A15" s="7" t="s">
        <v>48</v>
      </c>
      <c r="B15" s="33" t="s">
        <v>41</v>
      </c>
      <c r="C15" s="10" t="s">
        <v>34</v>
      </c>
      <c r="D15" s="16">
        <v>-948.29</v>
      </c>
      <c r="E15" s="16">
        <v>0</v>
      </c>
      <c r="F15" s="16">
        <v>550.29999999999995</v>
      </c>
      <c r="G15" s="16">
        <v>0</v>
      </c>
      <c r="H15" s="15">
        <f t="shared" si="0"/>
        <v>-397.99</v>
      </c>
      <c r="J15" s="32"/>
    </row>
    <row r="16" spans="1:10" x14ac:dyDescent="0.25">
      <c r="A16" s="7" t="s">
        <v>49</v>
      </c>
      <c r="B16" s="34" t="s">
        <v>42</v>
      </c>
      <c r="C16" s="10" t="s">
        <v>34</v>
      </c>
      <c r="D16" s="16">
        <v>-18464.41</v>
      </c>
      <c r="E16" s="16">
        <v>0</v>
      </c>
      <c r="F16" s="16">
        <v>3.7</v>
      </c>
      <c r="G16" s="16">
        <v>0</v>
      </c>
      <c r="H16" s="15">
        <f t="shared" si="0"/>
        <v>-18460.71</v>
      </c>
      <c r="J16" s="32"/>
    </row>
    <row r="17" spans="1:8" x14ac:dyDescent="0.25">
      <c r="A17" s="6"/>
      <c r="B17" s="6"/>
      <c r="C17" s="14" t="s">
        <v>7</v>
      </c>
      <c r="D17" s="17">
        <f>SUM(D10:D16)</f>
        <v>-120034.65999999999</v>
      </c>
      <c r="E17" s="17">
        <f t="shared" ref="E17:H17" si="1">SUM(E10:E16)</f>
        <v>-115249.19</v>
      </c>
      <c r="F17" s="17">
        <f t="shared" si="1"/>
        <v>38251.800000000003</v>
      </c>
      <c r="G17" s="17">
        <f t="shared" si="1"/>
        <v>-13891.41</v>
      </c>
      <c r="H17" s="17">
        <f t="shared" si="1"/>
        <v>-210923.46</v>
      </c>
    </row>
    <row r="18" spans="1:8" x14ac:dyDescent="0.25">
      <c r="A18" s="46" t="s">
        <v>31</v>
      </c>
      <c r="B18" s="46"/>
    </row>
    <row r="19" spans="1:8" ht="15" customHeight="1" x14ac:dyDescent="0.25">
      <c r="A19" s="2"/>
      <c r="B19" s="2"/>
      <c r="C19" s="1"/>
      <c r="G19" s="50" t="s">
        <v>29</v>
      </c>
      <c r="H19" s="51"/>
    </row>
    <row r="20" spans="1:8" x14ac:dyDescent="0.25">
      <c r="A20" s="2"/>
      <c r="B20" s="2"/>
      <c r="C20" s="1"/>
      <c r="G20" s="52"/>
      <c r="H20" s="53"/>
    </row>
    <row r="21" spans="1:8" x14ac:dyDescent="0.25">
      <c r="A21" s="2"/>
      <c r="B21" s="13" t="s">
        <v>32</v>
      </c>
      <c r="C21" s="1"/>
      <c r="G21" s="54"/>
      <c r="H21" s="55"/>
    </row>
    <row r="24" spans="1:8" hidden="1" x14ac:dyDescent="0.25">
      <c r="A24" s="18" t="s">
        <v>52</v>
      </c>
      <c r="B24" s="28">
        <v>2250</v>
      </c>
    </row>
    <row r="25" spans="1:8" ht="15.75" hidden="1" thickBot="1" x14ac:dyDescent="0.3">
      <c r="A25" s="20" t="s">
        <v>53</v>
      </c>
      <c r="B25" s="29">
        <v>0</v>
      </c>
    </row>
    <row r="26" spans="1:8" hidden="1" x14ac:dyDescent="0.25">
      <c r="A26" s="19" t="s">
        <v>7</v>
      </c>
      <c r="B26" s="30">
        <f>B24-B25</f>
        <v>2250</v>
      </c>
    </row>
    <row r="27" spans="1:8" hidden="1" x14ac:dyDescent="0.25">
      <c r="B27" s="31"/>
    </row>
    <row r="28" spans="1:8" hidden="1" x14ac:dyDescent="0.25">
      <c r="A28" s="27" t="s">
        <v>59</v>
      </c>
      <c r="B28" t="s">
        <v>60</v>
      </c>
    </row>
    <row r="29" spans="1:8" hidden="1" x14ac:dyDescent="0.25">
      <c r="A29" s="27" t="s">
        <v>59</v>
      </c>
      <c r="B29" t="s">
        <v>67</v>
      </c>
    </row>
  </sheetData>
  <mergeCells count="11">
    <mergeCell ref="A18:B18"/>
    <mergeCell ref="B7:G7"/>
    <mergeCell ref="J1:J3"/>
    <mergeCell ref="A3:A4"/>
    <mergeCell ref="G19:H21"/>
    <mergeCell ref="A1:H1"/>
    <mergeCell ref="A2:H2"/>
    <mergeCell ref="B3:F4"/>
    <mergeCell ref="B5:J5"/>
    <mergeCell ref="A6:C6"/>
    <mergeCell ref="D6:I6"/>
  </mergeCells>
  <hyperlinks>
    <hyperlink ref="A10" location="'4100-773610'!A1" display="4100-773610" xr:uid="{00000000-0004-0000-0000-000000000000}"/>
    <hyperlink ref="A11" location="'4100-773660'!A1" display="4100-773660" xr:uid="{00000000-0004-0000-0000-000001000000}"/>
    <hyperlink ref="A12" location="'4100-773670'!A1" display="4100-773670" xr:uid="{00000000-0004-0000-0000-000002000000}"/>
    <hyperlink ref="A13" location="'4100-773880'!A1" display="4100-773880" xr:uid="{00000000-0004-0000-0000-000003000000}"/>
    <hyperlink ref="A14:A16" location="'4100-773880'!A1" display="4100-773880" xr:uid="{00000000-0004-0000-0000-000004000000}"/>
    <hyperlink ref="A14" location="'4100-774390'!A1" display="4100-774390" xr:uid="{00000000-0004-0000-0000-000005000000}"/>
    <hyperlink ref="A15" location="'4110-750060'!A1" display="4110-750060" xr:uid="{00000000-0004-0000-0000-000006000000}"/>
    <hyperlink ref="A16" location="'4110-773870'!A1" display="4110-773870" xr:uid="{00000000-0004-0000-0000-000007000000}"/>
  </hyperlinks>
  <pageMargins left="0.7" right="0.7" top="0.75" bottom="0.75" header="0.45" footer="0.45"/>
  <pageSetup paperSize="9" orientation="portrait" r:id="rId1"/>
  <headerFooter>
    <oddHeader>&amp;L&amp;20Project Income and expense report new Balances&amp;R&amp;D</oddHeader>
    <oddFooter>&amp;RPage &amp;P/&amp;N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4:K8"/>
  <sheetViews>
    <sheetView workbookViewId="0"/>
  </sheetViews>
  <sheetFormatPr defaultRowHeight="15" x14ac:dyDescent="0.25"/>
  <cols>
    <col min="2" max="2" width="19.7109375" bestFit="1" customWidth="1"/>
    <col min="3" max="7" width="7.7109375" bestFit="1" customWidth="1"/>
    <col min="8" max="10" width="7.7109375" customWidth="1"/>
    <col min="11" max="11" width="11.28515625" bestFit="1" customWidth="1"/>
  </cols>
  <sheetData>
    <row r="4" spans="2:11" x14ac:dyDescent="0.25">
      <c r="B4" s="22" t="s">
        <v>58</v>
      </c>
      <c r="C4" s="26" t="s">
        <v>54</v>
      </c>
      <c r="D4" s="26" t="s">
        <v>55</v>
      </c>
      <c r="E4" s="26" t="s">
        <v>56</v>
      </c>
      <c r="F4" s="26" t="s">
        <v>57</v>
      </c>
      <c r="G4" s="26" t="s">
        <v>61</v>
      </c>
      <c r="H4" s="26" t="s">
        <v>62</v>
      </c>
      <c r="I4" s="26" t="s">
        <v>63</v>
      </c>
      <c r="J4" s="26" t="s">
        <v>64</v>
      </c>
      <c r="K4" s="26" t="s">
        <v>7</v>
      </c>
    </row>
    <row r="5" spans="2:11" x14ac:dyDescent="0.25">
      <c r="B5" s="23"/>
      <c r="K5" s="25"/>
    </row>
    <row r="6" spans="2:11" x14ac:dyDescent="0.25">
      <c r="B6" s="23"/>
      <c r="K6" s="25"/>
    </row>
    <row r="7" spans="2:11" x14ac:dyDescent="0.25">
      <c r="B7" s="24"/>
      <c r="C7" s="21"/>
      <c r="D7" s="21"/>
      <c r="E7" s="21"/>
      <c r="F7" s="21"/>
      <c r="G7" s="21"/>
      <c r="H7" s="21"/>
      <c r="I7" s="21"/>
      <c r="J7" s="21"/>
      <c r="K7" s="26"/>
    </row>
    <row r="8" spans="2:11" x14ac:dyDescent="0.25">
      <c r="B8" s="22" t="s">
        <v>7</v>
      </c>
      <c r="C8" s="25"/>
      <c r="D8" s="25"/>
      <c r="E8" s="25"/>
      <c r="F8" s="25"/>
      <c r="G8" s="25"/>
      <c r="H8" s="25"/>
      <c r="I8" s="25"/>
      <c r="J8" s="25"/>
      <c r="K8" s="2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7B0E3-1606-434F-989A-0DBA3A920BAF}">
  <dimension ref="A1:N61"/>
  <sheetViews>
    <sheetView showGridLines="0" workbookViewId="0">
      <pane ySplit="7" topLeftCell="A8" activePane="bottomLeft" state="frozen"/>
      <selection pane="bottomLeft" activeCell="H24" sqref="H24"/>
    </sheetView>
  </sheetViews>
  <sheetFormatPr defaultRowHeight="15" x14ac:dyDescent="0.25"/>
  <cols>
    <col min="1" max="1" width="8.5703125" style="35" customWidth="1"/>
    <col min="2" max="2" width="5.140625" style="35" customWidth="1"/>
    <col min="3" max="3" width="3.42578125" style="35" customWidth="1"/>
    <col min="4" max="4" width="6.85546875" style="35" customWidth="1"/>
    <col min="5" max="5" width="3.42578125" style="35" customWidth="1"/>
    <col min="6" max="6" width="6.85546875" style="35" customWidth="1"/>
    <col min="7" max="7" width="10.28515625" style="35" customWidth="1"/>
    <col min="8" max="8" width="46.28515625" style="35" customWidth="1"/>
    <col min="9" max="9" width="5.140625" style="35" customWidth="1"/>
    <col min="10" max="10" width="8.5703125" style="35" customWidth="1"/>
    <col min="11" max="11" width="12" style="35" customWidth="1"/>
    <col min="12" max="12" width="1.7109375" style="35" customWidth="1"/>
    <col min="13" max="13" width="12" style="35" customWidth="1"/>
    <col min="14" max="14" width="13.7109375" style="35" customWidth="1"/>
    <col min="15" max="16384" width="9.140625" style="35"/>
  </cols>
  <sheetData>
    <row r="1" spans="1:14" ht="18" customHeight="1" x14ac:dyDescent="0.25">
      <c r="A1" s="38"/>
      <c r="B1" s="38"/>
      <c r="C1" s="38"/>
      <c r="D1" s="38"/>
      <c r="E1" s="38"/>
      <c r="F1" s="64" t="s">
        <v>6</v>
      </c>
      <c r="G1" s="59"/>
      <c r="H1" s="59"/>
      <c r="I1" s="59"/>
      <c r="J1" s="59"/>
      <c r="K1" s="59"/>
      <c r="L1" s="38"/>
      <c r="M1" s="38"/>
      <c r="N1" s="59"/>
    </row>
    <row r="2" spans="1:14" ht="18" customHeight="1" x14ac:dyDescent="0.25">
      <c r="A2" s="38"/>
      <c r="B2" s="38"/>
      <c r="C2" s="38"/>
      <c r="D2" s="38"/>
      <c r="E2" s="38"/>
      <c r="F2" s="64" t="s">
        <v>74</v>
      </c>
      <c r="G2" s="59"/>
      <c r="H2" s="59"/>
      <c r="I2" s="59"/>
      <c r="J2" s="59"/>
      <c r="K2" s="59"/>
      <c r="L2" s="38"/>
      <c r="M2" s="38"/>
      <c r="N2" s="59"/>
    </row>
    <row r="3" spans="1:14" ht="9" customHeight="1" x14ac:dyDescent="0.25">
      <c r="A3" s="58" t="s">
        <v>75</v>
      </c>
      <c r="B3" s="60" t="s">
        <v>76</v>
      </c>
      <c r="C3" s="59"/>
      <c r="D3" s="59"/>
      <c r="E3" s="59"/>
      <c r="F3" s="59"/>
      <c r="G3" s="59"/>
      <c r="H3" s="59"/>
      <c r="I3" s="59"/>
      <c r="J3" s="38"/>
      <c r="K3" s="38"/>
      <c r="L3" s="38"/>
      <c r="M3" s="38"/>
      <c r="N3" s="59"/>
    </row>
    <row r="4" spans="1:14" x14ac:dyDescent="0.25">
      <c r="A4" s="59"/>
      <c r="B4" s="59"/>
      <c r="C4" s="59"/>
      <c r="D4" s="59"/>
      <c r="E4" s="59"/>
      <c r="F4" s="59"/>
      <c r="G4" s="59"/>
      <c r="H4" s="59"/>
      <c r="I4" s="59"/>
      <c r="J4" s="38"/>
      <c r="K4" s="38"/>
      <c r="L4" s="38"/>
      <c r="M4" s="38"/>
      <c r="N4" s="38"/>
    </row>
    <row r="5" spans="1:14" ht="15.2" customHeight="1" x14ac:dyDescent="0.25">
      <c r="A5" s="58" t="s">
        <v>77</v>
      </c>
      <c r="B5" s="59"/>
      <c r="C5" s="59"/>
      <c r="D5" s="60" t="s">
        <v>1420</v>
      </c>
      <c r="E5" s="59"/>
      <c r="F5" s="59"/>
      <c r="G5" s="59"/>
      <c r="H5" s="59"/>
      <c r="I5" s="38"/>
      <c r="J5" s="38"/>
      <c r="K5" s="38"/>
      <c r="L5" s="38"/>
      <c r="M5" s="38"/>
      <c r="N5" s="38"/>
    </row>
    <row r="6" spans="1:14" ht="5.85" customHeight="1" x14ac:dyDescent="0.2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</row>
    <row r="7" spans="1:14" ht="3.6" customHeight="1" x14ac:dyDescent="0.25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1:14" ht="9" customHeight="1" x14ac:dyDescent="0.2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</row>
    <row r="9" spans="1:14" ht="27" customHeight="1" x14ac:dyDescent="0.25">
      <c r="A9" s="69" t="s">
        <v>72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</row>
    <row r="10" spans="1:14" x14ac:dyDescent="0.25">
      <c r="A10" s="61" t="s">
        <v>19</v>
      </c>
      <c r="B10" s="62"/>
      <c r="C10" s="61" t="s">
        <v>18</v>
      </c>
      <c r="D10" s="62"/>
      <c r="E10" s="61" t="s">
        <v>17</v>
      </c>
      <c r="F10" s="62"/>
      <c r="G10" s="44" t="s">
        <v>16</v>
      </c>
      <c r="H10" s="44" t="s">
        <v>15</v>
      </c>
      <c r="I10" s="63" t="s">
        <v>14</v>
      </c>
      <c r="J10" s="62"/>
      <c r="K10" s="63" t="s">
        <v>13</v>
      </c>
      <c r="L10" s="62"/>
      <c r="M10" s="43" t="s">
        <v>12</v>
      </c>
      <c r="N10" s="43" t="s">
        <v>11</v>
      </c>
    </row>
    <row r="11" spans="1:14" x14ac:dyDescent="0.25">
      <c r="A11" s="65" t="s">
        <v>24</v>
      </c>
      <c r="B11" s="66"/>
      <c r="C11" s="65" t="s">
        <v>78</v>
      </c>
      <c r="D11" s="66"/>
      <c r="E11" s="67">
        <v>45475</v>
      </c>
      <c r="F11" s="66"/>
      <c r="G11" s="41"/>
      <c r="H11" s="41" t="s">
        <v>79</v>
      </c>
      <c r="I11" s="68">
        <v>0</v>
      </c>
      <c r="J11" s="66"/>
      <c r="K11" s="68">
        <v>-749.75</v>
      </c>
      <c r="L11" s="66"/>
      <c r="M11" s="42">
        <v>-749.75</v>
      </c>
      <c r="N11" s="42">
        <v>-749.75</v>
      </c>
    </row>
    <row r="12" spans="1:14" x14ac:dyDescent="0.25">
      <c r="A12" s="65" t="s">
        <v>23</v>
      </c>
      <c r="B12" s="66"/>
      <c r="C12" s="65" t="s">
        <v>80</v>
      </c>
      <c r="D12" s="66"/>
      <c r="E12" s="67">
        <v>45483</v>
      </c>
      <c r="F12" s="66"/>
      <c r="G12" s="41" t="s">
        <v>81</v>
      </c>
      <c r="H12" s="41" t="s">
        <v>82</v>
      </c>
      <c r="I12" s="68">
        <v>749.75</v>
      </c>
      <c r="J12" s="66"/>
      <c r="K12" s="68">
        <v>0</v>
      </c>
      <c r="L12" s="66"/>
      <c r="M12" s="42">
        <v>749.75</v>
      </c>
      <c r="N12" s="42">
        <v>0</v>
      </c>
    </row>
    <row r="13" spans="1:14" x14ac:dyDescent="0.25">
      <c r="A13" s="65" t="s">
        <v>23</v>
      </c>
      <c r="B13" s="66"/>
      <c r="C13" s="65" t="s">
        <v>170</v>
      </c>
      <c r="D13" s="66"/>
      <c r="E13" s="67">
        <v>45560</v>
      </c>
      <c r="F13" s="66"/>
      <c r="G13" s="41" t="s">
        <v>171</v>
      </c>
      <c r="H13" s="41" t="s">
        <v>172</v>
      </c>
      <c r="I13" s="68">
        <v>595</v>
      </c>
      <c r="J13" s="66"/>
      <c r="K13" s="68">
        <v>0</v>
      </c>
      <c r="L13" s="66"/>
      <c r="M13" s="42">
        <v>595</v>
      </c>
      <c r="N13" s="42">
        <v>595</v>
      </c>
    </row>
    <row r="14" spans="1:14" x14ac:dyDescent="0.25">
      <c r="A14" s="65" t="s">
        <v>23</v>
      </c>
      <c r="B14" s="66"/>
      <c r="C14" s="65" t="s">
        <v>678</v>
      </c>
      <c r="D14" s="66"/>
      <c r="E14" s="67">
        <v>45723</v>
      </c>
      <c r="F14" s="66"/>
      <c r="G14" s="41" t="s">
        <v>677</v>
      </c>
      <c r="H14" s="41" t="s">
        <v>676</v>
      </c>
      <c r="I14" s="68">
        <v>8894.59</v>
      </c>
      <c r="J14" s="66"/>
      <c r="K14" s="68">
        <v>0</v>
      </c>
      <c r="L14" s="66"/>
      <c r="M14" s="42">
        <v>8894.59</v>
      </c>
      <c r="N14" s="42">
        <v>9489.59</v>
      </c>
    </row>
    <row r="15" spans="1:14" x14ac:dyDescent="0.25">
      <c r="A15" s="65" t="s">
        <v>8</v>
      </c>
      <c r="B15" s="66"/>
      <c r="C15" s="65" t="s">
        <v>8</v>
      </c>
      <c r="D15" s="66"/>
      <c r="E15" s="65" t="s">
        <v>8</v>
      </c>
      <c r="F15" s="66"/>
      <c r="G15" s="40" t="s">
        <v>8</v>
      </c>
      <c r="H15" s="40" t="s">
        <v>73</v>
      </c>
      <c r="I15" s="70">
        <v>10239.34</v>
      </c>
      <c r="J15" s="66"/>
      <c r="K15" s="70">
        <v>-749.75</v>
      </c>
      <c r="L15" s="66"/>
      <c r="M15" s="36">
        <v>9489.59</v>
      </c>
      <c r="N15" s="36">
        <v>9489.59</v>
      </c>
    </row>
    <row r="16" spans="1:14" x14ac:dyDescent="0.25">
      <c r="A16" s="71" t="s">
        <v>8</v>
      </c>
      <c r="B16" s="59"/>
      <c r="C16" s="71" t="s">
        <v>8</v>
      </c>
      <c r="D16" s="59"/>
      <c r="E16" s="71" t="s">
        <v>8</v>
      </c>
      <c r="F16" s="59"/>
      <c r="G16" s="39" t="s">
        <v>8</v>
      </c>
      <c r="H16" s="39" t="s">
        <v>8</v>
      </c>
      <c r="I16" s="72" t="s">
        <v>8</v>
      </c>
      <c r="J16" s="59"/>
      <c r="K16" s="72" t="s">
        <v>8</v>
      </c>
      <c r="L16" s="59"/>
      <c r="M16" s="39" t="s">
        <v>8</v>
      </c>
      <c r="N16" s="39" t="s">
        <v>8</v>
      </c>
    </row>
    <row r="17" spans="1:14" ht="27" customHeight="1" x14ac:dyDescent="0.25">
      <c r="A17" s="69" t="s">
        <v>68</v>
      </c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</row>
    <row r="18" spans="1:14" x14ac:dyDescent="0.25">
      <c r="A18" s="61" t="s">
        <v>19</v>
      </c>
      <c r="B18" s="62"/>
      <c r="C18" s="61" t="s">
        <v>18</v>
      </c>
      <c r="D18" s="62"/>
      <c r="E18" s="61" t="s">
        <v>17</v>
      </c>
      <c r="F18" s="62"/>
      <c r="G18" s="44" t="s">
        <v>16</v>
      </c>
      <c r="H18" s="44" t="s">
        <v>15</v>
      </c>
      <c r="I18" s="63" t="s">
        <v>14</v>
      </c>
      <c r="J18" s="62"/>
      <c r="K18" s="63" t="s">
        <v>13</v>
      </c>
      <c r="L18" s="62"/>
      <c r="M18" s="43" t="s">
        <v>12</v>
      </c>
      <c r="N18" s="43" t="s">
        <v>11</v>
      </c>
    </row>
    <row r="19" spans="1:14" x14ac:dyDescent="0.25">
      <c r="A19" s="65" t="s">
        <v>23</v>
      </c>
      <c r="B19" s="66"/>
      <c r="C19" s="65" t="s">
        <v>675</v>
      </c>
      <c r="D19" s="66"/>
      <c r="E19" s="67">
        <v>45741</v>
      </c>
      <c r="F19" s="66"/>
      <c r="G19" s="41" t="s">
        <v>668</v>
      </c>
      <c r="H19" s="41" t="s">
        <v>667</v>
      </c>
      <c r="I19" s="68">
        <v>521.28</v>
      </c>
      <c r="J19" s="66"/>
      <c r="K19" s="68">
        <v>0</v>
      </c>
      <c r="L19" s="66"/>
      <c r="M19" s="42">
        <v>521.28</v>
      </c>
      <c r="N19" s="42">
        <v>521.28</v>
      </c>
    </row>
    <row r="20" spans="1:14" x14ac:dyDescent="0.25">
      <c r="A20" s="65" t="s">
        <v>23</v>
      </c>
      <c r="B20" s="66"/>
      <c r="C20" s="65" t="s">
        <v>674</v>
      </c>
      <c r="D20" s="66"/>
      <c r="E20" s="67">
        <v>45741</v>
      </c>
      <c r="F20" s="66"/>
      <c r="G20" s="41" t="s">
        <v>668</v>
      </c>
      <c r="H20" s="41" t="s">
        <v>667</v>
      </c>
      <c r="I20" s="68">
        <v>513.36</v>
      </c>
      <c r="J20" s="66"/>
      <c r="K20" s="68">
        <v>0</v>
      </c>
      <c r="L20" s="66"/>
      <c r="M20" s="42">
        <v>513.36</v>
      </c>
      <c r="N20" s="42">
        <v>1034.6400000000001</v>
      </c>
    </row>
    <row r="21" spans="1:14" x14ac:dyDescent="0.25">
      <c r="A21" s="65" t="s">
        <v>23</v>
      </c>
      <c r="B21" s="66"/>
      <c r="C21" s="65" t="s">
        <v>673</v>
      </c>
      <c r="D21" s="66"/>
      <c r="E21" s="67">
        <v>45741</v>
      </c>
      <c r="F21" s="66"/>
      <c r="G21" s="41" t="s">
        <v>668</v>
      </c>
      <c r="H21" s="41" t="s">
        <v>667</v>
      </c>
      <c r="I21" s="68">
        <v>465.84</v>
      </c>
      <c r="J21" s="66"/>
      <c r="K21" s="68">
        <v>0</v>
      </c>
      <c r="L21" s="66"/>
      <c r="M21" s="42">
        <v>465.84</v>
      </c>
      <c r="N21" s="42">
        <v>1500.48</v>
      </c>
    </row>
    <row r="22" spans="1:14" x14ac:dyDescent="0.25">
      <c r="A22" s="65" t="s">
        <v>23</v>
      </c>
      <c r="B22" s="66"/>
      <c r="C22" s="65" t="s">
        <v>672</v>
      </c>
      <c r="D22" s="66"/>
      <c r="E22" s="67">
        <v>45741</v>
      </c>
      <c r="F22" s="66"/>
      <c r="G22" s="41" t="s">
        <v>668</v>
      </c>
      <c r="H22" s="41" t="s">
        <v>667</v>
      </c>
      <c r="I22" s="68">
        <v>394.56</v>
      </c>
      <c r="J22" s="66"/>
      <c r="K22" s="68">
        <v>0</v>
      </c>
      <c r="L22" s="66"/>
      <c r="M22" s="42">
        <v>394.56</v>
      </c>
      <c r="N22" s="42">
        <v>1895.04</v>
      </c>
    </row>
    <row r="23" spans="1:14" x14ac:dyDescent="0.25">
      <c r="A23" s="65" t="s">
        <v>23</v>
      </c>
      <c r="B23" s="66"/>
      <c r="C23" s="65" t="s">
        <v>671</v>
      </c>
      <c r="D23" s="66"/>
      <c r="E23" s="67">
        <v>45741</v>
      </c>
      <c r="F23" s="66"/>
      <c r="G23" s="41" t="s">
        <v>668</v>
      </c>
      <c r="H23" s="41" t="s">
        <v>667</v>
      </c>
      <c r="I23" s="68">
        <v>351.36</v>
      </c>
      <c r="J23" s="66"/>
      <c r="K23" s="68">
        <v>0</v>
      </c>
      <c r="L23" s="66"/>
      <c r="M23" s="42">
        <v>351.36</v>
      </c>
      <c r="N23" s="42">
        <v>2246.4</v>
      </c>
    </row>
    <row r="24" spans="1:14" x14ac:dyDescent="0.25">
      <c r="A24" s="65" t="s">
        <v>23</v>
      </c>
      <c r="B24" s="66"/>
      <c r="C24" s="65" t="s">
        <v>670</v>
      </c>
      <c r="D24" s="66"/>
      <c r="E24" s="67">
        <v>45741</v>
      </c>
      <c r="F24" s="66"/>
      <c r="G24" s="41" t="s">
        <v>668</v>
      </c>
      <c r="H24" s="41" t="s">
        <v>667</v>
      </c>
      <c r="I24" s="68">
        <v>351</v>
      </c>
      <c r="J24" s="66"/>
      <c r="K24" s="68">
        <v>0</v>
      </c>
      <c r="L24" s="66"/>
      <c r="M24" s="42">
        <v>351</v>
      </c>
      <c r="N24" s="42">
        <v>2597.4</v>
      </c>
    </row>
    <row r="25" spans="1:14" x14ac:dyDescent="0.25">
      <c r="A25" s="65" t="s">
        <v>23</v>
      </c>
      <c r="B25" s="66"/>
      <c r="C25" s="65" t="s">
        <v>669</v>
      </c>
      <c r="D25" s="66"/>
      <c r="E25" s="67">
        <v>45741</v>
      </c>
      <c r="F25" s="66"/>
      <c r="G25" s="41" t="s">
        <v>668</v>
      </c>
      <c r="H25" s="41" t="s">
        <v>667</v>
      </c>
      <c r="I25" s="68">
        <v>346.32</v>
      </c>
      <c r="J25" s="66"/>
      <c r="K25" s="68">
        <v>0</v>
      </c>
      <c r="L25" s="66"/>
      <c r="M25" s="42">
        <v>346.32</v>
      </c>
      <c r="N25" s="42">
        <v>2943.72</v>
      </c>
    </row>
    <row r="26" spans="1:14" x14ac:dyDescent="0.25">
      <c r="A26" s="65" t="s">
        <v>8</v>
      </c>
      <c r="B26" s="66"/>
      <c r="C26" s="65" t="s">
        <v>8</v>
      </c>
      <c r="D26" s="66"/>
      <c r="E26" s="65" t="s">
        <v>8</v>
      </c>
      <c r="F26" s="66"/>
      <c r="G26" s="40" t="s">
        <v>8</v>
      </c>
      <c r="H26" s="40" t="s">
        <v>69</v>
      </c>
      <c r="I26" s="70">
        <v>2943.72</v>
      </c>
      <c r="J26" s="66"/>
      <c r="K26" s="70">
        <v>0</v>
      </c>
      <c r="L26" s="66"/>
      <c r="M26" s="36">
        <v>2943.72</v>
      </c>
      <c r="N26" s="36">
        <v>2943.72</v>
      </c>
    </row>
    <row r="27" spans="1:14" x14ac:dyDescent="0.25">
      <c r="A27" s="71" t="s">
        <v>8</v>
      </c>
      <c r="B27" s="59"/>
      <c r="C27" s="71" t="s">
        <v>8</v>
      </c>
      <c r="D27" s="59"/>
      <c r="E27" s="71" t="s">
        <v>8</v>
      </c>
      <c r="F27" s="59"/>
      <c r="G27" s="39" t="s">
        <v>8</v>
      </c>
      <c r="H27" s="39" t="s">
        <v>8</v>
      </c>
      <c r="I27" s="72" t="s">
        <v>8</v>
      </c>
      <c r="J27" s="59"/>
      <c r="K27" s="72" t="s">
        <v>8</v>
      </c>
      <c r="L27" s="59"/>
      <c r="M27" s="39" t="s">
        <v>8</v>
      </c>
      <c r="N27" s="39" t="s">
        <v>8</v>
      </c>
    </row>
    <row r="28" spans="1:14" ht="27" customHeight="1" x14ac:dyDescent="0.25">
      <c r="A28" s="69" t="s">
        <v>65</v>
      </c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</row>
    <row r="29" spans="1:14" x14ac:dyDescent="0.25">
      <c r="A29" s="61" t="s">
        <v>19</v>
      </c>
      <c r="B29" s="62"/>
      <c r="C29" s="61" t="s">
        <v>18</v>
      </c>
      <c r="D29" s="62"/>
      <c r="E29" s="61" t="s">
        <v>17</v>
      </c>
      <c r="F29" s="62"/>
      <c r="G29" s="44" t="s">
        <v>16</v>
      </c>
      <c r="H29" s="44" t="s">
        <v>15</v>
      </c>
      <c r="I29" s="63" t="s">
        <v>14</v>
      </c>
      <c r="J29" s="62"/>
      <c r="K29" s="63" t="s">
        <v>13</v>
      </c>
      <c r="L29" s="62"/>
      <c r="M29" s="43" t="s">
        <v>12</v>
      </c>
      <c r="N29" s="43" t="s">
        <v>11</v>
      </c>
    </row>
    <row r="30" spans="1:14" ht="22.5" x14ac:dyDescent="0.25">
      <c r="A30" s="65" t="s">
        <v>23</v>
      </c>
      <c r="B30" s="66"/>
      <c r="C30" s="65" t="s">
        <v>173</v>
      </c>
      <c r="D30" s="66"/>
      <c r="E30" s="67">
        <v>45546</v>
      </c>
      <c r="F30" s="66"/>
      <c r="G30" s="41" t="s">
        <v>174</v>
      </c>
      <c r="H30" s="41" t="s">
        <v>175</v>
      </c>
      <c r="I30" s="68">
        <v>554.76</v>
      </c>
      <c r="J30" s="66"/>
      <c r="K30" s="68">
        <v>0</v>
      </c>
      <c r="L30" s="66"/>
      <c r="M30" s="42">
        <v>554.76</v>
      </c>
      <c r="N30" s="42">
        <v>554.76</v>
      </c>
    </row>
    <row r="31" spans="1:14" ht="22.5" x14ac:dyDescent="0.25">
      <c r="A31" s="65" t="s">
        <v>23</v>
      </c>
      <c r="B31" s="66"/>
      <c r="C31" s="65" t="s">
        <v>341</v>
      </c>
      <c r="D31" s="66"/>
      <c r="E31" s="67">
        <v>45667</v>
      </c>
      <c r="F31" s="66"/>
      <c r="G31" s="41" t="s">
        <v>342</v>
      </c>
      <c r="H31" s="41" t="s">
        <v>343</v>
      </c>
      <c r="I31" s="68">
        <v>24.97</v>
      </c>
      <c r="J31" s="66"/>
      <c r="K31" s="68">
        <v>0</v>
      </c>
      <c r="L31" s="66"/>
      <c r="M31" s="42">
        <v>24.97</v>
      </c>
      <c r="N31" s="42">
        <v>579.73</v>
      </c>
    </row>
    <row r="32" spans="1:14" ht="22.5" x14ac:dyDescent="0.25">
      <c r="A32" s="65" t="s">
        <v>23</v>
      </c>
      <c r="B32" s="66"/>
      <c r="C32" s="65" t="s">
        <v>344</v>
      </c>
      <c r="D32" s="66"/>
      <c r="E32" s="67">
        <v>45667</v>
      </c>
      <c r="F32" s="66"/>
      <c r="G32" s="41" t="s">
        <v>342</v>
      </c>
      <c r="H32" s="41" t="s">
        <v>343</v>
      </c>
      <c r="I32" s="68">
        <v>24.97</v>
      </c>
      <c r="J32" s="66"/>
      <c r="K32" s="68">
        <v>0</v>
      </c>
      <c r="L32" s="66"/>
      <c r="M32" s="42">
        <v>24.97</v>
      </c>
      <c r="N32" s="42">
        <v>604.70000000000005</v>
      </c>
    </row>
    <row r="33" spans="1:14" ht="22.5" x14ac:dyDescent="0.25">
      <c r="A33" s="65" t="s">
        <v>23</v>
      </c>
      <c r="B33" s="66"/>
      <c r="C33" s="65" t="s">
        <v>345</v>
      </c>
      <c r="D33" s="66"/>
      <c r="E33" s="67">
        <v>45667</v>
      </c>
      <c r="F33" s="66"/>
      <c r="G33" s="41" t="s">
        <v>342</v>
      </c>
      <c r="H33" s="41" t="s">
        <v>343</v>
      </c>
      <c r="I33" s="68">
        <v>24.97</v>
      </c>
      <c r="J33" s="66"/>
      <c r="K33" s="68">
        <v>0</v>
      </c>
      <c r="L33" s="66"/>
      <c r="M33" s="42">
        <v>24.97</v>
      </c>
      <c r="N33" s="42">
        <v>629.66999999999996</v>
      </c>
    </row>
    <row r="34" spans="1:14" ht="22.5" x14ac:dyDescent="0.25">
      <c r="A34" s="65" t="s">
        <v>23</v>
      </c>
      <c r="B34" s="66"/>
      <c r="C34" s="65" t="s">
        <v>346</v>
      </c>
      <c r="D34" s="66"/>
      <c r="E34" s="67">
        <v>45667</v>
      </c>
      <c r="F34" s="66"/>
      <c r="G34" s="41" t="s">
        <v>342</v>
      </c>
      <c r="H34" s="41" t="s">
        <v>343</v>
      </c>
      <c r="I34" s="68">
        <v>172.92</v>
      </c>
      <c r="J34" s="66"/>
      <c r="K34" s="68">
        <v>0</v>
      </c>
      <c r="L34" s="66"/>
      <c r="M34" s="42">
        <v>172.92</v>
      </c>
      <c r="N34" s="42">
        <v>802.59</v>
      </c>
    </row>
    <row r="35" spans="1:14" ht="22.5" x14ac:dyDescent="0.25">
      <c r="A35" s="65" t="s">
        <v>23</v>
      </c>
      <c r="B35" s="66"/>
      <c r="C35" s="65" t="s">
        <v>347</v>
      </c>
      <c r="D35" s="66"/>
      <c r="E35" s="67">
        <v>45667</v>
      </c>
      <c r="F35" s="66"/>
      <c r="G35" s="41" t="s">
        <v>342</v>
      </c>
      <c r="H35" s="41" t="s">
        <v>343</v>
      </c>
      <c r="I35" s="68">
        <v>172.92</v>
      </c>
      <c r="J35" s="66"/>
      <c r="K35" s="68">
        <v>0</v>
      </c>
      <c r="L35" s="66"/>
      <c r="M35" s="42">
        <v>172.92</v>
      </c>
      <c r="N35" s="42">
        <v>975.51</v>
      </c>
    </row>
    <row r="36" spans="1:14" ht="22.5" x14ac:dyDescent="0.25">
      <c r="A36" s="65" t="s">
        <v>23</v>
      </c>
      <c r="B36" s="66"/>
      <c r="C36" s="65" t="s">
        <v>348</v>
      </c>
      <c r="D36" s="66"/>
      <c r="E36" s="67">
        <v>45667</v>
      </c>
      <c r="F36" s="66"/>
      <c r="G36" s="41" t="s">
        <v>342</v>
      </c>
      <c r="H36" s="41" t="s">
        <v>343</v>
      </c>
      <c r="I36" s="68">
        <v>183.8</v>
      </c>
      <c r="J36" s="66"/>
      <c r="K36" s="68">
        <v>0</v>
      </c>
      <c r="L36" s="66"/>
      <c r="M36" s="42">
        <v>183.8</v>
      </c>
      <c r="N36" s="42">
        <v>1159.31</v>
      </c>
    </row>
    <row r="37" spans="1:14" ht="22.5" x14ac:dyDescent="0.25">
      <c r="A37" s="65" t="s">
        <v>23</v>
      </c>
      <c r="B37" s="66"/>
      <c r="C37" s="65" t="s">
        <v>349</v>
      </c>
      <c r="D37" s="66"/>
      <c r="E37" s="67">
        <v>45667</v>
      </c>
      <c r="F37" s="66"/>
      <c r="G37" s="41" t="s">
        <v>342</v>
      </c>
      <c r="H37" s="41" t="s">
        <v>343</v>
      </c>
      <c r="I37" s="68">
        <v>172.92</v>
      </c>
      <c r="J37" s="66"/>
      <c r="K37" s="68">
        <v>0</v>
      </c>
      <c r="L37" s="66"/>
      <c r="M37" s="42">
        <v>172.92</v>
      </c>
      <c r="N37" s="42">
        <v>1332.23</v>
      </c>
    </row>
    <row r="38" spans="1:14" ht="22.5" x14ac:dyDescent="0.25">
      <c r="A38" s="65" t="s">
        <v>23</v>
      </c>
      <c r="B38" s="66"/>
      <c r="C38" s="65" t="s">
        <v>350</v>
      </c>
      <c r="D38" s="66"/>
      <c r="E38" s="67">
        <v>45667</v>
      </c>
      <c r="F38" s="66"/>
      <c r="G38" s="41" t="s">
        <v>342</v>
      </c>
      <c r="H38" s="41" t="s">
        <v>343</v>
      </c>
      <c r="I38" s="68">
        <v>172.92</v>
      </c>
      <c r="J38" s="66"/>
      <c r="K38" s="68">
        <v>0</v>
      </c>
      <c r="L38" s="66"/>
      <c r="M38" s="42">
        <v>172.92</v>
      </c>
      <c r="N38" s="42">
        <v>1505.15</v>
      </c>
    </row>
    <row r="39" spans="1:14" ht="22.5" x14ac:dyDescent="0.25">
      <c r="A39" s="65" t="s">
        <v>23</v>
      </c>
      <c r="B39" s="66"/>
      <c r="C39" s="65" t="s">
        <v>351</v>
      </c>
      <c r="D39" s="66"/>
      <c r="E39" s="67">
        <v>45667</v>
      </c>
      <c r="F39" s="66"/>
      <c r="G39" s="41" t="s">
        <v>342</v>
      </c>
      <c r="H39" s="41" t="s">
        <v>343</v>
      </c>
      <c r="I39" s="68">
        <v>162.05000000000001</v>
      </c>
      <c r="J39" s="66"/>
      <c r="K39" s="68">
        <v>0</v>
      </c>
      <c r="L39" s="66"/>
      <c r="M39" s="42">
        <v>162.05000000000001</v>
      </c>
      <c r="N39" s="42">
        <v>1667.2</v>
      </c>
    </row>
    <row r="40" spans="1:14" ht="22.5" x14ac:dyDescent="0.25">
      <c r="A40" s="65" t="s">
        <v>23</v>
      </c>
      <c r="B40" s="66"/>
      <c r="C40" s="65" t="s">
        <v>352</v>
      </c>
      <c r="D40" s="66"/>
      <c r="E40" s="67">
        <v>45667</v>
      </c>
      <c r="F40" s="66"/>
      <c r="G40" s="41" t="s">
        <v>342</v>
      </c>
      <c r="H40" s="41" t="s">
        <v>343</v>
      </c>
      <c r="I40" s="68">
        <v>172.92</v>
      </c>
      <c r="J40" s="66"/>
      <c r="K40" s="68">
        <v>0</v>
      </c>
      <c r="L40" s="66"/>
      <c r="M40" s="42">
        <v>172.92</v>
      </c>
      <c r="N40" s="42">
        <v>1840.12</v>
      </c>
    </row>
    <row r="41" spans="1:14" ht="22.5" x14ac:dyDescent="0.25">
      <c r="A41" s="65" t="s">
        <v>23</v>
      </c>
      <c r="B41" s="66"/>
      <c r="C41" s="65" t="s">
        <v>353</v>
      </c>
      <c r="D41" s="66"/>
      <c r="E41" s="67">
        <v>45667</v>
      </c>
      <c r="F41" s="66"/>
      <c r="G41" s="41" t="s">
        <v>342</v>
      </c>
      <c r="H41" s="41" t="s">
        <v>343</v>
      </c>
      <c r="I41" s="68">
        <v>172.92</v>
      </c>
      <c r="J41" s="66"/>
      <c r="K41" s="68">
        <v>0</v>
      </c>
      <c r="L41" s="66"/>
      <c r="M41" s="42">
        <v>172.92</v>
      </c>
      <c r="N41" s="42">
        <v>2013.04</v>
      </c>
    </row>
    <row r="42" spans="1:14" ht="22.5" x14ac:dyDescent="0.25">
      <c r="A42" s="65" t="s">
        <v>23</v>
      </c>
      <c r="B42" s="66"/>
      <c r="C42" s="65" t="s">
        <v>354</v>
      </c>
      <c r="D42" s="66"/>
      <c r="E42" s="67">
        <v>45667</v>
      </c>
      <c r="F42" s="66"/>
      <c r="G42" s="41" t="s">
        <v>342</v>
      </c>
      <c r="H42" s="41" t="s">
        <v>343</v>
      </c>
      <c r="I42" s="68">
        <v>172.92</v>
      </c>
      <c r="J42" s="66"/>
      <c r="K42" s="68">
        <v>0</v>
      </c>
      <c r="L42" s="66"/>
      <c r="M42" s="42">
        <v>172.92</v>
      </c>
      <c r="N42" s="42">
        <v>2185.96</v>
      </c>
    </row>
    <row r="43" spans="1:14" ht="22.5" x14ac:dyDescent="0.25">
      <c r="A43" s="65" t="s">
        <v>23</v>
      </c>
      <c r="B43" s="66"/>
      <c r="C43" s="65" t="s">
        <v>355</v>
      </c>
      <c r="D43" s="66"/>
      <c r="E43" s="67">
        <v>45667</v>
      </c>
      <c r="F43" s="66"/>
      <c r="G43" s="41" t="s">
        <v>342</v>
      </c>
      <c r="H43" s="41" t="s">
        <v>343</v>
      </c>
      <c r="I43" s="68">
        <v>172.92</v>
      </c>
      <c r="J43" s="66"/>
      <c r="K43" s="68">
        <v>0</v>
      </c>
      <c r="L43" s="66"/>
      <c r="M43" s="42">
        <v>172.92</v>
      </c>
      <c r="N43" s="42">
        <v>2358.88</v>
      </c>
    </row>
    <row r="44" spans="1:14" ht="22.5" x14ac:dyDescent="0.25">
      <c r="A44" s="65" t="s">
        <v>23</v>
      </c>
      <c r="B44" s="66"/>
      <c r="C44" s="65" t="s">
        <v>356</v>
      </c>
      <c r="D44" s="66"/>
      <c r="E44" s="67">
        <v>45667</v>
      </c>
      <c r="F44" s="66"/>
      <c r="G44" s="41" t="s">
        <v>342</v>
      </c>
      <c r="H44" s="41" t="s">
        <v>343</v>
      </c>
      <c r="I44" s="68">
        <v>172.92</v>
      </c>
      <c r="J44" s="66"/>
      <c r="K44" s="68">
        <v>0</v>
      </c>
      <c r="L44" s="66"/>
      <c r="M44" s="42">
        <v>172.92</v>
      </c>
      <c r="N44" s="42">
        <v>2531.8000000000002</v>
      </c>
    </row>
    <row r="45" spans="1:14" ht="22.5" x14ac:dyDescent="0.25">
      <c r="A45" s="65" t="s">
        <v>23</v>
      </c>
      <c r="B45" s="66"/>
      <c r="C45" s="65" t="s">
        <v>357</v>
      </c>
      <c r="D45" s="66"/>
      <c r="E45" s="67">
        <v>45667</v>
      </c>
      <c r="F45" s="66"/>
      <c r="G45" s="41" t="s">
        <v>342</v>
      </c>
      <c r="H45" s="41" t="s">
        <v>343</v>
      </c>
      <c r="I45" s="68">
        <v>183.8</v>
      </c>
      <c r="J45" s="66"/>
      <c r="K45" s="68">
        <v>0</v>
      </c>
      <c r="L45" s="66"/>
      <c r="M45" s="42">
        <v>183.8</v>
      </c>
      <c r="N45" s="42">
        <v>2715.6</v>
      </c>
    </row>
    <row r="46" spans="1:14" ht="22.5" x14ac:dyDescent="0.25">
      <c r="A46" s="65" t="s">
        <v>23</v>
      </c>
      <c r="B46" s="66"/>
      <c r="C46" s="65" t="s">
        <v>358</v>
      </c>
      <c r="D46" s="66"/>
      <c r="E46" s="67">
        <v>45667</v>
      </c>
      <c r="F46" s="66"/>
      <c r="G46" s="41" t="s">
        <v>342</v>
      </c>
      <c r="H46" s="41" t="s">
        <v>343</v>
      </c>
      <c r="I46" s="68">
        <v>172.92</v>
      </c>
      <c r="J46" s="66"/>
      <c r="K46" s="68">
        <v>0</v>
      </c>
      <c r="L46" s="66"/>
      <c r="M46" s="42">
        <v>172.92</v>
      </c>
      <c r="N46" s="42">
        <v>2888.52</v>
      </c>
    </row>
    <row r="47" spans="1:14" ht="22.5" x14ac:dyDescent="0.25">
      <c r="A47" s="65" t="s">
        <v>23</v>
      </c>
      <c r="B47" s="66"/>
      <c r="C47" s="65" t="s">
        <v>359</v>
      </c>
      <c r="D47" s="66"/>
      <c r="E47" s="67">
        <v>45667</v>
      </c>
      <c r="F47" s="66"/>
      <c r="G47" s="41" t="s">
        <v>342</v>
      </c>
      <c r="H47" s="41" t="s">
        <v>343</v>
      </c>
      <c r="I47" s="68">
        <v>172.92</v>
      </c>
      <c r="J47" s="66"/>
      <c r="K47" s="68">
        <v>0</v>
      </c>
      <c r="L47" s="66"/>
      <c r="M47" s="42">
        <v>172.92</v>
      </c>
      <c r="N47" s="42">
        <v>3061.44</v>
      </c>
    </row>
    <row r="48" spans="1:14" ht="22.5" x14ac:dyDescent="0.25">
      <c r="A48" s="65" t="s">
        <v>23</v>
      </c>
      <c r="B48" s="66"/>
      <c r="C48" s="65" t="s">
        <v>360</v>
      </c>
      <c r="D48" s="66"/>
      <c r="E48" s="67">
        <v>45667</v>
      </c>
      <c r="F48" s="66"/>
      <c r="G48" s="41" t="s">
        <v>342</v>
      </c>
      <c r="H48" s="41" t="s">
        <v>343</v>
      </c>
      <c r="I48" s="68">
        <v>24.97</v>
      </c>
      <c r="J48" s="66"/>
      <c r="K48" s="68">
        <v>0</v>
      </c>
      <c r="L48" s="66"/>
      <c r="M48" s="42">
        <v>24.97</v>
      </c>
      <c r="N48" s="42">
        <v>3086.41</v>
      </c>
    </row>
    <row r="49" spans="1:14" ht="22.5" x14ac:dyDescent="0.25">
      <c r="A49" s="65" t="s">
        <v>23</v>
      </c>
      <c r="B49" s="66"/>
      <c r="C49" s="65" t="s">
        <v>361</v>
      </c>
      <c r="D49" s="66"/>
      <c r="E49" s="67">
        <v>45667</v>
      </c>
      <c r="F49" s="66"/>
      <c r="G49" s="41" t="s">
        <v>342</v>
      </c>
      <c r="H49" s="41" t="s">
        <v>343</v>
      </c>
      <c r="I49" s="68">
        <v>202.42</v>
      </c>
      <c r="J49" s="66"/>
      <c r="K49" s="68">
        <v>0</v>
      </c>
      <c r="L49" s="66"/>
      <c r="M49" s="42">
        <v>202.42</v>
      </c>
      <c r="N49" s="42">
        <v>3288.83</v>
      </c>
    </row>
    <row r="50" spans="1:14" ht="22.5" x14ac:dyDescent="0.25">
      <c r="A50" s="65" t="s">
        <v>23</v>
      </c>
      <c r="B50" s="66"/>
      <c r="C50" s="65" t="s">
        <v>362</v>
      </c>
      <c r="D50" s="66"/>
      <c r="E50" s="67">
        <v>45667</v>
      </c>
      <c r="F50" s="66"/>
      <c r="G50" s="41" t="s">
        <v>342</v>
      </c>
      <c r="H50" s="41" t="s">
        <v>343</v>
      </c>
      <c r="I50" s="68">
        <v>24.97</v>
      </c>
      <c r="J50" s="66"/>
      <c r="K50" s="68">
        <v>0</v>
      </c>
      <c r="L50" s="66"/>
      <c r="M50" s="42">
        <v>24.97</v>
      </c>
      <c r="N50" s="42">
        <v>3313.8</v>
      </c>
    </row>
    <row r="51" spans="1:14" ht="22.5" x14ac:dyDescent="0.25">
      <c r="A51" s="65" t="s">
        <v>23</v>
      </c>
      <c r="B51" s="66"/>
      <c r="C51" s="65" t="s">
        <v>363</v>
      </c>
      <c r="D51" s="66"/>
      <c r="E51" s="67">
        <v>45667</v>
      </c>
      <c r="F51" s="66"/>
      <c r="G51" s="41" t="s">
        <v>342</v>
      </c>
      <c r="H51" s="41" t="s">
        <v>343</v>
      </c>
      <c r="I51" s="68">
        <v>24.97</v>
      </c>
      <c r="J51" s="66"/>
      <c r="K51" s="68">
        <v>0</v>
      </c>
      <c r="L51" s="66"/>
      <c r="M51" s="42">
        <v>24.97</v>
      </c>
      <c r="N51" s="42">
        <v>3338.77</v>
      </c>
    </row>
    <row r="52" spans="1:14" x14ac:dyDescent="0.25">
      <c r="A52" s="65" t="s">
        <v>8</v>
      </c>
      <c r="B52" s="66"/>
      <c r="C52" s="65" t="s">
        <v>8</v>
      </c>
      <c r="D52" s="66"/>
      <c r="E52" s="65" t="s">
        <v>8</v>
      </c>
      <c r="F52" s="66"/>
      <c r="G52" s="40" t="s">
        <v>8</v>
      </c>
      <c r="H52" s="40" t="s">
        <v>66</v>
      </c>
      <c r="I52" s="70">
        <v>3338.77</v>
      </c>
      <c r="J52" s="66"/>
      <c r="K52" s="70">
        <v>0</v>
      </c>
      <c r="L52" s="66"/>
      <c r="M52" s="36">
        <v>3338.77</v>
      </c>
      <c r="N52" s="36">
        <v>3338.77</v>
      </c>
    </row>
    <row r="53" spans="1:14" x14ac:dyDescent="0.25">
      <c r="A53" s="71" t="s">
        <v>8</v>
      </c>
      <c r="B53" s="59"/>
      <c r="C53" s="71" t="s">
        <v>8</v>
      </c>
      <c r="D53" s="59"/>
      <c r="E53" s="71" t="s">
        <v>8</v>
      </c>
      <c r="F53" s="59"/>
      <c r="G53" s="39" t="s">
        <v>8</v>
      </c>
      <c r="H53" s="39" t="s">
        <v>8</v>
      </c>
      <c r="I53" s="72" t="s">
        <v>8</v>
      </c>
      <c r="J53" s="59"/>
      <c r="K53" s="72" t="s">
        <v>8</v>
      </c>
      <c r="L53" s="59"/>
      <c r="M53" s="39" t="s">
        <v>8</v>
      </c>
      <c r="N53" s="39" t="s">
        <v>8</v>
      </c>
    </row>
    <row r="54" spans="1:14" ht="27" customHeight="1" x14ac:dyDescent="0.25">
      <c r="A54" s="69" t="s">
        <v>176</v>
      </c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</row>
    <row r="55" spans="1:14" x14ac:dyDescent="0.25">
      <c r="A55" s="61" t="s">
        <v>19</v>
      </c>
      <c r="B55" s="62"/>
      <c r="C55" s="61" t="s">
        <v>18</v>
      </c>
      <c r="D55" s="62"/>
      <c r="E55" s="61" t="s">
        <v>17</v>
      </c>
      <c r="F55" s="62"/>
      <c r="G55" s="44" t="s">
        <v>16</v>
      </c>
      <c r="H55" s="44" t="s">
        <v>15</v>
      </c>
      <c r="I55" s="63" t="s">
        <v>14</v>
      </c>
      <c r="J55" s="62"/>
      <c r="K55" s="63" t="s">
        <v>13</v>
      </c>
      <c r="L55" s="62"/>
      <c r="M55" s="43" t="s">
        <v>12</v>
      </c>
      <c r="N55" s="43" t="s">
        <v>11</v>
      </c>
    </row>
    <row r="56" spans="1:14" x14ac:dyDescent="0.25">
      <c r="A56" s="65" t="s">
        <v>24</v>
      </c>
      <c r="B56" s="66"/>
      <c r="C56" s="65" t="s">
        <v>177</v>
      </c>
      <c r="D56" s="66"/>
      <c r="E56" s="67">
        <v>45565</v>
      </c>
      <c r="F56" s="66"/>
      <c r="G56" s="41"/>
      <c r="H56" s="41" t="s">
        <v>178</v>
      </c>
      <c r="I56" s="68">
        <v>0</v>
      </c>
      <c r="J56" s="66"/>
      <c r="K56" s="68">
        <v>-4352.2</v>
      </c>
      <c r="L56" s="66"/>
      <c r="M56" s="42">
        <v>-4352.2</v>
      </c>
      <c r="N56" s="42">
        <v>-4352.2</v>
      </c>
    </row>
    <row r="57" spans="1:14" x14ac:dyDescent="0.25">
      <c r="A57" s="65" t="s">
        <v>24</v>
      </c>
      <c r="B57" s="66"/>
      <c r="C57" s="65" t="s">
        <v>281</v>
      </c>
      <c r="D57" s="66"/>
      <c r="E57" s="67">
        <v>45657</v>
      </c>
      <c r="F57" s="66"/>
      <c r="G57" s="41"/>
      <c r="H57" s="41" t="s">
        <v>282</v>
      </c>
      <c r="I57" s="68">
        <v>0</v>
      </c>
      <c r="J57" s="66"/>
      <c r="K57" s="68">
        <v>-4352.62</v>
      </c>
      <c r="L57" s="66"/>
      <c r="M57" s="42">
        <v>-4352.62</v>
      </c>
      <c r="N57" s="42">
        <v>-8704.82</v>
      </c>
    </row>
    <row r="58" spans="1:14" x14ac:dyDescent="0.25">
      <c r="A58" s="65" t="s">
        <v>24</v>
      </c>
      <c r="B58" s="66"/>
      <c r="C58" s="65" t="s">
        <v>666</v>
      </c>
      <c r="D58" s="66"/>
      <c r="E58" s="67">
        <v>45747</v>
      </c>
      <c r="F58" s="66"/>
      <c r="G58" s="41"/>
      <c r="H58" s="41" t="s">
        <v>665</v>
      </c>
      <c r="I58" s="68">
        <v>0</v>
      </c>
      <c r="J58" s="66"/>
      <c r="K58" s="68">
        <v>-4295.79</v>
      </c>
      <c r="L58" s="66"/>
      <c r="M58" s="42">
        <v>-4295.79</v>
      </c>
      <c r="N58" s="42">
        <v>-13000.61</v>
      </c>
    </row>
    <row r="59" spans="1:14" x14ac:dyDescent="0.25">
      <c r="A59" s="65" t="s">
        <v>8</v>
      </c>
      <c r="B59" s="66"/>
      <c r="C59" s="65" t="s">
        <v>8</v>
      </c>
      <c r="D59" s="66"/>
      <c r="E59" s="65" t="s">
        <v>8</v>
      </c>
      <c r="F59" s="66"/>
      <c r="G59" s="40" t="s">
        <v>8</v>
      </c>
      <c r="H59" s="40" t="s">
        <v>179</v>
      </c>
      <c r="I59" s="70">
        <v>0</v>
      </c>
      <c r="J59" s="66"/>
      <c r="K59" s="70">
        <v>-13000.61</v>
      </c>
      <c r="L59" s="66"/>
      <c r="M59" s="36">
        <v>-13000.61</v>
      </c>
      <c r="N59" s="36">
        <v>-13000.61</v>
      </c>
    </row>
    <row r="60" spans="1:14" x14ac:dyDescent="0.25">
      <c r="A60" s="71" t="s">
        <v>8</v>
      </c>
      <c r="B60" s="59"/>
      <c r="C60" s="71" t="s">
        <v>8</v>
      </c>
      <c r="D60" s="59"/>
      <c r="E60" s="71" t="s">
        <v>8</v>
      </c>
      <c r="F60" s="59"/>
      <c r="G60" s="39" t="s">
        <v>8</v>
      </c>
      <c r="H60" s="39" t="s">
        <v>8</v>
      </c>
      <c r="I60" s="72" t="s">
        <v>8</v>
      </c>
      <c r="J60" s="59"/>
      <c r="K60" s="72" t="s">
        <v>8</v>
      </c>
      <c r="L60" s="59"/>
      <c r="M60" s="39" t="s">
        <v>8</v>
      </c>
      <c r="N60" s="39" t="s">
        <v>8</v>
      </c>
    </row>
    <row r="61" spans="1:14" x14ac:dyDescent="0.25">
      <c r="A61" s="71" t="s">
        <v>8</v>
      </c>
      <c r="B61" s="59"/>
      <c r="C61" s="71" t="s">
        <v>8</v>
      </c>
      <c r="D61" s="59"/>
      <c r="E61" s="71" t="s">
        <v>8</v>
      </c>
      <c r="F61" s="59"/>
      <c r="G61" s="37" t="s">
        <v>8</v>
      </c>
      <c r="H61" s="37" t="s">
        <v>7</v>
      </c>
      <c r="I61" s="70">
        <v>16521.830000000002</v>
      </c>
      <c r="J61" s="66"/>
      <c r="K61" s="70">
        <v>-13750.36</v>
      </c>
      <c r="L61" s="66"/>
      <c r="M61" s="36">
        <v>2771.47</v>
      </c>
      <c r="N61" s="36">
        <v>2771.47</v>
      </c>
    </row>
  </sheetData>
  <mergeCells count="256">
    <mergeCell ref="A61:B61"/>
    <mergeCell ref="C61:D61"/>
    <mergeCell ref="E61:F61"/>
    <mergeCell ref="I61:J61"/>
    <mergeCell ref="K61:L61"/>
    <mergeCell ref="A60:B60"/>
    <mergeCell ref="C60:D60"/>
    <mergeCell ref="E60:F60"/>
    <mergeCell ref="I60:J60"/>
    <mergeCell ref="K60:L60"/>
    <mergeCell ref="A59:B59"/>
    <mergeCell ref="C59:D59"/>
    <mergeCell ref="E59:F59"/>
    <mergeCell ref="I59:J59"/>
    <mergeCell ref="K59:L59"/>
    <mergeCell ref="A58:B58"/>
    <mergeCell ref="C58:D58"/>
    <mergeCell ref="E58:F58"/>
    <mergeCell ref="I58:J58"/>
    <mergeCell ref="K58:L58"/>
    <mergeCell ref="A54:N54"/>
    <mergeCell ref="A55:B55"/>
    <mergeCell ref="C55:D55"/>
    <mergeCell ref="E55:F55"/>
    <mergeCell ref="I55:J55"/>
    <mergeCell ref="K55:L55"/>
    <mergeCell ref="A57:B57"/>
    <mergeCell ref="C57:D57"/>
    <mergeCell ref="E57:F57"/>
    <mergeCell ref="I57:J57"/>
    <mergeCell ref="K57:L57"/>
    <mergeCell ref="A56:B56"/>
    <mergeCell ref="C56:D56"/>
    <mergeCell ref="E56:F56"/>
    <mergeCell ref="I56:J56"/>
    <mergeCell ref="K56:L56"/>
    <mergeCell ref="A53:B53"/>
    <mergeCell ref="C53:D53"/>
    <mergeCell ref="E53:F53"/>
    <mergeCell ref="I53:J53"/>
    <mergeCell ref="K53:L53"/>
    <mergeCell ref="A52:B52"/>
    <mergeCell ref="C52:D52"/>
    <mergeCell ref="E52:F52"/>
    <mergeCell ref="I52:J52"/>
    <mergeCell ref="K52:L52"/>
    <mergeCell ref="A51:B51"/>
    <mergeCell ref="C51:D51"/>
    <mergeCell ref="E51:F51"/>
    <mergeCell ref="I51:J51"/>
    <mergeCell ref="K51:L51"/>
    <mergeCell ref="A50:B50"/>
    <mergeCell ref="C50:D50"/>
    <mergeCell ref="E50:F50"/>
    <mergeCell ref="I50:J50"/>
    <mergeCell ref="K50:L50"/>
    <mergeCell ref="A49:B49"/>
    <mergeCell ref="C49:D49"/>
    <mergeCell ref="E49:F49"/>
    <mergeCell ref="I49:J49"/>
    <mergeCell ref="K49:L49"/>
    <mergeCell ref="A48:B48"/>
    <mergeCell ref="C48:D48"/>
    <mergeCell ref="E48:F48"/>
    <mergeCell ref="I48:J48"/>
    <mergeCell ref="K48:L48"/>
    <mergeCell ref="A47:B47"/>
    <mergeCell ref="C47:D47"/>
    <mergeCell ref="E47:F47"/>
    <mergeCell ref="I47:J47"/>
    <mergeCell ref="K47:L47"/>
    <mergeCell ref="A46:B46"/>
    <mergeCell ref="C46:D46"/>
    <mergeCell ref="E46:F46"/>
    <mergeCell ref="I46:J46"/>
    <mergeCell ref="K46:L46"/>
    <mergeCell ref="A45:B45"/>
    <mergeCell ref="C45:D45"/>
    <mergeCell ref="E45:F45"/>
    <mergeCell ref="I45:J45"/>
    <mergeCell ref="K45:L45"/>
    <mergeCell ref="A44:B44"/>
    <mergeCell ref="C44:D44"/>
    <mergeCell ref="E44:F44"/>
    <mergeCell ref="I44:J44"/>
    <mergeCell ref="K44:L44"/>
    <mergeCell ref="A43:B43"/>
    <mergeCell ref="C43:D43"/>
    <mergeCell ref="E43:F43"/>
    <mergeCell ref="I43:J43"/>
    <mergeCell ref="K43:L43"/>
    <mergeCell ref="A42:B42"/>
    <mergeCell ref="C42:D42"/>
    <mergeCell ref="E42:F42"/>
    <mergeCell ref="I42:J42"/>
    <mergeCell ref="K42:L42"/>
    <mergeCell ref="A41:B41"/>
    <mergeCell ref="C41:D41"/>
    <mergeCell ref="E41:F41"/>
    <mergeCell ref="I41:J41"/>
    <mergeCell ref="K41:L41"/>
    <mergeCell ref="A40:B40"/>
    <mergeCell ref="C40:D40"/>
    <mergeCell ref="E40:F40"/>
    <mergeCell ref="I40:J40"/>
    <mergeCell ref="K40:L40"/>
    <mergeCell ref="A39:B39"/>
    <mergeCell ref="C39:D39"/>
    <mergeCell ref="E39:F39"/>
    <mergeCell ref="I39:J39"/>
    <mergeCell ref="K39:L39"/>
    <mergeCell ref="A38:B38"/>
    <mergeCell ref="C38:D38"/>
    <mergeCell ref="E38:F38"/>
    <mergeCell ref="I38:J38"/>
    <mergeCell ref="K38:L38"/>
    <mergeCell ref="A37:B37"/>
    <mergeCell ref="C37:D37"/>
    <mergeCell ref="E37:F37"/>
    <mergeCell ref="I37:J37"/>
    <mergeCell ref="K37:L37"/>
    <mergeCell ref="A36:B36"/>
    <mergeCell ref="C36:D36"/>
    <mergeCell ref="E36:F36"/>
    <mergeCell ref="I36:J36"/>
    <mergeCell ref="K36:L36"/>
    <mergeCell ref="A35:B35"/>
    <mergeCell ref="C35:D35"/>
    <mergeCell ref="E35:F35"/>
    <mergeCell ref="I35:J35"/>
    <mergeCell ref="K35:L35"/>
    <mergeCell ref="A34:B34"/>
    <mergeCell ref="C34:D34"/>
    <mergeCell ref="E34:F34"/>
    <mergeCell ref="I34:J34"/>
    <mergeCell ref="K34:L34"/>
    <mergeCell ref="A33:B33"/>
    <mergeCell ref="C33:D33"/>
    <mergeCell ref="E33:F33"/>
    <mergeCell ref="I33:J33"/>
    <mergeCell ref="K33:L33"/>
    <mergeCell ref="A32:B32"/>
    <mergeCell ref="C32:D32"/>
    <mergeCell ref="E32:F32"/>
    <mergeCell ref="I32:J32"/>
    <mergeCell ref="K32:L32"/>
    <mergeCell ref="A28:N28"/>
    <mergeCell ref="A29:B29"/>
    <mergeCell ref="C29:D29"/>
    <mergeCell ref="E29:F29"/>
    <mergeCell ref="I29:J29"/>
    <mergeCell ref="K29:L29"/>
    <mergeCell ref="A31:B31"/>
    <mergeCell ref="C31:D31"/>
    <mergeCell ref="E31:F31"/>
    <mergeCell ref="I31:J31"/>
    <mergeCell ref="K31:L31"/>
    <mergeCell ref="A30:B30"/>
    <mergeCell ref="C30:D30"/>
    <mergeCell ref="E30:F30"/>
    <mergeCell ref="I30:J30"/>
    <mergeCell ref="K30:L30"/>
    <mergeCell ref="A27:B27"/>
    <mergeCell ref="C27:D27"/>
    <mergeCell ref="E27:F27"/>
    <mergeCell ref="I27:J27"/>
    <mergeCell ref="K27:L27"/>
    <mergeCell ref="A26:B26"/>
    <mergeCell ref="C26:D26"/>
    <mergeCell ref="E26:F26"/>
    <mergeCell ref="I26:J26"/>
    <mergeCell ref="K26:L26"/>
    <mergeCell ref="A25:B25"/>
    <mergeCell ref="C25:D25"/>
    <mergeCell ref="E25:F25"/>
    <mergeCell ref="I25:J25"/>
    <mergeCell ref="K25:L25"/>
    <mergeCell ref="A24:B24"/>
    <mergeCell ref="C24:D24"/>
    <mergeCell ref="E24:F24"/>
    <mergeCell ref="I24:J24"/>
    <mergeCell ref="K24:L24"/>
    <mergeCell ref="A23:B23"/>
    <mergeCell ref="C23:D23"/>
    <mergeCell ref="E23:F23"/>
    <mergeCell ref="I23:J23"/>
    <mergeCell ref="K23:L23"/>
    <mergeCell ref="A22:B22"/>
    <mergeCell ref="C22:D22"/>
    <mergeCell ref="E22:F22"/>
    <mergeCell ref="I22:J22"/>
    <mergeCell ref="K22:L22"/>
    <mergeCell ref="A21:B21"/>
    <mergeCell ref="C21:D21"/>
    <mergeCell ref="E21:F21"/>
    <mergeCell ref="I21:J21"/>
    <mergeCell ref="K21:L21"/>
    <mergeCell ref="A20:B20"/>
    <mergeCell ref="C20:D20"/>
    <mergeCell ref="E20:F20"/>
    <mergeCell ref="I20:J20"/>
    <mergeCell ref="K20:L20"/>
    <mergeCell ref="K18:L18"/>
    <mergeCell ref="A16:B16"/>
    <mergeCell ref="C16:D16"/>
    <mergeCell ref="E16:F16"/>
    <mergeCell ref="I16:J16"/>
    <mergeCell ref="K16:L16"/>
    <mergeCell ref="A19:B19"/>
    <mergeCell ref="C19:D19"/>
    <mergeCell ref="E19:F19"/>
    <mergeCell ref="I19:J19"/>
    <mergeCell ref="K19:L19"/>
    <mergeCell ref="A17:N17"/>
    <mergeCell ref="A18:B18"/>
    <mergeCell ref="C18:D18"/>
    <mergeCell ref="E18:F18"/>
    <mergeCell ref="I18:J18"/>
    <mergeCell ref="A15:B15"/>
    <mergeCell ref="C15:D15"/>
    <mergeCell ref="E15:F15"/>
    <mergeCell ref="I15:J15"/>
    <mergeCell ref="K15:L15"/>
    <mergeCell ref="A14:B14"/>
    <mergeCell ref="C14:D14"/>
    <mergeCell ref="E14:F14"/>
    <mergeCell ref="I14:J14"/>
    <mergeCell ref="K14:L14"/>
    <mergeCell ref="A13:B13"/>
    <mergeCell ref="C13:D13"/>
    <mergeCell ref="E13:F13"/>
    <mergeCell ref="I13:J13"/>
    <mergeCell ref="K13:L13"/>
    <mergeCell ref="A12:B12"/>
    <mergeCell ref="C12:D12"/>
    <mergeCell ref="E12:F12"/>
    <mergeCell ref="I12:J12"/>
    <mergeCell ref="K12:L12"/>
    <mergeCell ref="A3:A4"/>
    <mergeCell ref="B3:I4"/>
    <mergeCell ref="E10:F10"/>
    <mergeCell ref="I10:J10"/>
    <mergeCell ref="K10:L10"/>
    <mergeCell ref="F1:K1"/>
    <mergeCell ref="N1:N3"/>
    <mergeCell ref="F2:K2"/>
    <mergeCell ref="A11:B11"/>
    <mergeCell ref="C11:D11"/>
    <mergeCell ref="E11:F11"/>
    <mergeCell ref="I11:J11"/>
    <mergeCell ref="K11:L11"/>
    <mergeCell ref="A5:C5"/>
    <mergeCell ref="D5:H5"/>
    <mergeCell ref="A9:N9"/>
    <mergeCell ref="A10:B10"/>
    <mergeCell ref="C10:D10"/>
  </mergeCells>
  <hyperlinks>
    <hyperlink ref="G11" r:id="rId1" display="http://p1wv04sql/ReportServer?%2FOSU%2FInvoice&amp;InvoiceParameter%3Aisnull=True&amp;rs%3AParameterLanguage=" xr:uid="{59E87EA2-7F70-4CCA-8257-4AD290B52AFB}"/>
    <hyperlink ref="G12" r:id="rId2" xr:uid="{EEDF63FA-A7F5-4BAF-B423-223962E0E05B}"/>
    <hyperlink ref="G13" r:id="rId3" xr:uid="{BAE47D8E-59FE-455E-9822-4CB78EB9AE91}"/>
    <hyperlink ref="G14" r:id="rId4" xr:uid="{05AD8169-282C-4FE1-BCFD-149567CB2A86}"/>
    <hyperlink ref="G19" r:id="rId5" xr:uid="{93457CE1-D2FD-4CEF-87BB-A0B88901CEC2}"/>
    <hyperlink ref="G20" r:id="rId6" xr:uid="{12EF0568-667F-4897-B3CC-06BB56A23154}"/>
    <hyperlink ref="G21" r:id="rId7" xr:uid="{AB54D2BC-5D45-4477-BED3-5B1E2DB48258}"/>
    <hyperlink ref="G22" r:id="rId8" xr:uid="{CDB6814F-BEC3-48BB-8F7B-66C162234C6D}"/>
    <hyperlink ref="G23" r:id="rId9" xr:uid="{78F04375-D763-4E89-8D06-3B6A25D7397C}"/>
    <hyperlink ref="G24" r:id="rId10" xr:uid="{214E6A39-908D-4AE2-A127-517D4905C473}"/>
    <hyperlink ref="G25" r:id="rId11" xr:uid="{91A6A691-389D-47F9-ABB8-8FE94F8AA08B}"/>
    <hyperlink ref="G30" r:id="rId12" xr:uid="{B66F6912-D316-44F4-880D-BDCB1BB8A916}"/>
    <hyperlink ref="G31" r:id="rId13" xr:uid="{420A3D0B-5282-462D-8914-7BF8402FBA37}"/>
    <hyperlink ref="G32" r:id="rId14" xr:uid="{1A38237D-CB2C-48B3-B87C-8DE3774C7D72}"/>
    <hyperlink ref="G33" r:id="rId15" xr:uid="{07F14EC7-EDCB-4FDC-9EBE-B58C64BC912B}"/>
    <hyperlink ref="G34" r:id="rId16" xr:uid="{20046E90-4ECF-4E70-8325-063DF10355C5}"/>
    <hyperlink ref="G35" r:id="rId17" xr:uid="{9B3A4EDA-FEA2-41D6-A9FA-79A6EE04C1A2}"/>
    <hyperlink ref="G36" r:id="rId18" xr:uid="{6754D536-EEDE-4F30-9BB2-09784E2FF39A}"/>
    <hyperlink ref="G37" r:id="rId19" xr:uid="{52995BA4-7F60-4962-8A89-B957199898A5}"/>
    <hyperlink ref="G38" r:id="rId20" xr:uid="{F149A32D-F5B0-4F09-B7A6-DE7FBCCBA40A}"/>
    <hyperlink ref="G39" r:id="rId21" xr:uid="{70114D9B-4717-432E-B473-71079A52C5AF}"/>
    <hyperlink ref="G40" r:id="rId22" xr:uid="{A9DDA14B-F6F7-4E2C-8819-FB40DC455A56}"/>
    <hyperlink ref="G41" r:id="rId23" xr:uid="{B7BA231F-4D4A-48B5-B902-83D48EF883F1}"/>
    <hyperlink ref="G42" r:id="rId24" xr:uid="{15ED4032-CA62-4359-AE55-8BE781780B3B}"/>
    <hyperlink ref="G43" r:id="rId25" xr:uid="{DE1A5614-7790-46BD-BB70-21221E60DC79}"/>
    <hyperlink ref="G44" r:id="rId26" xr:uid="{0787A2D9-8362-41CE-BDEB-F18D19FC8670}"/>
    <hyperlink ref="G45" r:id="rId27" xr:uid="{26277890-61AE-439E-B071-FD5545756D00}"/>
    <hyperlink ref="G46" r:id="rId28" xr:uid="{AE2A89A9-E4A8-4A1E-9A79-3AA5B27D0ED8}"/>
    <hyperlink ref="G47" r:id="rId29" xr:uid="{54C4F1E8-8E12-4C92-AE0A-A7223D0B3D8E}"/>
    <hyperlink ref="G48" r:id="rId30" xr:uid="{59DB60CC-EB20-4610-AC2F-DC761A677D12}"/>
    <hyperlink ref="G49" r:id="rId31" xr:uid="{A0F767F1-C7C0-40FC-8A23-8FD4304051C6}"/>
    <hyperlink ref="G50" r:id="rId32" xr:uid="{B217D68B-2DB3-457B-8D78-102800479F4E}"/>
    <hyperlink ref="G51" r:id="rId33" xr:uid="{644F9AD9-8387-4DF0-B8B7-9EF53FFD5F67}"/>
    <hyperlink ref="G56" r:id="rId34" display="http://p1wv04sql/ReportServer?%2FOSU%2FInvoice&amp;InvoiceParameter%3Aisnull=True&amp;rs%3AParameterLanguage=" xr:uid="{1005B058-9B4A-42FB-8C81-D2CFB3D54133}"/>
    <hyperlink ref="G57" r:id="rId35" display="http://p1wv04sql/ReportServer?%2FOSU%2FInvoice&amp;InvoiceParameter%3Aisnull=True&amp;rs%3AParameterLanguage=" xr:uid="{A5AE5F74-3CB1-4FBB-B034-95D423DF2C33}"/>
    <hyperlink ref="G58" r:id="rId36" display="http://p1wv04sql/ReportServer?%2FOSU%2FInvoice&amp;InvoiceParameter%3Aisnull=True&amp;rs%3AParameterLanguage=" xr:uid="{16551B42-4F4C-47F2-8147-EA2B32FCA5F4}"/>
  </hyperlinks>
  <pageMargins left="0.2" right="0.2" top="0.2" bottom="0.7" header="0.2" footer="0.2"/>
  <pageSetup orientation="landscape" horizontalDpi="300" verticalDpi="300"/>
  <headerFooter alignWithMargins="0">
    <oddFooter>&amp;L&amp;"Arial,Regular"&amp;8 Report run date 4/16/2025 9:29 AM by OSUF\\aimee_sims &amp;C&amp;"Arial,Italic"&amp;8&amp;F 
&amp;"-,Regular"Information contained in this report is confidential and intended for internal use only. Use of this information for any other purpose is prohibi</oddFooter>
  </headerFooter>
  <drawing r:id="rId3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24298-EDBC-4C92-95F8-9B7D79426C3B}">
  <dimension ref="A1:N81"/>
  <sheetViews>
    <sheetView showGridLines="0" workbookViewId="0">
      <pane ySplit="7" topLeftCell="A8" activePane="bottomLeft" state="frozen"/>
      <selection pane="bottomLeft" activeCell="H26" sqref="H26"/>
    </sheetView>
  </sheetViews>
  <sheetFormatPr defaultRowHeight="15" x14ac:dyDescent="0.25"/>
  <cols>
    <col min="1" max="1" width="8.5703125" style="35" customWidth="1"/>
    <col min="2" max="2" width="5.140625" style="35" customWidth="1"/>
    <col min="3" max="3" width="3.42578125" style="35" customWidth="1"/>
    <col min="4" max="4" width="6.85546875" style="35" customWidth="1"/>
    <col min="5" max="5" width="3.42578125" style="35" customWidth="1"/>
    <col min="6" max="6" width="6.85546875" style="35" customWidth="1"/>
    <col min="7" max="7" width="10.28515625" style="35" customWidth="1"/>
    <col min="8" max="8" width="46.28515625" style="35" customWidth="1"/>
    <col min="9" max="9" width="5.140625" style="35" customWidth="1"/>
    <col min="10" max="10" width="8.5703125" style="35" customWidth="1"/>
    <col min="11" max="11" width="12" style="35" customWidth="1"/>
    <col min="12" max="12" width="1.7109375" style="35" customWidth="1"/>
    <col min="13" max="13" width="12" style="35" customWidth="1"/>
    <col min="14" max="14" width="13.7109375" style="35" customWidth="1"/>
    <col min="15" max="16384" width="9.140625" style="35"/>
  </cols>
  <sheetData>
    <row r="1" spans="1:14" ht="18" customHeight="1" x14ac:dyDescent="0.25">
      <c r="A1" s="38"/>
      <c r="B1" s="38"/>
      <c r="C1" s="38"/>
      <c r="D1" s="38"/>
      <c r="E1" s="38"/>
      <c r="F1" s="64" t="s">
        <v>6</v>
      </c>
      <c r="G1" s="59"/>
      <c r="H1" s="59"/>
      <c r="I1" s="59"/>
      <c r="J1" s="59"/>
      <c r="K1" s="59"/>
      <c r="L1" s="38"/>
      <c r="M1" s="38"/>
      <c r="N1" s="59"/>
    </row>
    <row r="2" spans="1:14" ht="18" customHeight="1" x14ac:dyDescent="0.25">
      <c r="A2" s="38"/>
      <c r="B2" s="38"/>
      <c r="C2" s="38"/>
      <c r="D2" s="38"/>
      <c r="E2" s="38"/>
      <c r="F2" s="64" t="s">
        <v>74</v>
      </c>
      <c r="G2" s="59"/>
      <c r="H2" s="59"/>
      <c r="I2" s="59"/>
      <c r="J2" s="59"/>
      <c r="K2" s="59"/>
      <c r="L2" s="38"/>
      <c r="M2" s="38"/>
      <c r="N2" s="59"/>
    </row>
    <row r="3" spans="1:14" ht="9" customHeight="1" x14ac:dyDescent="0.25">
      <c r="A3" s="58" t="s">
        <v>75</v>
      </c>
      <c r="B3" s="60" t="s">
        <v>83</v>
      </c>
      <c r="C3" s="59"/>
      <c r="D3" s="59"/>
      <c r="E3" s="59"/>
      <c r="F3" s="59"/>
      <c r="G3" s="59"/>
      <c r="H3" s="59"/>
      <c r="I3" s="59"/>
      <c r="J3" s="38"/>
      <c r="K3" s="38"/>
      <c r="L3" s="38"/>
      <c r="M3" s="38"/>
      <c r="N3" s="59"/>
    </row>
    <row r="4" spans="1:14" x14ac:dyDescent="0.25">
      <c r="A4" s="59"/>
      <c r="B4" s="59"/>
      <c r="C4" s="59"/>
      <c r="D4" s="59"/>
      <c r="E4" s="59"/>
      <c r="F4" s="59"/>
      <c r="G4" s="59"/>
      <c r="H4" s="59"/>
      <c r="I4" s="59"/>
      <c r="J4" s="38"/>
      <c r="K4" s="38"/>
      <c r="L4" s="38"/>
      <c r="M4" s="38"/>
      <c r="N4" s="38"/>
    </row>
    <row r="5" spans="1:14" ht="15.2" customHeight="1" x14ac:dyDescent="0.25">
      <c r="A5" s="58" t="s">
        <v>77</v>
      </c>
      <c r="B5" s="59"/>
      <c r="C5" s="59"/>
      <c r="D5" s="60" t="s">
        <v>1420</v>
      </c>
      <c r="E5" s="59"/>
      <c r="F5" s="59"/>
      <c r="G5" s="59"/>
      <c r="H5" s="59"/>
      <c r="I5" s="38"/>
      <c r="J5" s="38"/>
      <c r="K5" s="38"/>
      <c r="L5" s="38"/>
      <c r="M5" s="38"/>
      <c r="N5" s="38"/>
    </row>
    <row r="6" spans="1:14" ht="5.85" customHeight="1" x14ac:dyDescent="0.2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</row>
    <row r="7" spans="1:14" ht="3.6" customHeight="1" x14ac:dyDescent="0.25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1:14" ht="9" customHeight="1" x14ac:dyDescent="0.2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</row>
    <row r="9" spans="1:14" ht="27" customHeight="1" x14ac:dyDescent="0.25">
      <c r="A9" s="69" t="s">
        <v>283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</row>
    <row r="10" spans="1:14" x14ac:dyDescent="0.25">
      <c r="A10" s="61" t="s">
        <v>19</v>
      </c>
      <c r="B10" s="62"/>
      <c r="C10" s="61" t="s">
        <v>18</v>
      </c>
      <c r="D10" s="62"/>
      <c r="E10" s="61" t="s">
        <v>17</v>
      </c>
      <c r="F10" s="62"/>
      <c r="G10" s="44" t="s">
        <v>16</v>
      </c>
      <c r="H10" s="44" t="s">
        <v>15</v>
      </c>
      <c r="I10" s="63" t="s">
        <v>14</v>
      </c>
      <c r="J10" s="62"/>
      <c r="K10" s="63" t="s">
        <v>13</v>
      </c>
      <c r="L10" s="62"/>
      <c r="M10" s="43" t="s">
        <v>12</v>
      </c>
      <c r="N10" s="43" t="s">
        <v>11</v>
      </c>
    </row>
    <row r="11" spans="1:14" x14ac:dyDescent="0.25">
      <c r="A11" s="65" t="s">
        <v>10</v>
      </c>
      <c r="B11" s="66"/>
      <c r="C11" s="65" t="s">
        <v>284</v>
      </c>
      <c r="D11" s="66"/>
      <c r="E11" s="67">
        <v>45630</v>
      </c>
      <c r="F11" s="66"/>
      <c r="G11" s="41"/>
      <c r="H11" s="41" t="s">
        <v>285</v>
      </c>
      <c r="I11" s="68">
        <v>542</v>
      </c>
      <c r="J11" s="66"/>
      <c r="K11" s="68">
        <v>0</v>
      </c>
      <c r="L11" s="66"/>
      <c r="M11" s="42">
        <v>542</v>
      </c>
      <c r="N11" s="42">
        <v>542</v>
      </c>
    </row>
    <row r="12" spans="1:14" x14ac:dyDescent="0.25">
      <c r="A12" s="65" t="s">
        <v>24</v>
      </c>
      <c r="B12" s="66"/>
      <c r="C12" s="65" t="s">
        <v>286</v>
      </c>
      <c r="D12" s="66"/>
      <c r="E12" s="67">
        <v>45635</v>
      </c>
      <c r="F12" s="66"/>
      <c r="G12" s="41"/>
      <c r="H12" s="41" t="s">
        <v>287</v>
      </c>
      <c r="I12" s="68">
        <v>0</v>
      </c>
      <c r="J12" s="66"/>
      <c r="K12" s="68">
        <v>-542</v>
      </c>
      <c r="L12" s="66"/>
      <c r="M12" s="42">
        <v>-542</v>
      </c>
      <c r="N12" s="42">
        <v>0</v>
      </c>
    </row>
    <row r="13" spans="1:14" x14ac:dyDescent="0.25">
      <c r="A13" s="65" t="s">
        <v>8</v>
      </c>
      <c r="B13" s="66"/>
      <c r="C13" s="65" t="s">
        <v>8</v>
      </c>
      <c r="D13" s="66"/>
      <c r="E13" s="65" t="s">
        <v>8</v>
      </c>
      <c r="F13" s="66"/>
      <c r="G13" s="40" t="s">
        <v>8</v>
      </c>
      <c r="H13" s="40" t="s">
        <v>288</v>
      </c>
      <c r="I13" s="70">
        <v>542</v>
      </c>
      <c r="J13" s="66"/>
      <c r="K13" s="70">
        <v>-542</v>
      </c>
      <c r="L13" s="66"/>
      <c r="M13" s="36">
        <v>0</v>
      </c>
      <c r="N13" s="36">
        <v>0</v>
      </c>
    </row>
    <row r="14" spans="1:14" x14ac:dyDescent="0.25">
      <c r="A14" s="71" t="s">
        <v>8</v>
      </c>
      <c r="B14" s="59"/>
      <c r="C14" s="71" t="s">
        <v>8</v>
      </c>
      <c r="D14" s="59"/>
      <c r="E14" s="71" t="s">
        <v>8</v>
      </c>
      <c r="F14" s="59"/>
      <c r="G14" s="39" t="s">
        <v>8</v>
      </c>
      <c r="H14" s="39" t="s">
        <v>8</v>
      </c>
      <c r="I14" s="72" t="s">
        <v>8</v>
      </c>
      <c r="J14" s="59"/>
      <c r="K14" s="72" t="s">
        <v>8</v>
      </c>
      <c r="L14" s="59"/>
      <c r="M14" s="39" t="s">
        <v>8</v>
      </c>
      <c r="N14" s="39" t="s">
        <v>8</v>
      </c>
    </row>
    <row r="15" spans="1:14" ht="27" customHeight="1" x14ac:dyDescent="0.25">
      <c r="A15" s="69" t="s">
        <v>22</v>
      </c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</row>
    <row r="16" spans="1:14" x14ac:dyDescent="0.25">
      <c r="A16" s="61" t="s">
        <v>19</v>
      </c>
      <c r="B16" s="62"/>
      <c r="C16" s="61" t="s">
        <v>18</v>
      </c>
      <c r="D16" s="62"/>
      <c r="E16" s="61" t="s">
        <v>17</v>
      </c>
      <c r="F16" s="62"/>
      <c r="G16" s="44" t="s">
        <v>16</v>
      </c>
      <c r="H16" s="44" t="s">
        <v>15</v>
      </c>
      <c r="I16" s="63" t="s">
        <v>14</v>
      </c>
      <c r="J16" s="62"/>
      <c r="K16" s="63" t="s">
        <v>13</v>
      </c>
      <c r="L16" s="62"/>
      <c r="M16" s="43" t="s">
        <v>12</v>
      </c>
      <c r="N16" s="43" t="s">
        <v>11</v>
      </c>
    </row>
    <row r="17" spans="1:14" x14ac:dyDescent="0.25">
      <c r="A17" s="65" t="s">
        <v>10</v>
      </c>
      <c r="B17" s="66"/>
      <c r="C17" s="65" t="s">
        <v>188</v>
      </c>
      <c r="D17" s="66"/>
      <c r="E17" s="67">
        <v>45567</v>
      </c>
      <c r="F17" s="66"/>
      <c r="G17" s="41"/>
      <c r="H17" s="41" t="s">
        <v>189</v>
      </c>
      <c r="I17" s="68">
        <v>0</v>
      </c>
      <c r="J17" s="66"/>
      <c r="K17" s="68">
        <v>-25</v>
      </c>
      <c r="L17" s="66"/>
      <c r="M17" s="42">
        <v>-25</v>
      </c>
      <c r="N17" s="42">
        <v>-25</v>
      </c>
    </row>
    <row r="18" spans="1:14" x14ac:dyDescent="0.25">
      <c r="A18" s="65" t="s">
        <v>10</v>
      </c>
      <c r="B18" s="66"/>
      <c r="C18" s="65" t="s">
        <v>190</v>
      </c>
      <c r="D18" s="66"/>
      <c r="E18" s="67">
        <v>45582</v>
      </c>
      <c r="F18" s="66"/>
      <c r="G18" s="41"/>
      <c r="H18" s="41" t="s">
        <v>189</v>
      </c>
      <c r="I18" s="68">
        <v>0</v>
      </c>
      <c r="J18" s="66"/>
      <c r="K18" s="68">
        <v>-25</v>
      </c>
      <c r="L18" s="66"/>
      <c r="M18" s="42">
        <v>-25</v>
      </c>
      <c r="N18" s="42">
        <v>-50</v>
      </c>
    </row>
    <row r="19" spans="1:14" x14ac:dyDescent="0.25">
      <c r="A19" s="65" t="s">
        <v>10</v>
      </c>
      <c r="B19" s="66"/>
      <c r="C19" s="65" t="s">
        <v>191</v>
      </c>
      <c r="D19" s="66"/>
      <c r="E19" s="67">
        <v>45587</v>
      </c>
      <c r="F19" s="66"/>
      <c r="G19" s="41"/>
      <c r="H19" s="41" t="s">
        <v>192</v>
      </c>
      <c r="I19" s="68">
        <v>0</v>
      </c>
      <c r="J19" s="66"/>
      <c r="K19" s="68">
        <v>-500</v>
      </c>
      <c r="L19" s="66"/>
      <c r="M19" s="42">
        <v>-500</v>
      </c>
      <c r="N19" s="42">
        <v>-550</v>
      </c>
    </row>
    <row r="20" spans="1:14" x14ac:dyDescent="0.25">
      <c r="A20" s="65" t="s">
        <v>10</v>
      </c>
      <c r="B20" s="66"/>
      <c r="C20" s="65" t="s">
        <v>364</v>
      </c>
      <c r="D20" s="66"/>
      <c r="E20" s="67">
        <v>45663</v>
      </c>
      <c r="F20" s="66"/>
      <c r="G20" s="41"/>
      <c r="H20" s="41" t="s">
        <v>365</v>
      </c>
      <c r="I20" s="68">
        <v>0</v>
      </c>
      <c r="J20" s="66"/>
      <c r="K20" s="68">
        <v>-250</v>
      </c>
      <c r="L20" s="66"/>
      <c r="M20" s="42">
        <v>-250</v>
      </c>
      <c r="N20" s="42">
        <v>-800</v>
      </c>
    </row>
    <row r="21" spans="1:14" x14ac:dyDescent="0.25">
      <c r="A21" s="65" t="s">
        <v>10</v>
      </c>
      <c r="B21" s="66"/>
      <c r="C21" s="65" t="s">
        <v>505</v>
      </c>
      <c r="D21" s="66"/>
      <c r="E21" s="67">
        <v>45695</v>
      </c>
      <c r="F21" s="66"/>
      <c r="G21" s="41"/>
      <c r="H21" s="41" t="s">
        <v>506</v>
      </c>
      <c r="I21" s="68">
        <v>0</v>
      </c>
      <c r="J21" s="66"/>
      <c r="K21" s="68">
        <v>-640</v>
      </c>
      <c r="L21" s="66"/>
      <c r="M21" s="42">
        <v>-640</v>
      </c>
      <c r="N21" s="42">
        <v>-1440</v>
      </c>
    </row>
    <row r="22" spans="1:14" x14ac:dyDescent="0.25">
      <c r="A22" s="65" t="s">
        <v>10</v>
      </c>
      <c r="B22" s="66"/>
      <c r="C22" s="65" t="s">
        <v>507</v>
      </c>
      <c r="D22" s="66"/>
      <c r="E22" s="67">
        <v>45700</v>
      </c>
      <c r="F22" s="66"/>
      <c r="G22" s="41"/>
      <c r="H22" s="41" t="s">
        <v>508</v>
      </c>
      <c r="I22" s="68">
        <v>0</v>
      </c>
      <c r="J22" s="66"/>
      <c r="K22" s="68">
        <v>-25</v>
      </c>
      <c r="L22" s="66"/>
      <c r="M22" s="42">
        <v>-25</v>
      </c>
      <c r="N22" s="42">
        <v>-1465</v>
      </c>
    </row>
    <row r="23" spans="1:14" x14ac:dyDescent="0.25">
      <c r="A23" s="65" t="s">
        <v>10</v>
      </c>
      <c r="B23" s="66"/>
      <c r="C23" s="65" t="s">
        <v>509</v>
      </c>
      <c r="D23" s="66"/>
      <c r="E23" s="67">
        <v>45706</v>
      </c>
      <c r="F23" s="66"/>
      <c r="G23" s="41"/>
      <c r="H23" s="41" t="s">
        <v>510</v>
      </c>
      <c r="I23" s="68">
        <v>0</v>
      </c>
      <c r="J23" s="66"/>
      <c r="K23" s="68">
        <v>-320</v>
      </c>
      <c r="L23" s="66"/>
      <c r="M23" s="42">
        <v>-320</v>
      </c>
      <c r="N23" s="42">
        <v>-1785</v>
      </c>
    </row>
    <row r="24" spans="1:14" x14ac:dyDescent="0.25">
      <c r="A24" s="65" t="s">
        <v>10</v>
      </c>
      <c r="B24" s="66"/>
      <c r="C24" s="65" t="s">
        <v>511</v>
      </c>
      <c r="D24" s="66"/>
      <c r="E24" s="67">
        <v>45713</v>
      </c>
      <c r="F24" s="66"/>
      <c r="G24" s="41"/>
      <c r="H24" s="41" t="s">
        <v>512</v>
      </c>
      <c r="I24" s="68">
        <v>0</v>
      </c>
      <c r="J24" s="66"/>
      <c r="K24" s="68">
        <v>-250</v>
      </c>
      <c r="L24" s="66"/>
      <c r="M24" s="42">
        <v>-250</v>
      </c>
      <c r="N24" s="42">
        <v>-2035</v>
      </c>
    </row>
    <row r="25" spans="1:14" x14ac:dyDescent="0.25">
      <c r="A25" s="65" t="s">
        <v>10</v>
      </c>
      <c r="B25" s="66"/>
      <c r="C25" s="65" t="s">
        <v>681</v>
      </c>
      <c r="D25" s="66"/>
      <c r="E25" s="67">
        <v>45726</v>
      </c>
      <c r="F25" s="66"/>
      <c r="G25" s="41"/>
      <c r="H25" s="41" t="s">
        <v>506</v>
      </c>
      <c r="I25" s="68">
        <v>0</v>
      </c>
      <c r="J25" s="66"/>
      <c r="K25" s="68">
        <v>-2578</v>
      </c>
      <c r="L25" s="66"/>
      <c r="M25" s="42">
        <v>-2578</v>
      </c>
      <c r="N25" s="42">
        <v>-4613</v>
      </c>
    </row>
    <row r="26" spans="1:14" x14ac:dyDescent="0.25">
      <c r="A26" s="65" t="s">
        <v>8</v>
      </c>
      <c r="B26" s="66"/>
      <c r="C26" s="65" t="s">
        <v>8</v>
      </c>
      <c r="D26" s="66"/>
      <c r="E26" s="65" t="s">
        <v>8</v>
      </c>
      <c r="F26" s="66"/>
      <c r="G26" s="40" t="s">
        <v>8</v>
      </c>
      <c r="H26" s="40" t="s">
        <v>21</v>
      </c>
      <c r="I26" s="70">
        <v>0</v>
      </c>
      <c r="J26" s="66"/>
      <c r="K26" s="70">
        <v>-4613</v>
      </c>
      <c r="L26" s="66"/>
      <c r="M26" s="36">
        <v>-4613</v>
      </c>
      <c r="N26" s="36">
        <v>-4613</v>
      </c>
    </row>
    <row r="27" spans="1:14" x14ac:dyDescent="0.25">
      <c r="A27" s="71" t="s">
        <v>8</v>
      </c>
      <c r="B27" s="59"/>
      <c r="C27" s="71" t="s">
        <v>8</v>
      </c>
      <c r="D27" s="59"/>
      <c r="E27" s="71" t="s">
        <v>8</v>
      </c>
      <c r="F27" s="59"/>
      <c r="G27" s="39" t="s">
        <v>8</v>
      </c>
      <c r="H27" s="39" t="s">
        <v>8</v>
      </c>
      <c r="I27" s="72" t="s">
        <v>8</v>
      </c>
      <c r="J27" s="59"/>
      <c r="K27" s="72" t="s">
        <v>8</v>
      </c>
      <c r="L27" s="59"/>
      <c r="M27" s="39" t="s">
        <v>8</v>
      </c>
      <c r="N27" s="39" t="s">
        <v>8</v>
      </c>
    </row>
    <row r="28" spans="1:14" ht="27" customHeight="1" x14ac:dyDescent="0.25">
      <c r="A28" s="69" t="s">
        <v>289</v>
      </c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</row>
    <row r="29" spans="1:14" x14ac:dyDescent="0.25">
      <c r="A29" s="61" t="s">
        <v>19</v>
      </c>
      <c r="B29" s="62"/>
      <c r="C29" s="61" t="s">
        <v>18</v>
      </c>
      <c r="D29" s="62"/>
      <c r="E29" s="61" t="s">
        <v>17</v>
      </c>
      <c r="F29" s="62"/>
      <c r="G29" s="44" t="s">
        <v>16</v>
      </c>
      <c r="H29" s="44" t="s">
        <v>15</v>
      </c>
      <c r="I29" s="63" t="s">
        <v>14</v>
      </c>
      <c r="J29" s="62"/>
      <c r="K29" s="63" t="s">
        <v>13</v>
      </c>
      <c r="L29" s="62"/>
      <c r="M29" s="43" t="s">
        <v>12</v>
      </c>
      <c r="N29" s="43" t="s">
        <v>11</v>
      </c>
    </row>
    <row r="30" spans="1:14" x14ac:dyDescent="0.25">
      <c r="A30" s="65" t="s">
        <v>10</v>
      </c>
      <c r="B30" s="66"/>
      <c r="C30" s="65" t="s">
        <v>290</v>
      </c>
      <c r="D30" s="66"/>
      <c r="E30" s="67">
        <v>45630</v>
      </c>
      <c r="F30" s="66"/>
      <c r="G30" s="41"/>
      <c r="H30" s="41" t="s">
        <v>285</v>
      </c>
      <c r="I30" s="68">
        <v>0</v>
      </c>
      <c r="J30" s="66"/>
      <c r="K30" s="68">
        <v>-542</v>
      </c>
      <c r="L30" s="66"/>
      <c r="M30" s="42">
        <v>-542</v>
      </c>
      <c r="N30" s="42">
        <v>-542</v>
      </c>
    </row>
    <row r="31" spans="1:14" x14ac:dyDescent="0.25">
      <c r="A31" s="65" t="s">
        <v>8</v>
      </c>
      <c r="B31" s="66"/>
      <c r="C31" s="65" t="s">
        <v>8</v>
      </c>
      <c r="D31" s="66"/>
      <c r="E31" s="65" t="s">
        <v>8</v>
      </c>
      <c r="F31" s="66"/>
      <c r="G31" s="40" t="s">
        <v>8</v>
      </c>
      <c r="H31" s="40" t="s">
        <v>291</v>
      </c>
      <c r="I31" s="70">
        <v>0</v>
      </c>
      <c r="J31" s="66"/>
      <c r="K31" s="70">
        <v>-542</v>
      </c>
      <c r="L31" s="66"/>
      <c r="M31" s="36">
        <v>-542</v>
      </c>
      <c r="N31" s="36">
        <v>-542</v>
      </c>
    </row>
    <row r="32" spans="1:14" x14ac:dyDescent="0.25">
      <c r="A32" s="71" t="s">
        <v>8</v>
      </c>
      <c r="B32" s="59"/>
      <c r="C32" s="71" t="s">
        <v>8</v>
      </c>
      <c r="D32" s="59"/>
      <c r="E32" s="71" t="s">
        <v>8</v>
      </c>
      <c r="F32" s="59"/>
      <c r="G32" s="39" t="s">
        <v>8</v>
      </c>
      <c r="H32" s="39" t="s">
        <v>8</v>
      </c>
      <c r="I32" s="72" t="s">
        <v>8</v>
      </c>
      <c r="J32" s="59"/>
      <c r="K32" s="72" t="s">
        <v>8</v>
      </c>
      <c r="L32" s="59"/>
      <c r="M32" s="39" t="s">
        <v>8</v>
      </c>
      <c r="N32" s="39" t="s">
        <v>8</v>
      </c>
    </row>
    <row r="33" spans="1:14" ht="27" customHeight="1" x14ac:dyDescent="0.25">
      <c r="A33" s="69" t="s">
        <v>292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</row>
    <row r="34" spans="1:14" x14ac:dyDescent="0.25">
      <c r="A34" s="61" t="s">
        <v>19</v>
      </c>
      <c r="B34" s="62"/>
      <c r="C34" s="61" t="s">
        <v>18</v>
      </c>
      <c r="D34" s="62"/>
      <c r="E34" s="61" t="s">
        <v>17</v>
      </c>
      <c r="F34" s="62"/>
      <c r="G34" s="44" t="s">
        <v>16</v>
      </c>
      <c r="H34" s="44" t="s">
        <v>15</v>
      </c>
      <c r="I34" s="63" t="s">
        <v>14</v>
      </c>
      <c r="J34" s="62"/>
      <c r="K34" s="63" t="s">
        <v>13</v>
      </c>
      <c r="L34" s="62"/>
      <c r="M34" s="43" t="s">
        <v>12</v>
      </c>
      <c r="N34" s="43" t="s">
        <v>11</v>
      </c>
    </row>
    <row r="35" spans="1:14" x14ac:dyDescent="0.25">
      <c r="A35" s="65" t="s">
        <v>24</v>
      </c>
      <c r="B35" s="66"/>
      <c r="C35" s="65" t="s">
        <v>293</v>
      </c>
      <c r="D35" s="66"/>
      <c r="E35" s="67">
        <v>45635</v>
      </c>
      <c r="F35" s="66"/>
      <c r="G35" s="41"/>
      <c r="H35" s="41" t="s">
        <v>287</v>
      </c>
      <c r="I35" s="68">
        <v>0</v>
      </c>
      <c r="J35" s="66"/>
      <c r="K35" s="68">
        <v>-2.2799999999999998</v>
      </c>
      <c r="L35" s="66"/>
      <c r="M35" s="42">
        <v>-2.2799999999999998</v>
      </c>
      <c r="N35" s="42">
        <v>-2.2799999999999998</v>
      </c>
    </row>
    <row r="36" spans="1:14" x14ac:dyDescent="0.25">
      <c r="A36" s="65" t="s">
        <v>8</v>
      </c>
      <c r="B36" s="66"/>
      <c r="C36" s="65" t="s">
        <v>8</v>
      </c>
      <c r="D36" s="66"/>
      <c r="E36" s="65" t="s">
        <v>8</v>
      </c>
      <c r="F36" s="66"/>
      <c r="G36" s="40" t="s">
        <v>8</v>
      </c>
      <c r="H36" s="40" t="s">
        <v>294</v>
      </c>
      <c r="I36" s="70">
        <v>0</v>
      </c>
      <c r="J36" s="66"/>
      <c r="K36" s="70">
        <v>-2.2799999999999998</v>
      </c>
      <c r="L36" s="66"/>
      <c r="M36" s="36">
        <v>-2.2799999999999998</v>
      </c>
      <c r="N36" s="36">
        <v>-2.2799999999999998</v>
      </c>
    </row>
    <row r="37" spans="1:14" x14ac:dyDescent="0.25">
      <c r="A37" s="71" t="s">
        <v>8</v>
      </c>
      <c r="B37" s="59"/>
      <c r="C37" s="71" t="s">
        <v>8</v>
      </c>
      <c r="D37" s="59"/>
      <c r="E37" s="71" t="s">
        <v>8</v>
      </c>
      <c r="F37" s="59"/>
      <c r="G37" s="39" t="s">
        <v>8</v>
      </c>
      <c r="H37" s="39" t="s">
        <v>8</v>
      </c>
      <c r="I37" s="72" t="s">
        <v>8</v>
      </c>
      <c r="J37" s="59"/>
      <c r="K37" s="72" t="s">
        <v>8</v>
      </c>
      <c r="L37" s="59"/>
      <c r="M37" s="39" t="s">
        <v>8</v>
      </c>
      <c r="N37" s="39" t="s">
        <v>8</v>
      </c>
    </row>
    <row r="38" spans="1:14" ht="27" customHeight="1" x14ac:dyDescent="0.25">
      <c r="A38" s="69" t="s">
        <v>72</v>
      </c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</row>
    <row r="39" spans="1:14" x14ac:dyDescent="0.25">
      <c r="A39" s="61" t="s">
        <v>19</v>
      </c>
      <c r="B39" s="62"/>
      <c r="C39" s="61" t="s">
        <v>18</v>
      </c>
      <c r="D39" s="62"/>
      <c r="E39" s="61" t="s">
        <v>17</v>
      </c>
      <c r="F39" s="62"/>
      <c r="G39" s="44" t="s">
        <v>16</v>
      </c>
      <c r="H39" s="44" t="s">
        <v>15</v>
      </c>
      <c r="I39" s="63" t="s">
        <v>14</v>
      </c>
      <c r="J39" s="62"/>
      <c r="K39" s="63" t="s">
        <v>13</v>
      </c>
      <c r="L39" s="62"/>
      <c r="M39" s="43" t="s">
        <v>12</v>
      </c>
      <c r="N39" s="43" t="s">
        <v>11</v>
      </c>
    </row>
    <row r="40" spans="1:14" x14ac:dyDescent="0.25">
      <c r="A40" s="65" t="s">
        <v>24</v>
      </c>
      <c r="B40" s="66"/>
      <c r="C40" s="65" t="s">
        <v>84</v>
      </c>
      <c r="D40" s="66"/>
      <c r="E40" s="67">
        <v>45475</v>
      </c>
      <c r="F40" s="66"/>
      <c r="G40" s="41"/>
      <c r="H40" s="41" t="s">
        <v>85</v>
      </c>
      <c r="I40" s="68">
        <v>0</v>
      </c>
      <c r="J40" s="66"/>
      <c r="K40" s="68">
        <v>-452.25</v>
      </c>
      <c r="L40" s="66"/>
      <c r="M40" s="42">
        <v>-452.25</v>
      </c>
      <c r="N40" s="42">
        <v>-452.25</v>
      </c>
    </row>
    <row r="41" spans="1:14" ht="22.5" x14ac:dyDescent="0.25">
      <c r="A41" s="65" t="s">
        <v>23</v>
      </c>
      <c r="B41" s="66"/>
      <c r="C41" s="65" t="s">
        <v>86</v>
      </c>
      <c r="D41" s="66"/>
      <c r="E41" s="67">
        <v>45483</v>
      </c>
      <c r="F41" s="66"/>
      <c r="G41" s="41" t="s">
        <v>87</v>
      </c>
      <c r="H41" s="41" t="s">
        <v>88</v>
      </c>
      <c r="I41" s="68">
        <v>452.25</v>
      </c>
      <c r="J41" s="66"/>
      <c r="K41" s="68">
        <v>0</v>
      </c>
      <c r="L41" s="66"/>
      <c r="M41" s="42">
        <v>452.25</v>
      </c>
      <c r="N41" s="42">
        <v>0</v>
      </c>
    </row>
    <row r="42" spans="1:14" x14ac:dyDescent="0.25">
      <c r="A42" s="65" t="s">
        <v>8</v>
      </c>
      <c r="B42" s="66"/>
      <c r="C42" s="65" t="s">
        <v>8</v>
      </c>
      <c r="D42" s="66"/>
      <c r="E42" s="65" t="s">
        <v>8</v>
      </c>
      <c r="F42" s="66"/>
      <c r="G42" s="40" t="s">
        <v>8</v>
      </c>
      <c r="H42" s="40" t="s">
        <v>73</v>
      </c>
      <c r="I42" s="70">
        <v>452.25</v>
      </c>
      <c r="J42" s="66"/>
      <c r="K42" s="70">
        <v>-452.25</v>
      </c>
      <c r="L42" s="66"/>
      <c r="M42" s="36">
        <v>0</v>
      </c>
      <c r="N42" s="36">
        <v>0</v>
      </c>
    </row>
    <row r="43" spans="1:14" x14ac:dyDescent="0.25">
      <c r="A43" s="71" t="s">
        <v>8</v>
      </c>
      <c r="B43" s="59"/>
      <c r="C43" s="71" t="s">
        <v>8</v>
      </c>
      <c r="D43" s="59"/>
      <c r="E43" s="71" t="s">
        <v>8</v>
      </c>
      <c r="F43" s="59"/>
      <c r="G43" s="39" t="s">
        <v>8</v>
      </c>
      <c r="H43" s="39" t="s">
        <v>8</v>
      </c>
      <c r="I43" s="72" t="s">
        <v>8</v>
      </c>
      <c r="J43" s="59"/>
      <c r="K43" s="72" t="s">
        <v>8</v>
      </c>
      <c r="L43" s="59"/>
      <c r="M43" s="39" t="s">
        <v>8</v>
      </c>
      <c r="N43" s="39" t="s">
        <v>8</v>
      </c>
    </row>
    <row r="44" spans="1:14" ht="27" customHeight="1" x14ac:dyDescent="0.25">
      <c r="A44" s="69" t="s">
        <v>70</v>
      </c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</row>
    <row r="45" spans="1:14" x14ac:dyDescent="0.25">
      <c r="A45" s="61" t="s">
        <v>19</v>
      </c>
      <c r="B45" s="62"/>
      <c r="C45" s="61" t="s">
        <v>18</v>
      </c>
      <c r="D45" s="62"/>
      <c r="E45" s="61" t="s">
        <v>17</v>
      </c>
      <c r="F45" s="62"/>
      <c r="G45" s="44" t="s">
        <v>16</v>
      </c>
      <c r="H45" s="44" t="s">
        <v>15</v>
      </c>
      <c r="I45" s="63" t="s">
        <v>14</v>
      </c>
      <c r="J45" s="62"/>
      <c r="K45" s="63" t="s">
        <v>13</v>
      </c>
      <c r="L45" s="62"/>
      <c r="M45" s="43" t="s">
        <v>12</v>
      </c>
      <c r="N45" s="43" t="s">
        <v>11</v>
      </c>
    </row>
    <row r="46" spans="1:14" x14ac:dyDescent="0.25">
      <c r="A46" s="65" t="s">
        <v>24</v>
      </c>
      <c r="B46" s="66"/>
      <c r="C46" s="65" t="s">
        <v>89</v>
      </c>
      <c r="D46" s="66"/>
      <c r="E46" s="67">
        <v>45475</v>
      </c>
      <c r="F46" s="66"/>
      <c r="G46" s="41"/>
      <c r="H46" s="41" t="s">
        <v>90</v>
      </c>
      <c r="I46" s="68">
        <v>0</v>
      </c>
      <c r="J46" s="66"/>
      <c r="K46" s="68">
        <v>-130</v>
      </c>
      <c r="L46" s="66"/>
      <c r="M46" s="42">
        <v>-130</v>
      </c>
      <c r="N46" s="42">
        <v>-130</v>
      </c>
    </row>
    <row r="47" spans="1:14" x14ac:dyDescent="0.25">
      <c r="A47" s="65" t="s">
        <v>24</v>
      </c>
      <c r="B47" s="66"/>
      <c r="C47" s="65" t="s">
        <v>91</v>
      </c>
      <c r="D47" s="66"/>
      <c r="E47" s="67">
        <v>45475</v>
      </c>
      <c r="F47" s="66"/>
      <c r="G47" s="41"/>
      <c r="H47" s="41" t="s">
        <v>85</v>
      </c>
      <c r="I47" s="68">
        <v>0</v>
      </c>
      <c r="J47" s="66"/>
      <c r="K47" s="68">
        <v>-360</v>
      </c>
      <c r="L47" s="66"/>
      <c r="M47" s="42">
        <v>-360</v>
      </c>
      <c r="N47" s="42">
        <v>-490</v>
      </c>
    </row>
    <row r="48" spans="1:14" x14ac:dyDescent="0.25">
      <c r="A48" s="65" t="s">
        <v>23</v>
      </c>
      <c r="B48" s="66"/>
      <c r="C48" s="65" t="s">
        <v>92</v>
      </c>
      <c r="D48" s="66"/>
      <c r="E48" s="67">
        <v>45483</v>
      </c>
      <c r="F48" s="66"/>
      <c r="G48" s="41" t="s">
        <v>93</v>
      </c>
      <c r="H48" s="41" t="s">
        <v>94</v>
      </c>
      <c r="I48" s="68">
        <v>130</v>
      </c>
      <c r="J48" s="66"/>
      <c r="K48" s="68">
        <v>0</v>
      </c>
      <c r="L48" s="66"/>
      <c r="M48" s="42">
        <v>130</v>
      </c>
      <c r="N48" s="42">
        <v>-360</v>
      </c>
    </row>
    <row r="49" spans="1:14" ht="22.5" x14ac:dyDescent="0.25">
      <c r="A49" s="65" t="s">
        <v>23</v>
      </c>
      <c r="B49" s="66"/>
      <c r="C49" s="65" t="s">
        <v>95</v>
      </c>
      <c r="D49" s="66"/>
      <c r="E49" s="67">
        <v>45483</v>
      </c>
      <c r="F49" s="66"/>
      <c r="G49" s="41" t="s">
        <v>87</v>
      </c>
      <c r="H49" s="41" t="s">
        <v>88</v>
      </c>
      <c r="I49" s="68">
        <v>360</v>
      </c>
      <c r="J49" s="66"/>
      <c r="K49" s="68">
        <v>0</v>
      </c>
      <c r="L49" s="66"/>
      <c r="M49" s="42">
        <v>360</v>
      </c>
      <c r="N49" s="42">
        <v>0</v>
      </c>
    </row>
    <row r="50" spans="1:14" x14ac:dyDescent="0.25">
      <c r="A50" s="65" t="s">
        <v>8</v>
      </c>
      <c r="B50" s="66"/>
      <c r="C50" s="65" t="s">
        <v>8</v>
      </c>
      <c r="D50" s="66"/>
      <c r="E50" s="65" t="s">
        <v>8</v>
      </c>
      <c r="F50" s="66"/>
      <c r="G50" s="40" t="s">
        <v>8</v>
      </c>
      <c r="H50" s="40" t="s">
        <v>71</v>
      </c>
      <c r="I50" s="70">
        <v>490</v>
      </c>
      <c r="J50" s="66"/>
      <c r="K50" s="70">
        <v>-490</v>
      </c>
      <c r="L50" s="66"/>
      <c r="M50" s="36">
        <v>0</v>
      </c>
      <c r="N50" s="36">
        <v>0</v>
      </c>
    </row>
    <row r="51" spans="1:14" x14ac:dyDescent="0.25">
      <c r="A51" s="71" t="s">
        <v>8</v>
      </c>
      <c r="B51" s="59"/>
      <c r="C51" s="71" t="s">
        <v>8</v>
      </c>
      <c r="D51" s="59"/>
      <c r="E51" s="71" t="s">
        <v>8</v>
      </c>
      <c r="F51" s="59"/>
      <c r="G51" s="39" t="s">
        <v>8</v>
      </c>
      <c r="H51" s="39" t="s">
        <v>8</v>
      </c>
      <c r="I51" s="72" t="s">
        <v>8</v>
      </c>
      <c r="J51" s="59"/>
      <c r="K51" s="72" t="s">
        <v>8</v>
      </c>
      <c r="L51" s="59"/>
      <c r="M51" s="39" t="s">
        <v>8</v>
      </c>
      <c r="N51" s="39" t="s">
        <v>8</v>
      </c>
    </row>
    <row r="52" spans="1:14" ht="27" customHeight="1" x14ac:dyDescent="0.25">
      <c r="A52" s="69" t="s">
        <v>218</v>
      </c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</row>
    <row r="53" spans="1:14" x14ac:dyDescent="0.25">
      <c r="A53" s="61" t="s">
        <v>19</v>
      </c>
      <c r="B53" s="62"/>
      <c r="C53" s="61" t="s">
        <v>18</v>
      </c>
      <c r="D53" s="62"/>
      <c r="E53" s="61" t="s">
        <v>17</v>
      </c>
      <c r="F53" s="62"/>
      <c r="G53" s="44" t="s">
        <v>16</v>
      </c>
      <c r="H53" s="44" t="s">
        <v>15</v>
      </c>
      <c r="I53" s="63" t="s">
        <v>14</v>
      </c>
      <c r="J53" s="62"/>
      <c r="K53" s="63" t="s">
        <v>13</v>
      </c>
      <c r="L53" s="62"/>
      <c r="M53" s="43" t="s">
        <v>12</v>
      </c>
      <c r="N53" s="43" t="s">
        <v>11</v>
      </c>
    </row>
    <row r="54" spans="1:14" x14ac:dyDescent="0.25">
      <c r="A54" s="65" t="s">
        <v>10</v>
      </c>
      <c r="B54" s="66"/>
      <c r="C54" s="65" t="s">
        <v>513</v>
      </c>
      <c r="D54" s="66"/>
      <c r="E54" s="67">
        <v>45695</v>
      </c>
      <c r="F54" s="66"/>
      <c r="G54" s="41"/>
      <c r="H54" s="41" t="s">
        <v>506</v>
      </c>
      <c r="I54" s="68">
        <v>14.72</v>
      </c>
      <c r="J54" s="66"/>
      <c r="K54" s="68">
        <v>0</v>
      </c>
      <c r="L54" s="66"/>
      <c r="M54" s="42">
        <v>14.72</v>
      </c>
      <c r="N54" s="42">
        <v>14.72</v>
      </c>
    </row>
    <row r="55" spans="1:14" x14ac:dyDescent="0.25">
      <c r="A55" s="65" t="s">
        <v>10</v>
      </c>
      <c r="B55" s="66"/>
      <c r="C55" s="65" t="s">
        <v>514</v>
      </c>
      <c r="D55" s="66"/>
      <c r="E55" s="67">
        <v>45700</v>
      </c>
      <c r="F55" s="66"/>
      <c r="G55" s="41"/>
      <c r="H55" s="41" t="s">
        <v>508</v>
      </c>
      <c r="I55" s="68">
        <v>0.57999999999999996</v>
      </c>
      <c r="J55" s="66"/>
      <c r="K55" s="68">
        <v>0</v>
      </c>
      <c r="L55" s="66"/>
      <c r="M55" s="42">
        <v>0.57999999999999996</v>
      </c>
      <c r="N55" s="42">
        <v>15.3</v>
      </c>
    </row>
    <row r="56" spans="1:14" x14ac:dyDescent="0.25">
      <c r="A56" s="65" t="s">
        <v>10</v>
      </c>
      <c r="B56" s="66"/>
      <c r="C56" s="65" t="s">
        <v>515</v>
      </c>
      <c r="D56" s="66"/>
      <c r="E56" s="67">
        <v>45706</v>
      </c>
      <c r="F56" s="66"/>
      <c r="G56" s="41"/>
      <c r="H56" s="41" t="s">
        <v>510</v>
      </c>
      <c r="I56" s="68">
        <v>7.36</v>
      </c>
      <c r="J56" s="66"/>
      <c r="K56" s="68">
        <v>0</v>
      </c>
      <c r="L56" s="66"/>
      <c r="M56" s="42">
        <v>7.36</v>
      </c>
      <c r="N56" s="42">
        <v>22.66</v>
      </c>
    </row>
    <row r="57" spans="1:14" x14ac:dyDescent="0.25">
      <c r="A57" s="65" t="s">
        <v>10</v>
      </c>
      <c r="B57" s="66"/>
      <c r="C57" s="65" t="s">
        <v>516</v>
      </c>
      <c r="D57" s="66"/>
      <c r="E57" s="67">
        <v>45713</v>
      </c>
      <c r="F57" s="66"/>
      <c r="G57" s="41"/>
      <c r="H57" s="41" t="s">
        <v>512</v>
      </c>
      <c r="I57" s="68">
        <v>5.75</v>
      </c>
      <c r="J57" s="66"/>
      <c r="K57" s="68">
        <v>0</v>
      </c>
      <c r="L57" s="66"/>
      <c r="M57" s="42">
        <v>5.75</v>
      </c>
      <c r="N57" s="42">
        <v>28.41</v>
      </c>
    </row>
    <row r="58" spans="1:14" x14ac:dyDescent="0.25">
      <c r="A58" s="65" t="s">
        <v>10</v>
      </c>
      <c r="B58" s="66"/>
      <c r="C58" s="65" t="s">
        <v>680</v>
      </c>
      <c r="D58" s="66"/>
      <c r="E58" s="67">
        <v>45726</v>
      </c>
      <c r="F58" s="66"/>
      <c r="G58" s="41"/>
      <c r="H58" s="41" t="s">
        <v>506</v>
      </c>
      <c r="I58" s="68">
        <v>59.29</v>
      </c>
      <c r="J58" s="66"/>
      <c r="K58" s="68">
        <v>0</v>
      </c>
      <c r="L58" s="66"/>
      <c r="M58" s="42">
        <v>59.29</v>
      </c>
      <c r="N58" s="42">
        <v>87.7</v>
      </c>
    </row>
    <row r="59" spans="1:14" x14ac:dyDescent="0.25">
      <c r="A59" s="65" t="s">
        <v>8</v>
      </c>
      <c r="B59" s="66"/>
      <c r="C59" s="65" t="s">
        <v>8</v>
      </c>
      <c r="D59" s="66"/>
      <c r="E59" s="65" t="s">
        <v>8</v>
      </c>
      <c r="F59" s="66"/>
      <c r="G59" s="40" t="s">
        <v>8</v>
      </c>
      <c r="H59" s="40" t="s">
        <v>228</v>
      </c>
      <c r="I59" s="70">
        <v>87.7</v>
      </c>
      <c r="J59" s="66"/>
      <c r="K59" s="70">
        <v>0</v>
      </c>
      <c r="L59" s="66"/>
      <c r="M59" s="36">
        <v>87.7</v>
      </c>
      <c r="N59" s="36">
        <v>87.7</v>
      </c>
    </row>
    <row r="60" spans="1:14" x14ac:dyDescent="0.25">
      <c r="A60" s="71" t="s">
        <v>8</v>
      </c>
      <c r="B60" s="59"/>
      <c r="C60" s="71" t="s">
        <v>8</v>
      </c>
      <c r="D60" s="59"/>
      <c r="E60" s="71" t="s">
        <v>8</v>
      </c>
      <c r="F60" s="59"/>
      <c r="G60" s="39" t="s">
        <v>8</v>
      </c>
      <c r="H60" s="39" t="s">
        <v>8</v>
      </c>
      <c r="I60" s="72" t="s">
        <v>8</v>
      </c>
      <c r="J60" s="59"/>
      <c r="K60" s="72" t="s">
        <v>8</v>
      </c>
      <c r="L60" s="59"/>
      <c r="M60" s="39" t="s">
        <v>8</v>
      </c>
      <c r="N60" s="39" t="s">
        <v>8</v>
      </c>
    </row>
    <row r="61" spans="1:14" ht="27" customHeight="1" x14ac:dyDescent="0.25">
      <c r="A61" s="69" t="s">
        <v>65</v>
      </c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</row>
    <row r="62" spans="1:14" x14ac:dyDescent="0.25">
      <c r="A62" s="61" t="s">
        <v>19</v>
      </c>
      <c r="B62" s="62"/>
      <c r="C62" s="61" t="s">
        <v>18</v>
      </c>
      <c r="D62" s="62"/>
      <c r="E62" s="61" t="s">
        <v>17</v>
      </c>
      <c r="F62" s="62"/>
      <c r="G62" s="44" t="s">
        <v>16</v>
      </c>
      <c r="H62" s="44" t="s">
        <v>15</v>
      </c>
      <c r="I62" s="63" t="s">
        <v>14</v>
      </c>
      <c r="J62" s="62"/>
      <c r="K62" s="63" t="s">
        <v>13</v>
      </c>
      <c r="L62" s="62"/>
      <c r="M62" s="43" t="s">
        <v>12</v>
      </c>
      <c r="N62" s="43" t="s">
        <v>11</v>
      </c>
    </row>
    <row r="63" spans="1:14" x14ac:dyDescent="0.25">
      <c r="A63" s="65" t="s">
        <v>24</v>
      </c>
      <c r="B63" s="66"/>
      <c r="C63" s="65" t="s">
        <v>96</v>
      </c>
      <c r="D63" s="66"/>
      <c r="E63" s="67">
        <v>45475</v>
      </c>
      <c r="F63" s="66"/>
      <c r="G63" s="41"/>
      <c r="H63" s="41" t="s">
        <v>97</v>
      </c>
      <c r="I63" s="68">
        <v>0</v>
      </c>
      <c r="J63" s="66"/>
      <c r="K63" s="68">
        <v>-806.82</v>
      </c>
      <c r="L63" s="66"/>
      <c r="M63" s="42">
        <v>-806.82</v>
      </c>
      <c r="N63" s="42">
        <v>-806.82</v>
      </c>
    </row>
    <row r="64" spans="1:14" ht="22.5" x14ac:dyDescent="0.25">
      <c r="A64" s="65" t="s">
        <v>23</v>
      </c>
      <c r="B64" s="66"/>
      <c r="C64" s="65" t="s">
        <v>98</v>
      </c>
      <c r="D64" s="66"/>
      <c r="E64" s="67">
        <v>45483</v>
      </c>
      <c r="F64" s="66"/>
      <c r="G64" s="41" t="s">
        <v>99</v>
      </c>
      <c r="H64" s="41" t="s">
        <v>100</v>
      </c>
      <c r="I64" s="68">
        <v>806.82</v>
      </c>
      <c r="J64" s="66"/>
      <c r="K64" s="68">
        <v>0</v>
      </c>
      <c r="L64" s="66"/>
      <c r="M64" s="42">
        <v>806.82</v>
      </c>
      <c r="N64" s="42">
        <v>0</v>
      </c>
    </row>
    <row r="65" spans="1:14" x14ac:dyDescent="0.25">
      <c r="A65" s="65" t="s">
        <v>8</v>
      </c>
      <c r="B65" s="66"/>
      <c r="C65" s="65" t="s">
        <v>8</v>
      </c>
      <c r="D65" s="66"/>
      <c r="E65" s="65" t="s">
        <v>8</v>
      </c>
      <c r="F65" s="66"/>
      <c r="G65" s="40" t="s">
        <v>8</v>
      </c>
      <c r="H65" s="40" t="s">
        <v>66</v>
      </c>
      <c r="I65" s="70">
        <v>806.82</v>
      </c>
      <c r="J65" s="66"/>
      <c r="K65" s="70">
        <v>-806.82</v>
      </c>
      <c r="L65" s="66"/>
      <c r="M65" s="36">
        <v>0</v>
      </c>
      <c r="N65" s="36">
        <v>0</v>
      </c>
    </row>
    <row r="66" spans="1:14" x14ac:dyDescent="0.25">
      <c r="A66" s="71" t="s">
        <v>8</v>
      </c>
      <c r="B66" s="59"/>
      <c r="C66" s="71" t="s">
        <v>8</v>
      </c>
      <c r="D66" s="59"/>
      <c r="E66" s="71" t="s">
        <v>8</v>
      </c>
      <c r="F66" s="59"/>
      <c r="G66" s="39" t="s">
        <v>8</v>
      </c>
      <c r="H66" s="39" t="s">
        <v>8</v>
      </c>
      <c r="I66" s="72" t="s">
        <v>8</v>
      </c>
      <c r="J66" s="59"/>
      <c r="K66" s="72" t="s">
        <v>8</v>
      </c>
      <c r="L66" s="59"/>
      <c r="M66" s="39" t="s">
        <v>8</v>
      </c>
      <c r="N66" s="39" t="s">
        <v>8</v>
      </c>
    </row>
    <row r="67" spans="1:14" ht="27" customHeight="1" x14ac:dyDescent="0.25">
      <c r="A67" s="69" t="s">
        <v>20</v>
      </c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</row>
    <row r="68" spans="1:14" x14ac:dyDescent="0.25">
      <c r="A68" s="61" t="s">
        <v>19</v>
      </c>
      <c r="B68" s="62"/>
      <c r="C68" s="61" t="s">
        <v>18</v>
      </c>
      <c r="D68" s="62"/>
      <c r="E68" s="61" t="s">
        <v>17</v>
      </c>
      <c r="F68" s="62"/>
      <c r="G68" s="44" t="s">
        <v>16</v>
      </c>
      <c r="H68" s="44" t="s">
        <v>15</v>
      </c>
      <c r="I68" s="63" t="s">
        <v>14</v>
      </c>
      <c r="J68" s="62"/>
      <c r="K68" s="63" t="s">
        <v>13</v>
      </c>
      <c r="L68" s="62"/>
      <c r="M68" s="43" t="s">
        <v>12</v>
      </c>
      <c r="N68" s="43" t="s">
        <v>11</v>
      </c>
    </row>
    <row r="69" spans="1:14" x14ac:dyDescent="0.25">
      <c r="A69" s="65" t="s">
        <v>10</v>
      </c>
      <c r="B69" s="66"/>
      <c r="C69" s="65" t="s">
        <v>193</v>
      </c>
      <c r="D69" s="66"/>
      <c r="E69" s="67">
        <v>45567</v>
      </c>
      <c r="F69" s="66"/>
      <c r="G69" s="41"/>
      <c r="H69" s="41" t="s">
        <v>189</v>
      </c>
      <c r="I69" s="68">
        <v>1.25</v>
      </c>
      <c r="J69" s="66"/>
      <c r="K69" s="68">
        <v>0</v>
      </c>
      <c r="L69" s="66"/>
      <c r="M69" s="42">
        <v>1.25</v>
      </c>
      <c r="N69" s="42">
        <v>1.25</v>
      </c>
    </row>
    <row r="70" spans="1:14" x14ac:dyDescent="0.25">
      <c r="A70" s="65" t="s">
        <v>10</v>
      </c>
      <c r="B70" s="66"/>
      <c r="C70" s="65" t="s">
        <v>194</v>
      </c>
      <c r="D70" s="66"/>
      <c r="E70" s="67">
        <v>45582</v>
      </c>
      <c r="F70" s="66"/>
      <c r="G70" s="41"/>
      <c r="H70" s="41" t="s">
        <v>189</v>
      </c>
      <c r="I70" s="68">
        <v>1.25</v>
      </c>
      <c r="J70" s="66"/>
      <c r="K70" s="68">
        <v>0</v>
      </c>
      <c r="L70" s="66"/>
      <c r="M70" s="42">
        <v>1.25</v>
      </c>
      <c r="N70" s="42">
        <v>2.5</v>
      </c>
    </row>
    <row r="71" spans="1:14" x14ac:dyDescent="0.25">
      <c r="A71" s="65" t="s">
        <v>10</v>
      </c>
      <c r="B71" s="66"/>
      <c r="C71" s="65" t="s">
        <v>195</v>
      </c>
      <c r="D71" s="66"/>
      <c r="E71" s="67">
        <v>45587</v>
      </c>
      <c r="F71" s="66"/>
      <c r="G71" s="41"/>
      <c r="H71" s="41" t="s">
        <v>192</v>
      </c>
      <c r="I71" s="68">
        <v>25</v>
      </c>
      <c r="J71" s="66"/>
      <c r="K71" s="68">
        <v>0</v>
      </c>
      <c r="L71" s="66"/>
      <c r="M71" s="42">
        <v>25</v>
      </c>
      <c r="N71" s="42">
        <v>27.5</v>
      </c>
    </row>
    <row r="72" spans="1:14" x14ac:dyDescent="0.25">
      <c r="A72" s="65" t="s">
        <v>10</v>
      </c>
      <c r="B72" s="66"/>
      <c r="C72" s="65" t="s">
        <v>295</v>
      </c>
      <c r="D72" s="66"/>
      <c r="E72" s="67">
        <v>45630</v>
      </c>
      <c r="F72" s="66"/>
      <c r="G72" s="41"/>
      <c r="H72" s="41" t="s">
        <v>285</v>
      </c>
      <c r="I72" s="68">
        <v>27.1</v>
      </c>
      <c r="J72" s="66"/>
      <c r="K72" s="68">
        <v>0</v>
      </c>
      <c r="L72" s="66"/>
      <c r="M72" s="42">
        <v>27.1</v>
      </c>
      <c r="N72" s="42">
        <v>54.6</v>
      </c>
    </row>
    <row r="73" spans="1:14" x14ac:dyDescent="0.25">
      <c r="A73" s="65" t="s">
        <v>10</v>
      </c>
      <c r="B73" s="66"/>
      <c r="C73" s="65" t="s">
        <v>366</v>
      </c>
      <c r="D73" s="66"/>
      <c r="E73" s="67">
        <v>45663</v>
      </c>
      <c r="F73" s="66"/>
      <c r="G73" s="41"/>
      <c r="H73" s="41" t="s">
        <v>365</v>
      </c>
      <c r="I73" s="68">
        <v>12.5</v>
      </c>
      <c r="J73" s="66"/>
      <c r="K73" s="68">
        <v>0</v>
      </c>
      <c r="L73" s="66"/>
      <c r="M73" s="42">
        <v>12.5</v>
      </c>
      <c r="N73" s="42">
        <v>67.099999999999994</v>
      </c>
    </row>
    <row r="74" spans="1:14" x14ac:dyDescent="0.25">
      <c r="A74" s="65" t="s">
        <v>10</v>
      </c>
      <c r="B74" s="66"/>
      <c r="C74" s="65" t="s">
        <v>517</v>
      </c>
      <c r="D74" s="66"/>
      <c r="E74" s="67">
        <v>45695</v>
      </c>
      <c r="F74" s="66"/>
      <c r="G74" s="41"/>
      <c r="H74" s="41" t="s">
        <v>506</v>
      </c>
      <c r="I74" s="68">
        <v>32</v>
      </c>
      <c r="J74" s="66"/>
      <c r="K74" s="68">
        <v>0</v>
      </c>
      <c r="L74" s="66"/>
      <c r="M74" s="42">
        <v>32</v>
      </c>
      <c r="N74" s="42">
        <v>99.1</v>
      </c>
    </row>
    <row r="75" spans="1:14" x14ac:dyDescent="0.25">
      <c r="A75" s="65" t="s">
        <v>10</v>
      </c>
      <c r="B75" s="66"/>
      <c r="C75" s="65" t="s">
        <v>518</v>
      </c>
      <c r="D75" s="66"/>
      <c r="E75" s="67">
        <v>45700</v>
      </c>
      <c r="F75" s="66"/>
      <c r="G75" s="41"/>
      <c r="H75" s="41" t="s">
        <v>508</v>
      </c>
      <c r="I75" s="68">
        <v>1.25</v>
      </c>
      <c r="J75" s="66"/>
      <c r="K75" s="68">
        <v>0</v>
      </c>
      <c r="L75" s="66"/>
      <c r="M75" s="42">
        <v>1.25</v>
      </c>
      <c r="N75" s="42">
        <v>100.35</v>
      </c>
    </row>
    <row r="76" spans="1:14" x14ac:dyDescent="0.25">
      <c r="A76" s="65" t="s">
        <v>10</v>
      </c>
      <c r="B76" s="66"/>
      <c r="C76" s="65" t="s">
        <v>519</v>
      </c>
      <c r="D76" s="66"/>
      <c r="E76" s="67">
        <v>45706</v>
      </c>
      <c r="F76" s="66"/>
      <c r="G76" s="41"/>
      <c r="H76" s="41" t="s">
        <v>510</v>
      </c>
      <c r="I76" s="68">
        <v>16</v>
      </c>
      <c r="J76" s="66"/>
      <c r="K76" s="68">
        <v>0</v>
      </c>
      <c r="L76" s="66"/>
      <c r="M76" s="42">
        <v>16</v>
      </c>
      <c r="N76" s="42">
        <v>116.35</v>
      </c>
    </row>
    <row r="77" spans="1:14" x14ac:dyDescent="0.25">
      <c r="A77" s="65" t="s">
        <v>10</v>
      </c>
      <c r="B77" s="66"/>
      <c r="C77" s="65" t="s">
        <v>520</v>
      </c>
      <c r="D77" s="66"/>
      <c r="E77" s="67">
        <v>45713</v>
      </c>
      <c r="F77" s="66"/>
      <c r="G77" s="41"/>
      <c r="H77" s="41" t="s">
        <v>512</v>
      </c>
      <c r="I77" s="68">
        <v>12.5</v>
      </c>
      <c r="J77" s="66"/>
      <c r="K77" s="68">
        <v>0</v>
      </c>
      <c r="L77" s="66"/>
      <c r="M77" s="42">
        <v>12.5</v>
      </c>
      <c r="N77" s="42">
        <v>128.85</v>
      </c>
    </row>
    <row r="78" spans="1:14" x14ac:dyDescent="0.25">
      <c r="A78" s="65" t="s">
        <v>10</v>
      </c>
      <c r="B78" s="66"/>
      <c r="C78" s="65" t="s">
        <v>679</v>
      </c>
      <c r="D78" s="66"/>
      <c r="E78" s="67">
        <v>45726</v>
      </c>
      <c r="F78" s="66"/>
      <c r="G78" s="41"/>
      <c r="H78" s="41" t="s">
        <v>506</v>
      </c>
      <c r="I78" s="68">
        <v>128.9</v>
      </c>
      <c r="J78" s="66"/>
      <c r="K78" s="68">
        <v>0</v>
      </c>
      <c r="L78" s="66"/>
      <c r="M78" s="42">
        <v>128.9</v>
      </c>
      <c r="N78" s="42">
        <v>257.75</v>
      </c>
    </row>
    <row r="79" spans="1:14" x14ac:dyDescent="0.25">
      <c r="A79" s="65" t="s">
        <v>8</v>
      </c>
      <c r="B79" s="66"/>
      <c r="C79" s="65" t="s">
        <v>8</v>
      </c>
      <c r="D79" s="66"/>
      <c r="E79" s="65" t="s">
        <v>8</v>
      </c>
      <c r="F79" s="66"/>
      <c r="G79" s="40" t="s">
        <v>8</v>
      </c>
      <c r="H79" s="40" t="s">
        <v>9</v>
      </c>
      <c r="I79" s="70">
        <v>257.75</v>
      </c>
      <c r="J79" s="66"/>
      <c r="K79" s="70">
        <v>0</v>
      </c>
      <c r="L79" s="66"/>
      <c r="M79" s="36">
        <v>257.75</v>
      </c>
      <c r="N79" s="36">
        <v>257.75</v>
      </c>
    </row>
    <row r="80" spans="1:14" x14ac:dyDescent="0.25">
      <c r="A80" s="71" t="s">
        <v>8</v>
      </c>
      <c r="B80" s="59"/>
      <c r="C80" s="71" t="s">
        <v>8</v>
      </c>
      <c r="D80" s="59"/>
      <c r="E80" s="71" t="s">
        <v>8</v>
      </c>
      <c r="F80" s="59"/>
      <c r="G80" s="39" t="s">
        <v>8</v>
      </c>
      <c r="H80" s="39" t="s">
        <v>8</v>
      </c>
      <c r="I80" s="72" t="s">
        <v>8</v>
      </c>
      <c r="J80" s="59"/>
      <c r="K80" s="72" t="s">
        <v>8</v>
      </c>
      <c r="L80" s="59"/>
      <c r="M80" s="39" t="s">
        <v>8</v>
      </c>
      <c r="N80" s="39" t="s">
        <v>8</v>
      </c>
    </row>
    <row r="81" spans="1:14" x14ac:dyDescent="0.25">
      <c r="A81" s="71" t="s">
        <v>8</v>
      </c>
      <c r="B81" s="59"/>
      <c r="C81" s="71" t="s">
        <v>8</v>
      </c>
      <c r="D81" s="59"/>
      <c r="E81" s="71" t="s">
        <v>8</v>
      </c>
      <c r="F81" s="59"/>
      <c r="G81" s="37" t="s">
        <v>8</v>
      </c>
      <c r="H81" s="37" t="s">
        <v>7</v>
      </c>
      <c r="I81" s="70">
        <v>2636.52</v>
      </c>
      <c r="J81" s="66"/>
      <c r="K81" s="70">
        <v>-7448.35</v>
      </c>
      <c r="L81" s="66"/>
      <c r="M81" s="36">
        <v>-4811.83</v>
      </c>
      <c r="N81" s="36">
        <v>-4811.83</v>
      </c>
    </row>
  </sheetData>
  <mergeCells count="336">
    <mergeCell ref="A81:B81"/>
    <mergeCell ref="C81:D81"/>
    <mergeCell ref="E81:F81"/>
    <mergeCell ref="I81:J81"/>
    <mergeCell ref="K81:L81"/>
    <mergeCell ref="A80:B80"/>
    <mergeCell ref="C80:D80"/>
    <mergeCell ref="E80:F80"/>
    <mergeCell ref="I80:J80"/>
    <mergeCell ref="K80:L80"/>
    <mergeCell ref="A79:B79"/>
    <mergeCell ref="C79:D79"/>
    <mergeCell ref="E79:F79"/>
    <mergeCell ref="I79:J79"/>
    <mergeCell ref="K79:L79"/>
    <mergeCell ref="A78:B78"/>
    <mergeCell ref="C78:D78"/>
    <mergeCell ref="E78:F78"/>
    <mergeCell ref="I78:J78"/>
    <mergeCell ref="K78:L78"/>
    <mergeCell ref="A77:B77"/>
    <mergeCell ref="C77:D77"/>
    <mergeCell ref="E77:F77"/>
    <mergeCell ref="I77:J77"/>
    <mergeCell ref="K77:L77"/>
    <mergeCell ref="A76:B76"/>
    <mergeCell ref="C76:D76"/>
    <mergeCell ref="E76:F76"/>
    <mergeCell ref="I76:J76"/>
    <mergeCell ref="K76:L76"/>
    <mergeCell ref="A75:B75"/>
    <mergeCell ref="C75:D75"/>
    <mergeCell ref="E75:F75"/>
    <mergeCell ref="I75:J75"/>
    <mergeCell ref="K75:L75"/>
    <mergeCell ref="A74:B74"/>
    <mergeCell ref="C74:D74"/>
    <mergeCell ref="E74:F74"/>
    <mergeCell ref="I74:J74"/>
    <mergeCell ref="K74:L74"/>
    <mergeCell ref="A73:B73"/>
    <mergeCell ref="C73:D73"/>
    <mergeCell ref="E73:F73"/>
    <mergeCell ref="I73:J73"/>
    <mergeCell ref="K73:L73"/>
    <mergeCell ref="A72:B72"/>
    <mergeCell ref="C72:D72"/>
    <mergeCell ref="E72:F72"/>
    <mergeCell ref="I72:J72"/>
    <mergeCell ref="K72:L72"/>
    <mergeCell ref="A71:B71"/>
    <mergeCell ref="C71:D71"/>
    <mergeCell ref="E71:F71"/>
    <mergeCell ref="I71:J71"/>
    <mergeCell ref="K71:L71"/>
    <mergeCell ref="A70:B70"/>
    <mergeCell ref="C70:D70"/>
    <mergeCell ref="E70:F70"/>
    <mergeCell ref="I70:J70"/>
    <mergeCell ref="K70:L70"/>
    <mergeCell ref="K68:L68"/>
    <mergeCell ref="A66:B66"/>
    <mergeCell ref="C66:D66"/>
    <mergeCell ref="E66:F66"/>
    <mergeCell ref="I66:J66"/>
    <mergeCell ref="K66:L66"/>
    <mergeCell ref="A69:B69"/>
    <mergeCell ref="C69:D69"/>
    <mergeCell ref="E69:F69"/>
    <mergeCell ref="I69:J69"/>
    <mergeCell ref="K69:L69"/>
    <mergeCell ref="A67:N67"/>
    <mergeCell ref="A68:B68"/>
    <mergeCell ref="C68:D68"/>
    <mergeCell ref="E68:F68"/>
    <mergeCell ref="I68:J68"/>
    <mergeCell ref="A65:B65"/>
    <mergeCell ref="C65:D65"/>
    <mergeCell ref="E65:F65"/>
    <mergeCell ref="I65:J65"/>
    <mergeCell ref="K65:L65"/>
    <mergeCell ref="A64:B64"/>
    <mergeCell ref="C64:D64"/>
    <mergeCell ref="E64:F64"/>
    <mergeCell ref="I64:J64"/>
    <mergeCell ref="K64:L64"/>
    <mergeCell ref="K62:L62"/>
    <mergeCell ref="A60:B60"/>
    <mergeCell ref="C60:D60"/>
    <mergeCell ref="E60:F60"/>
    <mergeCell ref="I60:J60"/>
    <mergeCell ref="K60:L60"/>
    <mergeCell ref="A63:B63"/>
    <mergeCell ref="C63:D63"/>
    <mergeCell ref="E63:F63"/>
    <mergeCell ref="I63:J63"/>
    <mergeCell ref="K63:L63"/>
    <mergeCell ref="A61:N61"/>
    <mergeCell ref="A62:B62"/>
    <mergeCell ref="C62:D62"/>
    <mergeCell ref="E62:F62"/>
    <mergeCell ref="I62:J62"/>
    <mergeCell ref="A59:B59"/>
    <mergeCell ref="C59:D59"/>
    <mergeCell ref="E59:F59"/>
    <mergeCell ref="I59:J59"/>
    <mergeCell ref="K59:L59"/>
    <mergeCell ref="A58:B58"/>
    <mergeCell ref="C58:D58"/>
    <mergeCell ref="E58:F58"/>
    <mergeCell ref="I58:J58"/>
    <mergeCell ref="K58:L58"/>
    <mergeCell ref="A57:B57"/>
    <mergeCell ref="C57:D57"/>
    <mergeCell ref="E57:F57"/>
    <mergeCell ref="I57:J57"/>
    <mergeCell ref="K57:L57"/>
    <mergeCell ref="A56:B56"/>
    <mergeCell ref="C56:D56"/>
    <mergeCell ref="E56:F56"/>
    <mergeCell ref="I56:J56"/>
    <mergeCell ref="K56:L56"/>
    <mergeCell ref="A52:N52"/>
    <mergeCell ref="A53:B53"/>
    <mergeCell ref="C53:D53"/>
    <mergeCell ref="E53:F53"/>
    <mergeCell ref="I53:J53"/>
    <mergeCell ref="K53:L53"/>
    <mergeCell ref="A55:B55"/>
    <mergeCell ref="C55:D55"/>
    <mergeCell ref="E55:F55"/>
    <mergeCell ref="I55:J55"/>
    <mergeCell ref="K55:L55"/>
    <mergeCell ref="A54:B54"/>
    <mergeCell ref="C54:D54"/>
    <mergeCell ref="E54:F54"/>
    <mergeCell ref="I54:J54"/>
    <mergeCell ref="K54:L54"/>
    <mergeCell ref="A51:B51"/>
    <mergeCell ref="C51:D51"/>
    <mergeCell ref="E51:F51"/>
    <mergeCell ref="I51:J51"/>
    <mergeCell ref="K51:L51"/>
    <mergeCell ref="A50:B50"/>
    <mergeCell ref="C50:D50"/>
    <mergeCell ref="E50:F50"/>
    <mergeCell ref="I50:J50"/>
    <mergeCell ref="K50:L50"/>
    <mergeCell ref="A49:B49"/>
    <mergeCell ref="C49:D49"/>
    <mergeCell ref="E49:F49"/>
    <mergeCell ref="I49:J49"/>
    <mergeCell ref="K49:L49"/>
    <mergeCell ref="A48:B48"/>
    <mergeCell ref="C48:D48"/>
    <mergeCell ref="E48:F48"/>
    <mergeCell ref="I48:J48"/>
    <mergeCell ref="K48:L48"/>
    <mergeCell ref="A44:N44"/>
    <mergeCell ref="A45:B45"/>
    <mergeCell ref="C45:D45"/>
    <mergeCell ref="E45:F45"/>
    <mergeCell ref="I45:J45"/>
    <mergeCell ref="K45:L45"/>
    <mergeCell ref="A47:B47"/>
    <mergeCell ref="C47:D47"/>
    <mergeCell ref="E47:F47"/>
    <mergeCell ref="I47:J47"/>
    <mergeCell ref="K47:L47"/>
    <mergeCell ref="A46:B46"/>
    <mergeCell ref="C46:D46"/>
    <mergeCell ref="E46:F46"/>
    <mergeCell ref="I46:J46"/>
    <mergeCell ref="K46:L46"/>
    <mergeCell ref="A43:B43"/>
    <mergeCell ref="C43:D43"/>
    <mergeCell ref="E43:F43"/>
    <mergeCell ref="I43:J43"/>
    <mergeCell ref="K43:L43"/>
    <mergeCell ref="A42:B42"/>
    <mergeCell ref="C42:D42"/>
    <mergeCell ref="E42:F42"/>
    <mergeCell ref="I42:J42"/>
    <mergeCell ref="K42:L42"/>
    <mergeCell ref="A38:N38"/>
    <mergeCell ref="A39:B39"/>
    <mergeCell ref="C39:D39"/>
    <mergeCell ref="E39:F39"/>
    <mergeCell ref="I39:J39"/>
    <mergeCell ref="K39:L39"/>
    <mergeCell ref="A41:B41"/>
    <mergeCell ref="C41:D41"/>
    <mergeCell ref="E41:F41"/>
    <mergeCell ref="I41:J41"/>
    <mergeCell ref="K41:L41"/>
    <mergeCell ref="A40:B40"/>
    <mergeCell ref="C40:D40"/>
    <mergeCell ref="E40:F40"/>
    <mergeCell ref="I40:J40"/>
    <mergeCell ref="K40:L40"/>
    <mergeCell ref="A37:B37"/>
    <mergeCell ref="C37:D37"/>
    <mergeCell ref="E37:F37"/>
    <mergeCell ref="I37:J37"/>
    <mergeCell ref="K37:L37"/>
    <mergeCell ref="A36:B36"/>
    <mergeCell ref="C36:D36"/>
    <mergeCell ref="E36:F36"/>
    <mergeCell ref="I36:J36"/>
    <mergeCell ref="K36:L36"/>
    <mergeCell ref="K34:L34"/>
    <mergeCell ref="A32:B32"/>
    <mergeCell ref="C32:D32"/>
    <mergeCell ref="E32:F32"/>
    <mergeCell ref="I32:J32"/>
    <mergeCell ref="K32:L32"/>
    <mergeCell ref="A35:B35"/>
    <mergeCell ref="C35:D35"/>
    <mergeCell ref="E35:F35"/>
    <mergeCell ref="I35:J35"/>
    <mergeCell ref="K35:L35"/>
    <mergeCell ref="A33:N33"/>
    <mergeCell ref="A34:B34"/>
    <mergeCell ref="C34:D34"/>
    <mergeCell ref="E34:F34"/>
    <mergeCell ref="I34:J34"/>
    <mergeCell ref="A28:N28"/>
    <mergeCell ref="A29:B29"/>
    <mergeCell ref="C29:D29"/>
    <mergeCell ref="E29:F29"/>
    <mergeCell ref="I29:J29"/>
    <mergeCell ref="K29:L29"/>
    <mergeCell ref="A31:B31"/>
    <mergeCell ref="C31:D31"/>
    <mergeCell ref="E31:F31"/>
    <mergeCell ref="I31:J31"/>
    <mergeCell ref="K31:L31"/>
    <mergeCell ref="A30:B30"/>
    <mergeCell ref="C30:D30"/>
    <mergeCell ref="E30:F30"/>
    <mergeCell ref="I30:J30"/>
    <mergeCell ref="K30:L30"/>
    <mergeCell ref="A27:B27"/>
    <mergeCell ref="C27:D27"/>
    <mergeCell ref="E27:F27"/>
    <mergeCell ref="I27:J27"/>
    <mergeCell ref="K27:L27"/>
    <mergeCell ref="A26:B26"/>
    <mergeCell ref="C26:D26"/>
    <mergeCell ref="E26:F26"/>
    <mergeCell ref="I26:J26"/>
    <mergeCell ref="K26:L26"/>
    <mergeCell ref="A25:B25"/>
    <mergeCell ref="C25:D25"/>
    <mergeCell ref="E25:F25"/>
    <mergeCell ref="I25:J25"/>
    <mergeCell ref="K25:L25"/>
    <mergeCell ref="A24:B24"/>
    <mergeCell ref="C24:D24"/>
    <mergeCell ref="E24:F24"/>
    <mergeCell ref="I24:J24"/>
    <mergeCell ref="K24:L24"/>
    <mergeCell ref="A23:B23"/>
    <mergeCell ref="C23:D23"/>
    <mergeCell ref="E23:F23"/>
    <mergeCell ref="I23:J23"/>
    <mergeCell ref="K23:L23"/>
    <mergeCell ref="A22:B22"/>
    <mergeCell ref="C22:D22"/>
    <mergeCell ref="E22:F22"/>
    <mergeCell ref="I22:J22"/>
    <mergeCell ref="K22:L22"/>
    <mergeCell ref="A21:B21"/>
    <mergeCell ref="C21:D21"/>
    <mergeCell ref="E21:F21"/>
    <mergeCell ref="I21:J21"/>
    <mergeCell ref="K21:L21"/>
    <mergeCell ref="A20:B20"/>
    <mergeCell ref="C20:D20"/>
    <mergeCell ref="E20:F20"/>
    <mergeCell ref="I20:J20"/>
    <mergeCell ref="K20:L20"/>
    <mergeCell ref="A19:B19"/>
    <mergeCell ref="C19:D19"/>
    <mergeCell ref="E19:F19"/>
    <mergeCell ref="I19:J19"/>
    <mergeCell ref="K19:L19"/>
    <mergeCell ref="A18:B18"/>
    <mergeCell ref="C18:D18"/>
    <mergeCell ref="E18:F18"/>
    <mergeCell ref="I18:J18"/>
    <mergeCell ref="K18:L18"/>
    <mergeCell ref="K16:L16"/>
    <mergeCell ref="A14:B14"/>
    <mergeCell ref="C14:D14"/>
    <mergeCell ref="E14:F14"/>
    <mergeCell ref="I14:J14"/>
    <mergeCell ref="K14:L14"/>
    <mergeCell ref="A17:B17"/>
    <mergeCell ref="C17:D17"/>
    <mergeCell ref="E17:F17"/>
    <mergeCell ref="I17:J17"/>
    <mergeCell ref="K17:L17"/>
    <mergeCell ref="A15:N15"/>
    <mergeCell ref="A16:B16"/>
    <mergeCell ref="C16:D16"/>
    <mergeCell ref="E16:F16"/>
    <mergeCell ref="I16:J16"/>
    <mergeCell ref="A13:B13"/>
    <mergeCell ref="C13:D13"/>
    <mergeCell ref="E13:F13"/>
    <mergeCell ref="I13:J13"/>
    <mergeCell ref="K13:L13"/>
    <mergeCell ref="A12:B12"/>
    <mergeCell ref="C12:D12"/>
    <mergeCell ref="E12:F12"/>
    <mergeCell ref="I12:J12"/>
    <mergeCell ref="K12:L12"/>
    <mergeCell ref="A3:A4"/>
    <mergeCell ref="B3:I4"/>
    <mergeCell ref="E10:F10"/>
    <mergeCell ref="I10:J10"/>
    <mergeCell ref="K10:L10"/>
    <mergeCell ref="F1:K1"/>
    <mergeCell ref="N1:N3"/>
    <mergeCell ref="F2:K2"/>
    <mergeCell ref="A11:B11"/>
    <mergeCell ref="C11:D11"/>
    <mergeCell ref="E11:F11"/>
    <mergeCell ref="I11:J11"/>
    <mergeCell ref="K11:L11"/>
    <mergeCell ref="A5:C5"/>
    <mergeCell ref="D5:H5"/>
    <mergeCell ref="A9:N9"/>
    <mergeCell ref="A10:B10"/>
    <mergeCell ref="C10:D10"/>
  </mergeCells>
  <hyperlinks>
    <hyperlink ref="G11" r:id="rId1" display="http://p1wv04sql/ReportServer?%2FOSU%2FInvoice&amp;InvoiceParameter%3Aisnull=True&amp;rs%3AParameterLanguage=" xr:uid="{A46B3D00-49F2-4CDE-9E47-439C76B3A4F5}"/>
    <hyperlink ref="G12" r:id="rId2" display="http://p1wv04sql/ReportServer?%2FOSU%2FInvoice&amp;InvoiceParameter%3Aisnull=True&amp;rs%3AParameterLanguage=" xr:uid="{9DC9A4FD-E486-4B93-8414-D54654151C12}"/>
    <hyperlink ref="G17" r:id="rId3" display="http://p1wv04sql/ReportServer?%2FOSU%2FInvoice&amp;InvoiceParameter%3Aisnull=True&amp;rs%3AParameterLanguage=" xr:uid="{C9C5A573-B019-4B12-A678-C619C8A3DE94}"/>
    <hyperlink ref="G18" r:id="rId4" display="http://p1wv04sql/ReportServer?%2FOSU%2FInvoice&amp;InvoiceParameter%3Aisnull=True&amp;rs%3AParameterLanguage=" xr:uid="{911C1221-134E-4FD4-94CE-78629632571F}"/>
    <hyperlink ref="G19" r:id="rId5" display="http://p1wv04sql/ReportServer?%2FOSU%2FInvoice&amp;InvoiceParameter%3Aisnull=True&amp;rs%3AParameterLanguage=" xr:uid="{572792F4-DF35-4C87-AE5B-C96C381E6B85}"/>
    <hyperlink ref="G20" r:id="rId6" display="http://p1wv04sql/ReportServer?%2FOSU%2FInvoice&amp;InvoiceParameter%3Aisnull=True&amp;rs%3AParameterLanguage=" xr:uid="{2F4CAFD2-3C61-4313-A41C-06157ED78CE1}"/>
    <hyperlink ref="G21" r:id="rId7" display="http://p1wv04sql/ReportServer?%2FOSU%2FInvoice&amp;InvoiceParameter%3Aisnull=True&amp;rs%3AParameterLanguage=" xr:uid="{36C3DC1C-7EB9-4C2A-9028-E59EDE971FCF}"/>
    <hyperlink ref="G22" r:id="rId8" display="http://p1wv04sql/ReportServer?%2FOSU%2FInvoice&amp;InvoiceParameter%3Aisnull=True&amp;rs%3AParameterLanguage=" xr:uid="{F82B728D-DBA7-438D-9060-6CC9AE6D6500}"/>
    <hyperlink ref="G23" r:id="rId9" display="http://p1wv04sql/ReportServer?%2FOSU%2FInvoice&amp;InvoiceParameter%3Aisnull=True&amp;rs%3AParameterLanguage=" xr:uid="{8B489DFE-2A75-4DA5-B446-A9C1CEF9FF6B}"/>
    <hyperlink ref="G24" r:id="rId10" display="http://p1wv04sql/ReportServer?%2FOSU%2FInvoice&amp;InvoiceParameter%3Aisnull=True&amp;rs%3AParameterLanguage=" xr:uid="{8694E102-4B37-48E1-95F8-8C33F37B04E1}"/>
    <hyperlink ref="G25" r:id="rId11" display="http://p1wv04sql/ReportServer?%2FOSU%2FInvoice&amp;InvoiceParameter%3Aisnull=True&amp;rs%3AParameterLanguage=" xr:uid="{4FBB425A-4CC2-4472-B1C3-493107A4D2E2}"/>
    <hyperlink ref="G30" r:id="rId12" display="http://p1wv04sql/ReportServer?%2FOSU%2FInvoice&amp;InvoiceParameter%3Aisnull=True&amp;rs%3AParameterLanguage=" xr:uid="{2AF94C92-8856-4726-8D18-DBAFE0DAA229}"/>
    <hyperlink ref="G35" r:id="rId13" display="http://p1wv04sql/ReportServer?%2FOSU%2FInvoice&amp;InvoiceParameter%3Aisnull=True&amp;rs%3AParameterLanguage=" xr:uid="{D41BE479-63A8-41A3-93C2-F7DA87E20D86}"/>
    <hyperlink ref="G40" r:id="rId14" display="http://p1wv04sql/ReportServer?%2FOSU%2FInvoice&amp;InvoiceParameter%3Aisnull=True&amp;rs%3AParameterLanguage=" xr:uid="{D64C4281-6A66-4D11-A87A-D019CBA70E56}"/>
    <hyperlink ref="G41" r:id="rId15" xr:uid="{A2BE9FCD-B463-4F03-9898-78E8C709FE9F}"/>
    <hyperlink ref="G46" r:id="rId16" display="http://p1wv04sql/ReportServer?%2FOSU%2FInvoice&amp;InvoiceParameter%3Aisnull=True&amp;rs%3AParameterLanguage=" xr:uid="{169E4D5D-453B-46A6-BE6F-7A77983ABA0D}"/>
    <hyperlink ref="G47" r:id="rId17" display="http://p1wv04sql/ReportServer?%2FOSU%2FInvoice&amp;InvoiceParameter%3Aisnull=True&amp;rs%3AParameterLanguage=" xr:uid="{CCEDD0BB-3E79-46F8-A90A-9803B6BD01DC}"/>
    <hyperlink ref="G48" r:id="rId18" xr:uid="{A28C76BD-FB04-413A-814F-56948902AF7D}"/>
    <hyperlink ref="G49" r:id="rId19" xr:uid="{36842657-D1E3-485C-8931-B16C848D486D}"/>
    <hyperlink ref="G54" r:id="rId20" display="http://p1wv04sql/ReportServer?%2FOSU%2FInvoice&amp;InvoiceParameter%3Aisnull=True&amp;rs%3AParameterLanguage=" xr:uid="{260608D8-ED05-4EB1-8653-46A8082309AD}"/>
    <hyperlink ref="G55" r:id="rId21" display="http://p1wv04sql/ReportServer?%2FOSU%2FInvoice&amp;InvoiceParameter%3Aisnull=True&amp;rs%3AParameterLanguage=" xr:uid="{D393E703-F04B-41ED-9E01-316D79F6A73D}"/>
    <hyperlink ref="G56" r:id="rId22" display="http://p1wv04sql/ReportServer?%2FOSU%2FInvoice&amp;InvoiceParameter%3Aisnull=True&amp;rs%3AParameterLanguage=" xr:uid="{94BA3BF8-6ABD-4E84-B581-E3DB0CDB1028}"/>
    <hyperlink ref="G57" r:id="rId23" display="http://p1wv04sql/ReportServer?%2FOSU%2FInvoice&amp;InvoiceParameter%3Aisnull=True&amp;rs%3AParameterLanguage=" xr:uid="{92D24E64-4EB3-4F99-91C7-AF3ED7A3E01D}"/>
    <hyperlink ref="G58" r:id="rId24" display="http://p1wv04sql/ReportServer?%2FOSU%2FInvoice&amp;InvoiceParameter%3Aisnull=True&amp;rs%3AParameterLanguage=" xr:uid="{8925C5C6-7A0D-4B8F-9C43-8C1950A227E4}"/>
    <hyperlink ref="G63" r:id="rId25" display="http://p1wv04sql/ReportServer?%2FOSU%2FInvoice&amp;InvoiceParameter%3Aisnull=True&amp;rs%3AParameterLanguage=" xr:uid="{8E7C42C3-06A7-4FE2-A601-C1985F8229D7}"/>
    <hyperlink ref="G64" r:id="rId26" xr:uid="{C39897CB-DF74-4E6E-A9E9-16420E26BFC7}"/>
    <hyperlink ref="G69" r:id="rId27" display="http://p1wv04sql/ReportServer?%2FOSU%2FInvoice&amp;InvoiceParameter%3Aisnull=True&amp;rs%3AParameterLanguage=" xr:uid="{98893585-BDA6-408B-A8C8-3BEE837B9210}"/>
    <hyperlink ref="G70" r:id="rId28" display="http://p1wv04sql/ReportServer?%2FOSU%2FInvoice&amp;InvoiceParameter%3Aisnull=True&amp;rs%3AParameterLanguage=" xr:uid="{2C4950DE-D6CC-4BED-BD85-4F254E7866C8}"/>
    <hyperlink ref="G71" r:id="rId29" display="http://p1wv04sql/ReportServer?%2FOSU%2FInvoice&amp;InvoiceParameter%3Aisnull=True&amp;rs%3AParameterLanguage=" xr:uid="{F306A05B-BD85-4BE2-8467-B2C043C9113F}"/>
    <hyperlink ref="G72" r:id="rId30" display="http://p1wv04sql/ReportServer?%2FOSU%2FInvoice&amp;InvoiceParameter%3Aisnull=True&amp;rs%3AParameterLanguage=" xr:uid="{8A07B8E0-6E6D-45EE-A217-B2A179C5F13A}"/>
    <hyperlink ref="G73" r:id="rId31" display="http://p1wv04sql/ReportServer?%2FOSU%2FInvoice&amp;InvoiceParameter%3Aisnull=True&amp;rs%3AParameterLanguage=" xr:uid="{2E67E12D-934D-4497-95D0-082A6DBFFC13}"/>
    <hyperlink ref="G74" r:id="rId32" display="http://p1wv04sql/ReportServer?%2FOSU%2FInvoice&amp;InvoiceParameter%3Aisnull=True&amp;rs%3AParameterLanguage=" xr:uid="{96DBF3B4-DD83-4DE6-BDFD-BB5B5DEC700A}"/>
    <hyperlink ref="G75" r:id="rId33" display="http://p1wv04sql/ReportServer?%2FOSU%2FInvoice&amp;InvoiceParameter%3Aisnull=True&amp;rs%3AParameterLanguage=" xr:uid="{34E0F7F6-156E-4C56-9480-58A1D2602E76}"/>
    <hyperlink ref="G76" r:id="rId34" display="http://p1wv04sql/ReportServer?%2FOSU%2FInvoice&amp;InvoiceParameter%3Aisnull=True&amp;rs%3AParameterLanguage=" xr:uid="{598F3F43-F035-4668-935F-EA3A23B4A640}"/>
    <hyperlink ref="G77" r:id="rId35" display="http://p1wv04sql/ReportServer?%2FOSU%2FInvoice&amp;InvoiceParameter%3Aisnull=True&amp;rs%3AParameterLanguage=" xr:uid="{EDE5B795-3DBE-438A-A6F8-C0CE4CE7DAE2}"/>
    <hyperlink ref="G78" r:id="rId36" display="http://p1wv04sql/ReportServer?%2FOSU%2FInvoice&amp;InvoiceParameter%3Aisnull=True&amp;rs%3AParameterLanguage=" xr:uid="{6B371B4F-BCB3-4A26-A74E-6ADB1DDC888B}"/>
  </hyperlinks>
  <pageMargins left="0.2" right="0.2" top="0.2" bottom="0.7" header="0.2" footer="0.2"/>
  <pageSetup orientation="landscape" horizontalDpi="300" verticalDpi="300"/>
  <headerFooter alignWithMargins="0">
    <oddFooter>&amp;L&amp;"Arial,Regular"&amp;8 Report run date 4/16/2025 9:31 AM by OSUF\\aimee_sims &amp;C&amp;"Arial,Italic"&amp;8&amp;F 
&amp;"-,Regular"Information contained in this report is confidential and intended for internal use only. Use of this information for any other purpose is prohibi</oddFooter>
  </headerFooter>
  <drawing r:id="rId3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7F370-16A6-4C09-B7C1-ACDE227457D3}">
  <dimension ref="A1:N17"/>
  <sheetViews>
    <sheetView showGridLines="0" workbookViewId="0">
      <pane ySplit="7" topLeftCell="A8" activePane="bottomLeft" state="frozen"/>
      <selection pane="bottomLeft" activeCell="N27" sqref="N27"/>
    </sheetView>
  </sheetViews>
  <sheetFormatPr defaultRowHeight="15" x14ac:dyDescent="0.25"/>
  <cols>
    <col min="1" max="1" width="8.5703125" style="35" customWidth="1"/>
    <col min="2" max="2" width="5.140625" style="35" customWidth="1"/>
    <col min="3" max="3" width="3.42578125" style="35" customWidth="1"/>
    <col min="4" max="4" width="6.85546875" style="35" customWidth="1"/>
    <col min="5" max="5" width="3.42578125" style="35" customWidth="1"/>
    <col min="6" max="6" width="6.85546875" style="35" customWidth="1"/>
    <col min="7" max="7" width="10.28515625" style="35" customWidth="1"/>
    <col min="8" max="8" width="46.28515625" style="35" customWidth="1"/>
    <col min="9" max="9" width="5.140625" style="35" customWidth="1"/>
    <col min="10" max="10" width="8.5703125" style="35" customWidth="1"/>
    <col min="11" max="11" width="12" style="35" customWidth="1"/>
    <col min="12" max="12" width="1.7109375" style="35" customWidth="1"/>
    <col min="13" max="13" width="12" style="35" customWidth="1"/>
    <col min="14" max="14" width="13.7109375" style="35" customWidth="1"/>
    <col min="15" max="16384" width="9.140625" style="35"/>
  </cols>
  <sheetData>
    <row r="1" spans="1:14" ht="18" customHeight="1" x14ac:dyDescent="0.25">
      <c r="A1" s="38"/>
      <c r="B1" s="38"/>
      <c r="C1" s="38"/>
      <c r="D1" s="38"/>
      <c r="E1" s="38"/>
      <c r="F1" s="64" t="s">
        <v>6</v>
      </c>
      <c r="G1" s="59"/>
      <c r="H1" s="59"/>
      <c r="I1" s="59"/>
      <c r="J1" s="59"/>
      <c r="K1" s="59"/>
      <c r="L1" s="38"/>
      <c r="M1" s="38"/>
      <c r="N1" s="59"/>
    </row>
    <row r="2" spans="1:14" ht="18" customHeight="1" x14ac:dyDescent="0.25">
      <c r="A2" s="38"/>
      <c r="B2" s="38"/>
      <c r="C2" s="38"/>
      <c r="D2" s="38"/>
      <c r="E2" s="38"/>
      <c r="F2" s="64" t="s">
        <v>74</v>
      </c>
      <c r="G2" s="59"/>
      <c r="H2" s="59"/>
      <c r="I2" s="59"/>
      <c r="J2" s="59"/>
      <c r="K2" s="59"/>
      <c r="L2" s="38"/>
      <c r="M2" s="38"/>
      <c r="N2" s="59"/>
    </row>
    <row r="3" spans="1:14" ht="9" customHeight="1" x14ac:dyDescent="0.25">
      <c r="A3" s="58" t="s">
        <v>75</v>
      </c>
      <c r="B3" s="60" t="s">
        <v>180</v>
      </c>
      <c r="C3" s="59"/>
      <c r="D3" s="59"/>
      <c r="E3" s="59"/>
      <c r="F3" s="59"/>
      <c r="G3" s="59"/>
      <c r="H3" s="59"/>
      <c r="I3" s="59"/>
      <c r="J3" s="38"/>
      <c r="K3" s="38"/>
      <c r="L3" s="38"/>
      <c r="M3" s="38"/>
      <c r="N3" s="59"/>
    </row>
    <row r="4" spans="1:14" x14ac:dyDescent="0.25">
      <c r="A4" s="59"/>
      <c r="B4" s="59"/>
      <c r="C4" s="59"/>
      <c r="D4" s="59"/>
      <c r="E4" s="59"/>
      <c r="F4" s="59"/>
      <c r="G4" s="59"/>
      <c r="H4" s="59"/>
      <c r="I4" s="59"/>
      <c r="J4" s="38"/>
      <c r="K4" s="38"/>
      <c r="L4" s="38"/>
      <c r="M4" s="38"/>
      <c r="N4" s="38"/>
    </row>
    <row r="5" spans="1:14" ht="15.2" customHeight="1" x14ac:dyDescent="0.25">
      <c r="A5" s="58" t="s">
        <v>77</v>
      </c>
      <c r="B5" s="59"/>
      <c r="C5" s="59"/>
      <c r="D5" s="60" t="s">
        <v>1420</v>
      </c>
      <c r="E5" s="59"/>
      <c r="F5" s="59"/>
      <c r="G5" s="59"/>
      <c r="H5" s="59"/>
      <c r="I5" s="38"/>
      <c r="J5" s="38"/>
      <c r="K5" s="38"/>
      <c r="L5" s="38"/>
      <c r="M5" s="38"/>
      <c r="N5" s="38"/>
    </row>
    <row r="6" spans="1:14" ht="5.85" customHeight="1" x14ac:dyDescent="0.2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</row>
    <row r="7" spans="1:14" ht="3.6" customHeight="1" x14ac:dyDescent="0.25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1:14" ht="9" customHeight="1" x14ac:dyDescent="0.2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</row>
    <row r="9" spans="1:14" ht="27" customHeight="1" x14ac:dyDescent="0.25">
      <c r="A9" s="69" t="s">
        <v>176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</row>
    <row r="10" spans="1:14" x14ac:dyDescent="0.25">
      <c r="A10" s="61" t="s">
        <v>19</v>
      </c>
      <c r="B10" s="62"/>
      <c r="C10" s="61" t="s">
        <v>18</v>
      </c>
      <c r="D10" s="62"/>
      <c r="E10" s="61" t="s">
        <v>17</v>
      </c>
      <c r="F10" s="62"/>
      <c r="G10" s="44" t="s">
        <v>16</v>
      </c>
      <c r="H10" s="44" t="s">
        <v>15</v>
      </c>
      <c r="I10" s="63" t="s">
        <v>14</v>
      </c>
      <c r="J10" s="62"/>
      <c r="K10" s="63" t="s">
        <v>13</v>
      </c>
      <c r="L10" s="62"/>
      <c r="M10" s="43" t="s">
        <v>12</v>
      </c>
      <c r="N10" s="43" t="s">
        <v>11</v>
      </c>
    </row>
    <row r="11" spans="1:14" x14ac:dyDescent="0.25">
      <c r="A11" s="65" t="s">
        <v>24</v>
      </c>
      <c r="B11" s="66"/>
      <c r="C11" s="65" t="s">
        <v>181</v>
      </c>
      <c r="D11" s="66"/>
      <c r="E11" s="67">
        <v>45565</v>
      </c>
      <c r="F11" s="66"/>
      <c r="G11" s="41"/>
      <c r="H11" s="41" t="s">
        <v>178</v>
      </c>
      <c r="I11" s="68">
        <v>0</v>
      </c>
      <c r="J11" s="66"/>
      <c r="K11" s="68">
        <v>-298.29000000000002</v>
      </c>
      <c r="L11" s="66"/>
      <c r="M11" s="42">
        <v>-298.29000000000002</v>
      </c>
      <c r="N11" s="42">
        <v>-298.29000000000002</v>
      </c>
    </row>
    <row r="12" spans="1:14" x14ac:dyDescent="0.25">
      <c r="A12" s="65" t="s">
        <v>24</v>
      </c>
      <c r="B12" s="66"/>
      <c r="C12" s="65" t="s">
        <v>296</v>
      </c>
      <c r="D12" s="66"/>
      <c r="E12" s="67">
        <v>45657</v>
      </c>
      <c r="F12" s="66"/>
      <c r="G12" s="41"/>
      <c r="H12" s="41" t="s">
        <v>282</v>
      </c>
      <c r="I12" s="68">
        <v>0</v>
      </c>
      <c r="J12" s="66"/>
      <c r="K12" s="68">
        <v>-298.32</v>
      </c>
      <c r="L12" s="66"/>
      <c r="M12" s="42">
        <v>-298.32</v>
      </c>
      <c r="N12" s="42">
        <v>-596.61</v>
      </c>
    </row>
    <row r="13" spans="1:14" x14ac:dyDescent="0.25">
      <c r="A13" s="65" t="s">
        <v>24</v>
      </c>
      <c r="B13" s="66"/>
      <c r="C13" s="65" t="s">
        <v>682</v>
      </c>
      <c r="D13" s="66"/>
      <c r="E13" s="67">
        <v>45747</v>
      </c>
      <c r="F13" s="66"/>
      <c r="G13" s="41"/>
      <c r="H13" s="41" t="s">
        <v>665</v>
      </c>
      <c r="I13" s="68">
        <v>0</v>
      </c>
      <c r="J13" s="66"/>
      <c r="K13" s="68">
        <v>-294.19</v>
      </c>
      <c r="L13" s="66"/>
      <c r="M13" s="42">
        <v>-294.19</v>
      </c>
      <c r="N13" s="42">
        <v>-890.8</v>
      </c>
    </row>
    <row r="14" spans="1:14" x14ac:dyDescent="0.25">
      <c r="A14" s="65" t="s">
        <v>8</v>
      </c>
      <c r="B14" s="66"/>
      <c r="C14" s="65" t="s">
        <v>8</v>
      </c>
      <c r="D14" s="66"/>
      <c r="E14" s="65" t="s">
        <v>8</v>
      </c>
      <c r="F14" s="66"/>
      <c r="G14" s="40" t="s">
        <v>8</v>
      </c>
      <c r="H14" s="40" t="s">
        <v>179</v>
      </c>
      <c r="I14" s="70">
        <v>0</v>
      </c>
      <c r="J14" s="66"/>
      <c r="K14" s="70">
        <v>-890.8</v>
      </c>
      <c r="L14" s="66"/>
      <c r="M14" s="36">
        <v>-890.8</v>
      </c>
      <c r="N14" s="36">
        <v>-890.8</v>
      </c>
    </row>
    <row r="15" spans="1:14" x14ac:dyDescent="0.25">
      <c r="A15" s="71" t="s">
        <v>8</v>
      </c>
      <c r="B15" s="59"/>
      <c r="C15" s="71" t="s">
        <v>8</v>
      </c>
      <c r="D15" s="59"/>
      <c r="E15" s="71" t="s">
        <v>8</v>
      </c>
      <c r="F15" s="59"/>
      <c r="G15" s="39" t="s">
        <v>8</v>
      </c>
      <c r="H15" s="39" t="s">
        <v>8</v>
      </c>
      <c r="I15" s="72" t="s">
        <v>8</v>
      </c>
      <c r="J15" s="59"/>
      <c r="K15" s="72" t="s">
        <v>8</v>
      </c>
      <c r="L15" s="59"/>
      <c r="M15" s="39" t="s">
        <v>8</v>
      </c>
      <c r="N15" s="39" t="s">
        <v>8</v>
      </c>
    </row>
    <row r="16" spans="1:14" x14ac:dyDescent="0.25">
      <c r="A16" s="71" t="s">
        <v>8</v>
      </c>
      <c r="B16" s="59"/>
      <c r="C16" s="71" t="s">
        <v>8</v>
      </c>
      <c r="D16" s="59"/>
      <c r="E16" s="71" t="s">
        <v>8</v>
      </c>
      <c r="F16" s="59"/>
      <c r="G16" s="37" t="s">
        <v>8</v>
      </c>
      <c r="H16" s="37" t="s">
        <v>7</v>
      </c>
      <c r="I16" s="70">
        <v>0</v>
      </c>
      <c r="J16" s="66"/>
      <c r="K16" s="70">
        <v>-890.8</v>
      </c>
      <c r="L16" s="66"/>
      <c r="M16" s="36">
        <v>-890.8</v>
      </c>
      <c r="N16" s="36">
        <v>-890.8</v>
      </c>
    </row>
    <row r="17" s="35" customFormat="1" ht="0" hidden="1" customHeight="1" x14ac:dyDescent="0.25"/>
  </sheetData>
  <mergeCells count="43">
    <mergeCell ref="A15:B15"/>
    <mergeCell ref="C15:D15"/>
    <mergeCell ref="E15:F15"/>
    <mergeCell ref="I15:J15"/>
    <mergeCell ref="K15:L15"/>
    <mergeCell ref="A16:B16"/>
    <mergeCell ref="C16:D16"/>
    <mergeCell ref="E16:F16"/>
    <mergeCell ref="I16:J16"/>
    <mergeCell ref="K16:L16"/>
    <mergeCell ref="A13:B13"/>
    <mergeCell ref="C13:D13"/>
    <mergeCell ref="E13:F13"/>
    <mergeCell ref="I13:J13"/>
    <mergeCell ref="K13:L13"/>
    <mergeCell ref="A14:B14"/>
    <mergeCell ref="C14:D14"/>
    <mergeCell ref="E14:F14"/>
    <mergeCell ref="I14:J14"/>
    <mergeCell ref="K14:L14"/>
    <mergeCell ref="A11:B11"/>
    <mergeCell ref="C11:D11"/>
    <mergeCell ref="E11:F11"/>
    <mergeCell ref="I11:J11"/>
    <mergeCell ref="K11:L11"/>
    <mergeCell ref="A12:B12"/>
    <mergeCell ref="C12:D12"/>
    <mergeCell ref="E12:F12"/>
    <mergeCell ref="I12:J12"/>
    <mergeCell ref="K12:L12"/>
    <mergeCell ref="A5:C5"/>
    <mergeCell ref="D5:H5"/>
    <mergeCell ref="A9:N9"/>
    <mergeCell ref="A10:B10"/>
    <mergeCell ref="C10:D10"/>
    <mergeCell ref="E10:F10"/>
    <mergeCell ref="I10:J10"/>
    <mergeCell ref="K10:L10"/>
    <mergeCell ref="F1:K1"/>
    <mergeCell ref="N1:N3"/>
    <mergeCell ref="F2:K2"/>
    <mergeCell ref="A3:A4"/>
    <mergeCell ref="B3:I4"/>
  </mergeCells>
  <hyperlinks>
    <hyperlink ref="G11" r:id="rId1" display="http://p1wv04sql/ReportServer?%2FOSU%2FInvoice&amp;InvoiceParameter%3Aisnull=True&amp;rs%3AParameterLanguage=" xr:uid="{91C2FC6B-53B4-4EC5-B052-C39AE22758DB}"/>
    <hyperlink ref="G12" r:id="rId2" display="http://p1wv04sql/ReportServer?%2FOSU%2FInvoice&amp;InvoiceParameter%3Aisnull=True&amp;rs%3AParameterLanguage=" xr:uid="{956A884C-0DC6-4316-BCB1-CCB422F41C18}"/>
    <hyperlink ref="G13" r:id="rId3" display="http://p1wv04sql/ReportServer?%2FOSU%2FInvoice&amp;InvoiceParameter%3Aisnull=True&amp;rs%3AParameterLanguage=" xr:uid="{9B6755E5-4139-4E93-BCE2-A9921D88B609}"/>
  </hyperlinks>
  <pageMargins left="0.2" right="0.2" top="0.2" bottom="0.7" header="0.2" footer="0.2"/>
  <pageSetup orientation="landscape" horizontalDpi="300" verticalDpi="300"/>
  <headerFooter alignWithMargins="0">
    <oddFooter>&amp;L&amp;"Arial,Regular"&amp;8 Report run date 4/16/2025 9:33 AM by OSUF\\aimee_sims &amp;C&amp;"Arial,Italic"&amp;8&amp;F 
&amp;"-,Regular"Information contained in this report is confidential and intended for internal use only. Use of this information for any other purpose is prohibi</oddFooter>
  </headerFooter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AF3FB-F137-4A7E-86D3-A51B73E9054A}">
  <dimension ref="A1:H9"/>
  <sheetViews>
    <sheetView showGridLines="0" workbookViewId="0">
      <pane ySplit="7" topLeftCell="A8" activePane="bottomLeft" state="frozen"/>
      <selection pane="bottomLeft" activeCell="D18" sqref="D18"/>
    </sheetView>
  </sheetViews>
  <sheetFormatPr defaultRowHeight="15" x14ac:dyDescent="0.25"/>
  <cols>
    <col min="1" max="2" width="8.5703125" style="35" customWidth="1"/>
    <col min="3" max="3" width="10.28515625" style="35" customWidth="1"/>
    <col min="4" max="4" width="63.42578125" style="35" customWidth="1"/>
    <col min="5" max="5" width="5.140625" style="35" customWidth="1"/>
    <col min="6" max="6" width="20.5703125" style="35" customWidth="1"/>
    <col min="7" max="8" width="13.7109375" style="35" customWidth="1"/>
    <col min="9" max="16384" width="9.140625" style="35"/>
  </cols>
  <sheetData>
    <row r="1" spans="1:8" ht="18" customHeight="1" x14ac:dyDescent="0.25">
      <c r="A1" s="38"/>
      <c r="B1" s="38"/>
      <c r="C1" s="38"/>
      <c r="D1" s="64" t="s">
        <v>6</v>
      </c>
      <c r="E1" s="59"/>
      <c r="F1" s="59"/>
      <c r="G1" s="38"/>
      <c r="H1" s="59"/>
    </row>
    <row r="2" spans="1:8" ht="18" customHeight="1" x14ac:dyDescent="0.25">
      <c r="A2" s="38"/>
      <c r="B2" s="38"/>
      <c r="C2" s="38"/>
      <c r="D2" s="64" t="s">
        <v>74</v>
      </c>
      <c r="E2" s="59"/>
      <c r="F2" s="59"/>
      <c r="G2" s="38"/>
      <c r="H2" s="59"/>
    </row>
    <row r="3" spans="1:8" ht="9" customHeight="1" x14ac:dyDescent="0.25">
      <c r="A3" s="58" t="s">
        <v>75</v>
      </c>
      <c r="B3" s="60" t="s">
        <v>248</v>
      </c>
      <c r="C3" s="59"/>
      <c r="D3" s="59"/>
      <c r="E3" s="59"/>
      <c r="F3" s="38"/>
      <c r="G3" s="38"/>
      <c r="H3" s="59"/>
    </row>
    <row r="4" spans="1:8" x14ac:dyDescent="0.25">
      <c r="A4" s="59"/>
      <c r="B4" s="59"/>
      <c r="C4" s="59"/>
      <c r="D4" s="59"/>
      <c r="E4" s="59"/>
      <c r="F4" s="38"/>
      <c r="G4" s="38"/>
      <c r="H4" s="38"/>
    </row>
    <row r="5" spans="1:8" ht="15.2" customHeight="1" x14ac:dyDescent="0.25">
      <c r="A5" s="58" t="s">
        <v>77</v>
      </c>
      <c r="B5" s="59"/>
      <c r="C5" s="60" t="s">
        <v>1420</v>
      </c>
      <c r="D5" s="59"/>
      <c r="E5" s="38"/>
      <c r="F5" s="38"/>
      <c r="G5" s="38"/>
      <c r="H5" s="38"/>
    </row>
    <row r="6" spans="1:8" ht="5.85" customHeight="1" x14ac:dyDescent="0.25">
      <c r="A6" s="38"/>
      <c r="B6" s="38"/>
      <c r="C6" s="38"/>
      <c r="D6" s="38"/>
      <c r="E6" s="38"/>
      <c r="F6" s="38"/>
      <c r="G6" s="38"/>
      <c r="H6" s="38"/>
    </row>
    <row r="7" spans="1:8" ht="3.6" customHeight="1" x14ac:dyDescent="0.25">
      <c r="A7" s="45"/>
      <c r="B7" s="45"/>
      <c r="C7" s="45"/>
      <c r="D7" s="45"/>
      <c r="E7" s="45"/>
      <c r="F7" s="45"/>
      <c r="G7" s="45"/>
      <c r="H7" s="45"/>
    </row>
    <row r="8" spans="1:8" ht="9" customHeight="1" x14ac:dyDescent="0.25">
      <c r="A8" s="38"/>
      <c r="B8" s="38"/>
      <c r="C8" s="38"/>
      <c r="D8" s="38"/>
      <c r="E8" s="38"/>
      <c r="F8" s="38"/>
      <c r="G8" s="38"/>
      <c r="H8" s="38"/>
    </row>
    <row r="9" spans="1:8" ht="111.2" customHeight="1" x14ac:dyDescent="0.25">
      <c r="A9" s="73" t="s">
        <v>101</v>
      </c>
      <c r="B9" s="59"/>
      <c r="C9" s="59"/>
      <c r="D9" s="59"/>
      <c r="E9" s="59"/>
      <c r="F9" s="59"/>
      <c r="G9" s="59"/>
      <c r="H9" s="59"/>
    </row>
  </sheetData>
  <mergeCells count="8">
    <mergeCell ref="A5:B5"/>
    <mergeCell ref="C5:D5"/>
    <mergeCell ref="A9:H9"/>
    <mergeCell ref="D1:F1"/>
    <mergeCell ref="H1:H3"/>
    <mergeCell ref="D2:F2"/>
    <mergeCell ref="A3:A4"/>
    <mergeCell ref="B3:E4"/>
  </mergeCells>
  <pageMargins left="0.2" right="0.2" top="0.2" bottom="0.7" header="0.2" footer="0.2"/>
  <pageSetup orientation="landscape" horizontalDpi="300" verticalDpi="300"/>
  <headerFooter alignWithMargins="0">
    <oddFooter>&amp;L&amp;"Arial,Regular"&amp;8 Report run date 4/16/2025 9:34 AM by OSUF\\aimee_sims &amp;C&amp;"Arial,Italic"&amp;8&amp;F 
&amp;"-,Regular"Information contained in this report is confidential and intended for internal use only. Use of this information for any other purpose is prohibi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9560-D02F-41D8-837E-AFC3C0A89AA0}">
  <dimension ref="A1:R945"/>
  <sheetViews>
    <sheetView showGridLines="0" workbookViewId="0">
      <pane ySplit="7" topLeftCell="A778" activePane="bottomLeft" state="frozen"/>
      <selection pane="bottomLeft" activeCell="I763" sqref="I763:J763"/>
    </sheetView>
  </sheetViews>
  <sheetFormatPr defaultRowHeight="15" x14ac:dyDescent="0.25"/>
  <cols>
    <col min="1" max="1" width="8.5703125" style="35" customWidth="1"/>
    <col min="2" max="2" width="5.140625" style="35" customWidth="1"/>
    <col min="3" max="3" width="3.42578125" style="35" customWidth="1"/>
    <col min="4" max="4" width="6.85546875" style="35" customWidth="1"/>
    <col min="5" max="5" width="3.42578125" style="35" customWidth="1"/>
    <col min="6" max="6" width="6.85546875" style="35" customWidth="1"/>
    <col min="7" max="7" width="10.28515625" style="35" customWidth="1"/>
    <col min="8" max="8" width="46.28515625" style="35" customWidth="1"/>
    <col min="9" max="9" width="5.140625" style="35" customWidth="1"/>
    <col min="10" max="10" width="8.5703125" style="35" customWidth="1"/>
    <col min="11" max="11" width="12" style="35" customWidth="1"/>
    <col min="12" max="12" width="1.7109375" style="35" customWidth="1"/>
    <col min="13" max="13" width="12" style="35" customWidth="1"/>
    <col min="14" max="14" width="13.7109375" style="35" customWidth="1"/>
    <col min="15" max="15" width="9.140625" style="35"/>
    <col min="16" max="16" width="15.85546875" style="35" customWidth="1"/>
    <col min="17" max="17" width="9.140625" style="35"/>
    <col min="18" max="18" width="14.85546875" style="35" customWidth="1"/>
    <col min="19" max="16384" width="9.140625" style="35"/>
  </cols>
  <sheetData>
    <row r="1" spans="1:14" ht="18" customHeight="1" x14ac:dyDescent="0.25">
      <c r="A1" s="38"/>
      <c r="B1" s="38"/>
      <c r="C1" s="38"/>
      <c r="D1" s="38"/>
      <c r="E1" s="38"/>
      <c r="F1" s="64" t="s">
        <v>6</v>
      </c>
      <c r="G1" s="59"/>
      <c r="H1" s="59"/>
      <c r="I1" s="59"/>
      <c r="J1" s="59"/>
      <c r="K1" s="59"/>
      <c r="L1" s="38"/>
      <c r="M1" s="38"/>
      <c r="N1" s="59"/>
    </row>
    <row r="2" spans="1:14" ht="18" customHeight="1" x14ac:dyDescent="0.25">
      <c r="A2" s="38"/>
      <c r="B2" s="38"/>
      <c r="C2" s="38"/>
      <c r="D2" s="38"/>
      <c r="E2" s="38"/>
      <c r="F2" s="64" t="s">
        <v>74</v>
      </c>
      <c r="G2" s="59"/>
      <c r="H2" s="59"/>
      <c r="I2" s="59"/>
      <c r="J2" s="59"/>
      <c r="K2" s="59"/>
      <c r="L2" s="38"/>
      <c r="M2" s="38"/>
      <c r="N2" s="59"/>
    </row>
    <row r="3" spans="1:14" ht="9" customHeight="1" x14ac:dyDescent="0.25">
      <c r="A3" s="58" t="s">
        <v>75</v>
      </c>
      <c r="B3" s="60" t="s">
        <v>102</v>
      </c>
      <c r="C3" s="59"/>
      <c r="D3" s="59"/>
      <c r="E3" s="59"/>
      <c r="F3" s="59"/>
      <c r="G3" s="59"/>
      <c r="H3" s="59"/>
      <c r="I3" s="59"/>
      <c r="J3" s="38"/>
      <c r="K3" s="38"/>
      <c r="L3" s="38"/>
      <c r="M3" s="38"/>
      <c r="N3" s="59"/>
    </row>
    <row r="4" spans="1:14" x14ac:dyDescent="0.25">
      <c r="A4" s="59"/>
      <c r="B4" s="59"/>
      <c r="C4" s="59"/>
      <c r="D4" s="59"/>
      <c r="E4" s="59"/>
      <c r="F4" s="59"/>
      <c r="G4" s="59"/>
      <c r="H4" s="59"/>
      <c r="I4" s="59"/>
      <c r="J4" s="38"/>
      <c r="K4" s="38"/>
      <c r="L4" s="38"/>
      <c r="M4" s="38"/>
      <c r="N4" s="38"/>
    </row>
    <row r="5" spans="1:14" ht="15.2" customHeight="1" x14ac:dyDescent="0.25">
      <c r="A5" s="58" t="s">
        <v>77</v>
      </c>
      <c r="B5" s="59"/>
      <c r="C5" s="59"/>
      <c r="D5" s="60" t="s">
        <v>1420</v>
      </c>
      <c r="E5" s="59"/>
      <c r="F5" s="59"/>
      <c r="G5" s="59"/>
      <c r="H5" s="59"/>
      <c r="I5" s="38"/>
      <c r="J5" s="38"/>
      <c r="K5" s="38"/>
      <c r="L5" s="38"/>
      <c r="M5" s="38"/>
      <c r="N5" s="38"/>
    </row>
    <row r="6" spans="1:14" ht="5.85" customHeight="1" x14ac:dyDescent="0.2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</row>
    <row r="7" spans="1:14" ht="3.6" customHeight="1" x14ac:dyDescent="0.25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1:14" ht="9" customHeight="1" x14ac:dyDescent="0.2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</row>
    <row r="9" spans="1:14" ht="27" customHeight="1" x14ac:dyDescent="0.25">
      <c r="A9" s="69" t="s">
        <v>22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</row>
    <row r="10" spans="1:14" x14ac:dyDescent="0.25">
      <c r="A10" s="61" t="s">
        <v>19</v>
      </c>
      <c r="B10" s="62"/>
      <c r="C10" s="61" t="s">
        <v>18</v>
      </c>
      <c r="D10" s="62"/>
      <c r="E10" s="61" t="s">
        <v>17</v>
      </c>
      <c r="F10" s="62"/>
      <c r="G10" s="44" t="s">
        <v>16</v>
      </c>
      <c r="H10" s="44" t="s">
        <v>15</v>
      </c>
      <c r="I10" s="63" t="s">
        <v>14</v>
      </c>
      <c r="J10" s="62"/>
      <c r="K10" s="63" t="s">
        <v>13</v>
      </c>
      <c r="L10" s="62"/>
      <c r="M10" s="43" t="s">
        <v>12</v>
      </c>
      <c r="N10" s="43" t="s">
        <v>11</v>
      </c>
    </row>
    <row r="11" spans="1:14" x14ac:dyDescent="0.25">
      <c r="A11" s="65" t="s">
        <v>10</v>
      </c>
      <c r="B11" s="66"/>
      <c r="C11" s="65" t="s">
        <v>103</v>
      </c>
      <c r="D11" s="66"/>
      <c r="E11" s="67">
        <v>45476</v>
      </c>
      <c r="F11" s="66"/>
      <c r="G11" s="41"/>
      <c r="H11" s="41" t="s">
        <v>104</v>
      </c>
      <c r="I11" s="68">
        <v>0</v>
      </c>
      <c r="J11" s="66"/>
      <c r="K11" s="68">
        <v>-100</v>
      </c>
      <c r="L11" s="66"/>
      <c r="M11" s="42">
        <v>-100</v>
      </c>
      <c r="N11" s="42">
        <v>-100</v>
      </c>
    </row>
    <row r="12" spans="1:14" x14ac:dyDescent="0.25">
      <c r="A12" s="65" t="s">
        <v>10</v>
      </c>
      <c r="B12" s="66"/>
      <c r="C12" s="65" t="s">
        <v>182</v>
      </c>
      <c r="D12" s="66"/>
      <c r="E12" s="67">
        <v>45545</v>
      </c>
      <c r="F12" s="66"/>
      <c r="G12" s="41"/>
      <c r="H12" s="41" t="s">
        <v>183</v>
      </c>
      <c r="I12" s="68">
        <v>0</v>
      </c>
      <c r="J12" s="66"/>
      <c r="K12" s="68">
        <v>-20000</v>
      </c>
      <c r="L12" s="66"/>
      <c r="M12" s="42">
        <v>-20000</v>
      </c>
      <c r="N12" s="42">
        <v>-20100</v>
      </c>
    </row>
    <row r="13" spans="1:14" x14ac:dyDescent="0.25">
      <c r="A13" s="65" t="s">
        <v>10</v>
      </c>
      <c r="B13" s="66"/>
      <c r="C13" s="65" t="s">
        <v>184</v>
      </c>
      <c r="D13" s="66"/>
      <c r="E13" s="67">
        <v>45545</v>
      </c>
      <c r="F13" s="66"/>
      <c r="G13" s="41"/>
      <c r="H13" s="41" t="s">
        <v>185</v>
      </c>
      <c r="I13" s="68">
        <v>0</v>
      </c>
      <c r="J13" s="66"/>
      <c r="K13" s="68">
        <v>-1000</v>
      </c>
      <c r="L13" s="66"/>
      <c r="M13" s="42">
        <v>-1000</v>
      </c>
      <c r="N13" s="42">
        <v>-21100</v>
      </c>
    </row>
    <row r="14" spans="1:14" x14ac:dyDescent="0.25">
      <c r="A14" s="65" t="s">
        <v>10</v>
      </c>
      <c r="B14" s="66"/>
      <c r="C14" s="65" t="s">
        <v>196</v>
      </c>
      <c r="D14" s="66"/>
      <c r="E14" s="67">
        <v>45574</v>
      </c>
      <c r="F14" s="66"/>
      <c r="G14" s="41"/>
      <c r="H14" s="41" t="s">
        <v>197</v>
      </c>
      <c r="I14" s="68">
        <v>0</v>
      </c>
      <c r="J14" s="66"/>
      <c r="K14" s="68">
        <v>-100</v>
      </c>
      <c r="L14" s="66"/>
      <c r="M14" s="42">
        <v>-100</v>
      </c>
      <c r="N14" s="42">
        <v>-21200</v>
      </c>
    </row>
    <row r="15" spans="1:14" x14ac:dyDescent="0.25">
      <c r="A15" s="65" t="s">
        <v>10</v>
      </c>
      <c r="B15" s="66"/>
      <c r="C15" s="65" t="s">
        <v>198</v>
      </c>
      <c r="D15" s="66"/>
      <c r="E15" s="67">
        <v>45575</v>
      </c>
      <c r="F15" s="66"/>
      <c r="G15" s="41"/>
      <c r="H15" s="41" t="s">
        <v>199</v>
      </c>
      <c r="I15" s="68">
        <v>0</v>
      </c>
      <c r="J15" s="66"/>
      <c r="K15" s="68">
        <v>-196.03</v>
      </c>
      <c r="L15" s="66"/>
      <c r="M15" s="42">
        <v>-196.03</v>
      </c>
      <c r="N15" s="42">
        <v>-21396.03</v>
      </c>
    </row>
    <row r="16" spans="1:14" x14ac:dyDescent="0.25">
      <c r="A16" s="65" t="s">
        <v>10</v>
      </c>
      <c r="B16" s="66"/>
      <c r="C16" s="65" t="s">
        <v>200</v>
      </c>
      <c r="D16" s="66"/>
      <c r="E16" s="67">
        <v>45579</v>
      </c>
      <c r="F16" s="66"/>
      <c r="G16" s="41"/>
      <c r="H16" s="41" t="s">
        <v>201</v>
      </c>
      <c r="I16" s="68">
        <v>0</v>
      </c>
      <c r="J16" s="66"/>
      <c r="K16" s="68">
        <v>-1000</v>
      </c>
      <c r="L16" s="66"/>
      <c r="M16" s="42">
        <v>-1000</v>
      </c>
      <c r="N16" s="42">
        <v>-22396.03</v>
      </c>
    </row>
    <row r="17" spans="1:14" x14ac:dyDescent="0.25">
      <c r="A17" s="65" t="s">
        <v>10</v>
      </c>
      <c r="B17" s="66"/>
      <c r="C17" s="65" t="s">
        <v>202</v>
      </c>
      <c r="D17" s="66"/>
      <c r="E17" s="67">
        <v>45586</v>
      </c>
      <c r="F17" s="66"/>
      <c r="G17" s="41"/>
      <c r="H17" s="41" t="s">
        <v>203</v>
      </c>
      <c r="I17" s="68">
        <v>0</v>
      </c>
      <c r="J17" s="66"/>
      <c r="K17" s="68">
        <v>-50</v>
      </c>
      <c r="L17" s="66"/>
      <c r="M17" s="42">
        <v>-50</v>
      </c>
      <c r="N17" s="42">
        <v>-22446.03</v>
      </c>
    </row>
    <row r="18" spans="1:14" x14ac:dyDescent="0.25">
      <c r="A18" s="65" t="s">
        <v>10</v>
      </c>
      <c r="B18" s="66"/>
      <c r="C18" s="65" t="s">
        <v>204</v>
      </c>
      <c r="D18" s="66"/>
      <c r="E18" s="67">
        <v>45588</v>
      </c>
      <c r="F18" s="66"/>
      <c r="G18" s="41"/>
      <c r="H18" s="41" t="s">
        <v>205</v>
      </c>
      <c r="I18" s="68">
        <v>0</v>
      </c>
      <c r="J18" s="66"/>
      <c r="K18" s="68">
        <v>-50</v>
      </c>
      <c r="L18" s="66"/>
      <c r="M18" s="42">
        <v>-50</v>
      </c>
      <c r="N18" s="42">
        <v>-22496.03</v>
      </c>
    </row>
    <row r="19" spans="1:14" x14ac:dyDescent="0.25">
      <c r="A19" s="65" t="s">
        <v>10</v>
      </c>
      <c r="B19" s="66"/>
      <c r="C19" s="65" t="s">
        <v>206</v>
      </c>
      <c r="D19" s="66"/>
      <c r="E19" s="67">
        <v>45588</v>
      </c>
      <c r="F19" s="66"/>
      <c r="G19" s="41"/>
      <c r="H19" s="41" t="s">
        <v>207</v>
      </c>
      <c r="I19" s="68">
        <v>0</v>
      </c>
      <c r="J19" s="66"/>
      <c r="K19" s="68">
        <v>-100</v>
      </c>
      <c r="L19" s="66"/>
      <c r="M19" s="42">
        <v>-100</v>
      </c>
      <c r="N19" s="42">
        <v>-22596.03</v>
      </c>
    </row>
    <row r="20" spans="1:14" x14ac:dyDescent="0.25">
      <c r="A20" s="65" t="s">
        <v>10</v>
      </c>
      <c r="B20" s="66"/>
      <c r="C20" s="65" t="s">
        <v>208</v>
      </c>
      <c r="D20" s="66"/>
      <c r="E20" s="67">
        <v>45588</v>
      </c>
      <c r="F20" s="66"/>
      <c r="G20" s="41"/>
      <c r="H20" s="41" t="s">
        <v>209</v>
      </c>
      <c r="I20" s="68">
        <v>0</v>
      </c>
      <c r="J20" s="66"/>
      <c r="K20" s="68">
        <v>-10</v>
      </c>
      <c r="L20" s="66"/>
      <c r="M20" s="42">
        <v>-10</v>
      </c>
      <c r="N20" s="42">
        <v>-22606.03</v>
      </c>
    </row>
    <row r="21" spans="1:14" x14ac:dyDescent="0.25">
      <c r="A21" s="65" t="s">
        <v>10</v>
      </c>
      <c r="B21" s="66"/>
      <c r="C21" s="65" t="s">
        <v>210</v>
      </c>
      <c r="D21" s="66"/>
      <c r="E21" s="67">
        <v>45590</v>
      </c>
      <c r="F21" s="66"/>
      <c r="G21" s="41"/>
      <c r="H21" s="41" t="s">
        <v>211</v>
      </c>
      <c r="I21" s="68">
        <v>0</v>
      </c>
      <c r="J21" s="66"/>
      <c r="K21" s="68">
        <v>-700</v>
      </c>
      <c r="L21" s="66"/>
      <c r="M21" s="42">
        <v>-700</v>
      </c>
      <c r="N21" s="42">
        <v>-23306.03</v>
      </c>
    </row>
    <row r="22" spans="1:14" x14ac:dyDescent="0.25">
      <c r="A22" s="65" t="s">
        <v>10</v>
      </c>
      <c r="B22" s="66"/>
      <c r="C22" s="65" t="s">
        <v>212</v>
      </c>
      <c r="D22" s="66"/>
      <c r="E22" s="67">
        <v>45596</v>
      </c>
      <c r="F22" s="66"/>
      <c r="G22" s="41"/>
      <c r="H22" s="41" t="s">
        <v>213</v>
      </c>
      <c r="I22" s="68">
        <v>0</v>
      </c>
      <c r="J22" s="66"/>
      <c r="K22" s="68">
        <v>-50</v>
      </c>
      <c r="L22" s="66"/>
      <c r="M22" s="42">
        <v>-50</v>
      </c>
      <c r="N22" s="42">
        <v>-23356.03</v>
      </c>
    </row>
    <row r="23" spans="1:14" x14ac:dyDescent="0.25">
      <c r="A23" s="65" t="s">
        <v>10</v>
      </c>
      <c r="B23" s="66"/>
      <c r="C23" s="65" t="s">
        <v>214</v>
      </c>
      <c r="D23" s="66"/>
      <c r="E23" s="67">
        <v>45596</v>
      </c>
      <c r="F23" s="66"/>
      <c r="G23" s="41"/>
      <c r="H23" s="41" t="s">
        <v>215</v>
      </c>
      <c r="I23" s="68">
        <v>0</v>
      </c>
      <c r="J23" s="66"/>
      <c r="K23" s="68">
        <v>-21</v>
      </c>
      <c r="L23" s="66"/>
      <c r="M23" s="42">
        <v>-21</v>
      </c>
      <c r="N23" s="42">
        <v>-23377.03</v>
      </c>
    </row>
    <row r="24" spans="1:14" x14ac:dyDescent="0.25">
      <c r="A24" s="65" t="s">
        <v>10</v>
      </c>
      <c r="B24" s="66"/>
      <c r="C24" s="65" t="s">
        <v>216</v>
      </c>
      <c r="D24" s="66"/>
      <c r="E24" s="67">
        <v>45596</v>
      </c>
      <c r="F24" s="66"/>
      <c r="G24" s="41"/>
      <c r="H24" s="41" t="s">
        <v>217</v>
      </c>
      <c r="I24" s="68">
        <v>0</v>
      </c>
      <c r="J24" s="66"/>
      <c r="K24" s="68">
        <v>-50</v>
      </c>
      <c r="L24" s="66"/>
      <c r="M24" s="42">
        <v>-50</v>
      </c>
      <c r="N24" s="42">
        <v>-23427.03</v>
      </c>
    </row>
    <row r="25" spans="1:14" x14ac:dyDescent="0.25">
      <c r="A25" s="65" t="s">
        <v>10</v>
      </c>
      <c r="B25" s="66"/>
      <c r="C25" s="65" t="s">
        <v>250</v>
      </c>
      <c r="D25" s="66"/>
      <c r="E25" s="67">
        <v>45601</v>
      </c>
      <c r="F25" s="66"/>
      <c r="G25" s="41"/>
      <c r="H25" s="41" t="s">
        <v>251</v>
      </c>
      <c r="I25" s="68">
        <v>0</v>
      </c>
      <c r="J25" s="66"/>
      <c r="K25" s="68">
        <v>-150</v>
      </c>
      <c r="L25" s="66"/>
      <c r="M25" s="42">
        <v>-150</v>
      </c>
      <c r="N25" s="42">
        <v>-23577.03</v>
      </c>
    </row>
    <row r="26" spans="1:14" x14ac:dyDescent="0.25">
      <c r="A26" s="65" t="s">
        <v>10</v>
      </c>
      <c r="B26" s="66"/>
      <c r="C26" s="65" t="s">
        <v>252</v>
      </c>
      <c r="D26" s="66"/>
      <c r="E26" s="67">
        <v>45603</v>
      </c>
      <c r="F26" s="66"/>
      <c r="G26" s="41"/>
      <c r="H26" s="41" t="s">
        <v>253</v>
      </c>
      <c r="I26" s="68">
        <v>0</v>
      </c>
      <c r="J26" s="66"/>
      <c r="K26" s="68">
        <v>-27.1</v>
      </c>
      <c r="L26" s="66"/>
      <c r="M26" s="42">
        <v>-27.1</v>
      </c>
      <c r="N26" s="42">
        <v>-23604.13</v>
      </c>
    </row>
    <row r="27" spans="1:14" x14ac:dyDescent="0.25">
      <c r="A27" s="65" t="s">
        <v>10</v>
      </c>
      <c r="B27" s="66"/>
      <c r="C27" s="65" t="s">
        <v>254</v>
      </c>
      <c r="D27" s="66"/>
      <c r="E27" s="67">
        <v>45603</v>
      </c>
      <c r="F27" s="66"/>
      <c r="G27" s="41"/>
      <c r="H27" s="41" t="s">
        <v>255</v>
      </c>
      <c r="I27" s="68">
        <v>0</v>
      </c>
      <c r="J27" s="66"/>
      <c r="K27" s="68">
        <v>-100</v>
      </c>
      <c r="L27" s="66"/>
      <c r="M27" s="42">
        <v>-100</v>
      </c>
      <c r="N27" s="42">
        <v>-23704.13</v>
      </c>
    </row>
    <row r="28" spans="1:14" x14ac:dyDescent="0.25">
      <c r="A28" s="65" t="s">
        <v>10</v>
      </c>
      <c r="B28" s="66"/>
      <c r="C28" s="65" t="s">
        <v>256</v>
      </c>
      <c r="D28" s="66"/>
      <c r="E28" s="67">
        <v>45608</v>
      </c>
      <c r="F28" s="66"/>
      <c r="G28" s="41"/>
      <c r="H28" s="41" t="s">
        <v>257</v>
      </c>
      <c r="I28" s="68">
        <v>0</v>
      </c>
      <c r="J28" s="66"/>
      <c r="K28" s="68">
        <v>-184.66</v>
      </c>
      <c r="L28" s="66"/>
      <c r="M28" s="42">
        <v>-184.66</v>
      </c>
      <c r="N28" s="42">
        <v>-23888.79</v>
      </c>
    </row>
    <row r="29" spans="1:14" x14ac:dyDescent="0.25">
      <c r="A29" s="65" t="s">
        <v>10</v>
      </c>
      <c r="B29" s="66"/>
      <c r="C29" s="65" t="s">
        <v>258</v>
      </c>
      <c r="D29" s="66"/>
      <c r="E29" s="67">
        <v>45617</v>
      </c>
      <c r="F29" s="66"/>
      <c r="G29" s="41"/>
      <c r="H29" s="41" t="s">
        <v>259</v>
      </c>
      <c r="I29" s="68">
        <v>0</v>
      </c>
      <c r="J29" s="66"/>
      <c r="K29" s="68">
        <v>-705.2</v>
      </c>
      <c r="L29" s="66"/>
      <c r="M29" s="42">
        <v>-705.2</v>
      </c>
      <c r="N29" s="42">
        <v>-24593.99</v>
      </c>
    </row>
    <row r="30" spans="1:14" x14ac:dyDescent="0.25">
      <c r="A30" s="65" t="s">
        <v>10</v>
      </c>
      <c r="B30" s="66"/>
      <c r="C30" s="65" t="s">
        <v>260</v>
      </c>
      <c r="D30" s="66"/>
      <c r="E30" s="67">
        <v>45622</v>
      </c>
      <c r="F30" s="66"/>
      <c r="G30" s="41"/>
      <c r="H30" s="41" t="s">
        <v>261</v>
      </c>
      <c r="I30" s="68">
        <v>0</v>
      </c>
      <c r="J30" s="66"/>
      <c r="K30" s="68">
        <v>-50</v>
      </c>
      <c r="L30" s="66"/>
      <c r="M30" s="42">
        <v>-50</v>
      </c>
      <c r="N30" s="42">
        <v>-24643.99</v>
      </c>
    </row>
    <row r="31" spans="1:14" x14ac:dyDescent="0.25">
      <c r="A31" s="65" t="s">
        <v>10</v>
      </c>
      <c r="B31" s="66"/>
      <c r="C31" s="65" t="s">
        <v>262</v>
      </c>
      <c r="D31" s="66"/>
      <c r="E31" s="67">
        <v>45623</v>
      </c>
      <c r="F31" s="66"/>
      <c r="G31" s="41"/>
      <c r="H31" s="41" t="s">
        <v>263</v>
      </c>
      <c r="I31" s="68">
        <v>0</v>
      </c>
      <c r="J31" s="66"/>
      <c r="K31" s="68">
        <v>-75</v>
      </c>
      <c r="L31" s="66"/>
      <c r="M31" s="42">
        <v>-75</v>
      </c>
      <c r="N31" s="42">
        <v>-24718.99</v>
      </c>
    </row>
    <row r="32" spans="1:14" x14ac:dyDescent="0.25">
      <c r="A32" s="65" t="s">
        <v>10</v>
      </c>
      <c r="B32" s="66"/>
      <c r="C32" s="65" t="s">
        <v>297</v>
      </c>
      <c r="D32" s="66"/>
      <c r="E32" s="67">
        <v>45635</v>
      </c>
      <c r="F32" s="66"/>
      <c r="G32" s="41"/>
      <c r="H32" s="41" t="s">
        <v>253</v>
      </c>
      <c r="I32" s="68">
        <v>0</v>
      </c>
      <c r="J32" s="66"/>
      <c r="K32" s="68">
        <v>-324.76</v>
      </c>
      <c r="L32" s="66"/>
      <c r="M32" s="42">
        <v>-324.76</v>
      </c>
      <c r="N32" s="42">
        <v>-25043.75</v>
      </c>
    </row>
    <row r="33" spans="1:18" x14ac:dyDescent="0.25">
      <c r="A33" s="65" t="s">
        <v>10</v>
      </c>
      <c r="B33" s="66"/>
      <c r="C33" s="65" t="s">
        <v>298</v>
      </c>
      <c r="D33" s="66"/>
      <c r="E33" s="67">
        <v>45635</v>
      </c>
      <c r="F33" s="66"/>
      <c r="G33" s="41"/>
      <c r="H33" s="41" t="s">
        <v>299</v>
      </c>
      <c r="I33" s="68">
        <v>0</v>
      </c>
      <c r="J33" s="66"/>
      <c r="K33" s="68">
        <v>-250</v>
      </c>
      <c r="L33" s="66"/>
      <c r="M33" s="42">
        <v>-250</v>
      </c>
      <c r="N33" s="42">
        <v>-25293.75</v>
      </c>
    </row>
    <row r="34" spans="1:18" x14ac:dyDescent="0.25">
      <c r="A34" s="65" t="s">
        <v>10</v>
      </c>
      <c r="B34" s="66"/>
      <c r="C34" s="65" t="s">
        <v>300</v>
      </c>
      <c r="D34" s="66"/>
      <c r="E34" s="67">
        <v>45635</v>
      </c>
      <c r="F34" s="66"/>
      <c r="G34" s="41"/>
      <c r="H34" s="41" t="s">
        <v>301</v>
      </c>
      <c r="I34" s="68">
        <v>0</v>
      </c>
      <c r="J34" s="66"/>
      <c r="K34" s="68">
        <v>-50</v>
      </c>
      <c r="L34" s="66"/>
      <c r="M34" s="42">
        <v>-50</v>
      </c>
      <c r="N34" s="42">
        <v>-25343.75</v>
      </c>
    </row>
    <row r="35" spans="1:18" x14ac:dyDescent="0.25">
      <c r="A35" s="65" t="s">
        <v>10</v>
      </c>
      <c r="B35" s="66"/>
      <c r="C35" s="65" t="s">
        <v>302</v>
      </c>
      <c r="D35" s="66"/>
      <c r="E35" s="67">
        <v>45635</v>
      </c>
      <c r="F35" s="66"/>
      <c r="G35" s="41"/>
      <c r="H35" s="41" t="s">
        <v>303</v>
      </c>
      <c r="I35" s="68">
        <v>0</v>
      </c>
      <c r="J35" s="66"/>
      <c r="K35" s="68">
        <v>-100</v>
      </c>
      <c r="L35" s="66"/>
      <c r="M35" s="42">
        <v>-100</v>
      </c>
      <c r="N35" s="42">
        <v>-25443.75</v>
      </c>
    </row>
    <row r="36" spans="1:18" x14ac:dyDescent="0.25">
      <c r="A36" s="65" t="s">
        <v>10</v>
      </c>
      <c r="B36" s="66"/>
      <c r="C36" s="65" t="s">
        <v>304</v>
      </c>
      <c r="D36" s="66"/>
      <c r="E36" s="67">
        <v>45636</v>
      </c>
      <c r="F36" s="66"/>
      <c r="G36" s="41"/>
      <c r="H36" s="41" t="s">
        <v>305</v>
      </c>
      <c r="I36" s="68">
        <v>0</v>
      </c>
      <c r="J36" s="66"/>
      <c r="K36" s="68">
        <v>-250</v>
      </c>
      <c r="L36" s="66"/>
      <c r="M36" s="42">
        <v>-250</v>
      </c>
      <c r="N36" s="42">
        <v>-25693.75</v>
      </c>
    </row>
    <row r="37" spans="1:18" x14ac:dyDescent="0.25">
      <c r="A37" s="65" t="s">
        <v>10</v>
      </c>
      <c r="B37" s="66"/>
      <c r="C37" s="65" t="s">
        <v>306</v>
      </c>
      <c r="D37" s="66"/>
      <c r="E37" s="67">
        <v>45637</v>
      </c>
      <c r="F37" s="66"/>
      <c r="G37" s="41"/>
      <c r="H37" s="41" t="s">
        <v>307</v>
      </c>
      <c r="I37" s="68">
        <v>0</v>
      </c>
      <c r="J37" s="66"/>
      <c r="K37" s="68">
        <v>-286.82</v>
      </c>
      <c r="L37" s="66"/>
      <c r="M37" s="42">
        <v>-286.82</v>
      </c>
      <c r="N37" s="42">
        <v>-25980.57</v>
      </c>
    </row>
    <row r="38" spans="1:18" x14ac:dyDescent="0.25">
      <c r="A38" s="65" t="s">
        <v>10</v>
      </c>
      <c r="B38" s="66"/>
      <c r="C38" s="65" t="s">
        <v>308</v>
      </c>
      <c r="D38" s="66"/>
      <c r="E38" s="67">
        <v>45639</v>
      </c>
      <c r="F38" s="66"/>
      <c r="G38" s="41"/>
      <c r="H38" s="41" t="s">
        <v>309</v>
      </c>
      <c r="I38" s="68">
        <v>0</v>
      </c>
      <c r="J38" s="66"/>
      <c r="K38" s="68">
        <v>-399.82</v>
      </c>
      <c r="L38" s="66"/>
      <c r="M38" s="42">
        <v>-399.82</v>
      </c>
      <c r="N38" s="42">
        <v>-26380.39</v>
      </c>
    </row>
    <row r="39" spans="1:18" x14ac:dyDescent="0.25">
      <c r="A39" s="65" t="s">
        <v>10</v>
      </c>
      <c r="B39" s="66"/>
      <c r="C39" s="65" t="s">
        <v>310</v>
      </c>
      <c r="D39" s="66"/>
      <c r="E39" s="67">
        <v>45639</v>
      </c>
      <c r="F39" s="66"/>
      <c r="G39" s="41"/>
      <c r="H39" s="41" t="s">
        <v>307</v>
      </c>
      <c r="I39" s="68">
        <v>0</v>
      </c>
      <c r="J39" s="66"/>
      <c r="K39" s="68">
        <v>-33.04</v>
      </c>
      <c r="L39" s="66"/>
      <c r="M39" s="42">
        <v>-33.04</v>
      </c>
      <c r="N39" s="42">
        <v>-26413.43</v>
      </c>
    </row>
    <row r="40" spans="1:18" x14ac:dyDescent="0.25">
      <c r="A40" s="65" t="s">
        <v>10</v>
      </c>
      <c r="B40" s="66"/>
      <c r="C40" s="65" t="s">
        <v>311</v>
      </c>
      <c r="D40" s="66"/>
      <c r="E40" s="67">
        <v>45639</v>
      </c>
      <c r="F40" s="66"/>
      <c r="G40" s="41"/>
      <c r="H40" s="41" t="s">
        <v>307</v>
      </c>
      <c r="I40" s="68">
        <v>0</v>
      </c>
      <c r="J40" s="66"/>
      <c r="K40" s="68">
        <v>-121.99</v>
      </c>
      <c r="L40" s="66"/>
      <c r="M40" s="42">
        <v>-121.99</v>
      </c>
      <c r="N40" s="42">
        <v>-26535.42</v>
      </c>
    </row>
    <row r="41" spans="1:18" x14ac:dyDescent="0.25">
      <c r="A41" s="65" t="s">
        <v>10</v>
      </c>
      <c r="B41" s="66"/>
      <c r="C41" s="65" t="s">
        <v>312</v>
      </c>
      <c r="D41" s="66"/>
      <c r="E41" s="67">
        <v>45639</v>
      </c>
      <c r="F41" s="66"/>
      <c r="G41" s="41"/>
      <c r="H41" s="41" t="s">
        <v>253</v>
      </c>
      <c r="I41" s="68">
        <v>0</v>
      </c>
      <c r="J41" s="66"/>
      <c r="K41" s="68">
        <v>-113.39</v>
      </c>
      <c r="L41" s="66"/>
      <c r="M41" s="42">
        <v>-113.39</v>
      </c>
      <c r="N41" s="42">
        <v>-26648.81</v>
      </c>
    </row>
    <row r="42" spans="1:18" x14ac:dyDescent="0.25">
      <c r="A42" s="65" t="s">
        <v>10</v>
      </c>
      <c r="B42" s="66"/>
      <c r="C42" s="65" t="s">
        <v>313</v>
      </c>
      <c r="D42" s="66"/>
      <c r="E42" s="67">
        <v>45646</v>
      </c>
      <c r="F42" s="66"/>
      <c r="G42" s="41"/>
      <c r="H42" s="41" t="s">
        <v>314</v>
      </c>
      <c r="I42" s="68">
        <v>0</v>
      </c>
      <c r="J42" s="66"/>
      <c r="K42" s="68">
        <v>-50</v>
      </c>
      <c r="L42" s="66"/>
      <c r="M42" s="42">
        <v>-50</v>
      </c>
      <c r="N42" s="42">
        <v>-26698.81</v>
      </c>
    </row>
    <row r="43" spans="1:18" x14ac:dyDescent="0.25">
      <c r="A43" s="65" t="s">
        <v>10</v>
      </c>
      <c r="B43" s="66"/>
      <c r="C43" s="65" t="s">
        <v>315</v>
      </c>
      <c r="D43" s="66"/>
      <c r="E43" s="67">
        <v>45646</v>
      </c>
      <c r="F43" s="66"/>
      <c r="G43" s="41"/>
      <c r="H43" s="41" t="s">
        <v>316</v>
      </c>
      <c r="I43" s="68">
        <v>0</v>
      </c>
      <c r="J43" s="66"/>
      <c r="K43" s="68">
        <v>-10000</v>
      </c>
      <c r="L43" s="66"/>
      <c r="M43" s="42">
        <v>-10000</v>
      </c>
      <c r="N43" s="42">
        <v>-36698.81</v>
      </c>
    </row>
    <row r="44" spans="1:18" x14ac:dyDescent="0.25">
      <c r="A44" s="65" t="s">
        <v>10</v>
      </c>
      <c r="B44" s="66"/>
      <c r="C44" s="65" t="s">
        <v>317</v>
      </c>
      <c r="D44" s="66"/>
      <c r="E44" s="67">
        <v>45650</v>
      </c>
      <c r="F44" s="66"/>
      <c r="G44" s="41"/>
      <c r="H44" s="41" t="s">
        <v>318</v>
      </c>
      <c r="I44" s="68">
        <v>0</v>
      </c>
      <c r="J44" s="66"/>
      <c r="K44" s="68">
        <v>-1000</v>
      </c>
      <c r="L44" s="66"/>
      <c r="M44" s="42">
        <v>-1000</v>
      </c>
      <c r="N44" s="42">
        <v>-37698.81</v>
      </c>
    </row>
    <row r="45" spans="1:18" x14ac:dyDescent="0.25">
      <c r="A45" s="65" t="s">
        <v>10</v>
      </c>
      <c r="B45" s="66"/>
      <c r="C45" s="65" t="s">
        <v>319</v>
      </c>
      <c r="D45" s="66"/>
      <c r="E45" s="67">
        <v>45652</v>
      </c>
      <c r="F45" s="66"/>
      <c r="G45" s="41"/>
      <c r="H45" s="41" t="s">
        <v>320</v>
      </c>
      <c r="I45" s="68">
        <v>0</v>
      </c>
      <c r="J45" s="66"/>
      <c r="K45" s="68">
        <v>-50</v>
      </c>
      <c r="L45" s="66"/>
      <c r="M45" s="42">
        <v>-50</v>
      </c>
      <c r="N45" s="42">
        <v>-37748.81</v>
      </c>
    </row>
    <row r="46" spans="1:18" x14ac:dyDescent="0.25">
      <c r="A46" s="65" t="s">
        <v>10</v>
      </c>
      <c r="B46" s="66"/>
      <c r="C46" s="65" t="s">
        <v>367</v>
      </c>
      <c r="D46" s="66"/>
      <c r="E46" s="67">
        <v>45660</v>
      </c>
      <c r="F46" s="66"/>
      <c r="G46" s="41"/>
      <c r="H46" s="41" t="s">
        <v>368</v>
      </c>
      <c r="I46" s="68">
        <v>0</v>
      </c>
      <c r="J46" s="66"/>
      <c r="K46" s="68">
        <v>-50</v>
      </c>
      <c r="L46" s="66"/>
      <c r="M46" s="42">
        <v>-50</v>
      </c>
      <c r="N46" s="42">
        <v>-37798.81</v>
      </c>
    </row>
    <row r="47" spans="1:18" x14ac:dyDescent="0.25">
      <c r="A47" s="65" t="s">
        <v>10</v>
      </c>
      <c r="B47" s="66"/>
      <c r="C47" s="65" t="s">
        <v>369</v>
      </c>
      <c r="D47" s="66"/>
      <c r="E47" s="67">
        <v>45660</v>
      </c>
      <c r="F47" s="66"/>
      <c r="G47" s="41"/>
      <c r="H47" s="41" t="s">
        <v>370</v>
      </c>
      <c r="I47" s="68">
        <v>0</v>
      </c>
      <c r="J47" s="66"/>
      <c r="K47" s="68">
        <v>-50</v>
      </c>
      <c r="L47" s="66"/>
      <c r="M47" s="42">
        <v>-50</v>
      </c>
      <c r="N47" s="42">
        <v>-37848.81</v>
      </c>
      <c r="P47" s="74">
        <v>-50</v>
      </c>
      <c r="R47" s="74">
        <f>P47*-1</f>
        <v>50</v>
      </c>
    </row>
    <row r="48" spans="1:18" x14ac:dyDescent="0.25">
      <c r="A48" s="65" t="s">
        <v>10</v>
      </c>
      <c r="B48" s="66"/>
      <c r="C48" s="65" t="s">
        <v>371</v>
      </c>
      <c r="D48" s="66"/>
      <c r="E48" s="67">
        <v>45660</v>
      </c>
      <c r="F48" s="66"/>
      <c r="G48" s="41"/>
      <c r="H48" s="41" t="s">
        <v>372</v>
      </c>
      <c r="I48" s="68">
        <v>0</v>
      </c>
      <c r="J48" s="66"/>
      <c r="K48" s="68">
        <v>-50</v>
      </c>
      <c r="L48" s="66"/>
      <c r="M48" s="42">
        <v>-50</v>
      </c>
      <c r="N48" s="42">
        <v>-37898.81</v>
      </c>
      <c r="P48" s="74">
        <v>-50</v>
      </c>
      <c r="R48" s="74">
        <f t="shared" ref="R48:R111" si="0">P48*-1</f>
        <v>50</v>
      </c>
    </row>
    <row r="49" spans="1:18" x14ac:dyDescent="0.25">
      <c r="A49" s="65" t="s">
        <v>10</v>
      </c>
      <c r="B49" s="66"/>
      <c r="C49" s="65" t="s">
        <v>373</v>
      </c>
      <c r="D49" s="66"/>
      <c r="E49" s="67">
        <v>45663</v>
      </c>
      <c r="F49" s="66"/>
      <c r="G49" s="41"/>
      <c r="H49" s="41" t="s">
        <v>374</v>
      </c>
      <c r="I49" s="68">
        <v>0</v>
      </c>
      <c r="J49" s="66"/>
      <c r="K49" s="68">
        <v>-500</v>
      </c>
      <c r="L49" s="66"/>
      <c r="M49" s="42">
        <v>-500</v>
      </c>
      <c r="N49" s="42">
        <v>-38398.81</v>
      </c>
      <c r="P49" s="74">
        <v>-50</v>
      </c>
      <c r="R49" s="74">
        <f t="shared" si="0"/>
        <v>50</v>
      </c>
    </row>
    <row r="50" spans="1:18" x14ac:dyDescent="0.25">
      <c r="A50" s="65" t="s">
        <v>10</v>
      </c>
      <c r="B50" s="66"/>
      <c r="C50" s="65" t="s">
        <v>375</v>
      </c>
      <c r="D50" s="66"/>
      <c r="E50" s="67">
        <v>45665</v>
      </c>
      <c r="F50" s="66"/>
      <c r="G50" s="41"/>
      <c r="H50" s="41" t="s">
        <v>376</v>
      </c>
      <c r="I50" s="68">
        <v>0</v>
      </c>
      <c r="J50" s="66"/>
      <c r="K50" s="68">
        <v>-1000</v>
      </c>
      <c r="L50" s="66"/>
      <c r="M50" s="42">
        <v>-1000</v>
      </c>
      <c r="N50" s="42">
        <v>-39398.81</v>
      </c>
      <c r="P50" s="74">
        <v>-500</v>
      </c>
      <c r="R50" s="74">
        <f t="shared" si="0"/>
        <v>500</v>
      </c>
    </row>
    <row r="51" spans="1:18" x14ac:dyDescent="0.25">
      <c r="A51" s="65" t="s">
        <v>10</v>
      </c>
      <c r="B51" s="66"/>
      <c r="C51" s="65" t="s">
        <v>377</v>
      </c>
      <c r="D51" s="66"/>
      <c r="E51" s="67">
        <v>45670</v>
      </c>
      <c r="F51" s="66"/>
      <c r="G51" s="41"/>
      <c r="H51" s="41" t="s">
        <v>378</v>
      </c>
      <c r="I51" s="68">
        <v>0</v>
      </c>
      <c r="J51" s="66"/>
      <c r="K51" s="68">
        <v>-500</v>
      </c>
      <c r="L51" s="66"/>
      <c r="M51" s="42">
        <v>-500</v>
      </c>
      <c r="N51" s="42">
        <v>-39898.81</v>
      </c>
      <c r="P51" s="74">
        <v>-1000</v>
      </c>
      <c r="R51" s="74">
        <f t="shared" si="0"/>
        <v>1000</v>
      </c>
    </row>
    <row r="52" spans="1:18" x14ac:dyDescent="0.25">
      <c r="A52" s="65" t="s">
        <v>10</v>
      </c>
      <c r="B52" s="66"/>
      <c r="C52" s="65" t="s">
        <v>379</v>
      </c>
      <c r="D52" s="66"/>
      <c r="E52" s="67">
        <v>45671</v>
      </c>
      <c r="F52" s="66"/>
      <c r="G52" s="41"/>
      <c r="H52" s="41" t="s">
        <v>380</v>
      </c>
      <c r="I52" s="68">
        <v>0</v>
      </c>
      <c r="J52" s="66"/>
      <c r="K52" s="68">
        <v>-40</v>
      </c>
      <c r="L52" s="66"/>
      <c r="M52" s="42">
        <v>-40</v>
      </c>
      <c r="N52" s="42">
        <v>-39938.81</v>
      </c>
      <c r="P52" s="74">
        <v>-500</v>
      </c>
      <c r="R52" s="74">
        <f t="shared" si="0"/>
        <v>500</v>
      </c>
    </row>
    <row r="53" spans="1:18" x14ac:dyDescent="0.25">
      <c r="A53" s="65" t="s">
        <v>10</v>
      </c>
      <c r="B53" s="66"/>
      <c r="C53" s="65" t="s">
        <v>381</v>
      </c>
      <c r="D53" s="66"/>
      <c r="E53" s="67">
        <v>45671</v>
      </c>
      <c r="F53" s="66"/>
      <c r="G53" s="41"/>
      <c r="H53" s="41" t="s">
        <v>382</v>
      </c>
      <c r="I53" s="68">
        <v>0</v>
      </c>
      <c r="J53" s="66"/>
      <c r="K53" s="68">
        <v>-200</v>
      </c>
      <c r="L53" s="66"/>
      <c r="M53" s="42">
        <v>-200</v>
      </c>
      <c r="N53" s="42">
        <v>-40138.81</v>
      </c>
      <c r="P53" s="74">
        <v>-40</v>
      </c>
      <c r="R53" s="74">
        <f t="shared" si="0"/>
        <v>40</v>
      </c>
    </row>
    <row r="54" spans="1:18" x14ac:dyDescent="0.25">
      <c r="A54" s="65" t="s">
        <v>10</v>
      </c>
      <c r="B54" s="66"/>
      <c r="C54" s="65" t="s">
        <v>383</v>
      </c>
      <c r="D54" s="66"/>
      <c r="E54" s="67">
        <v>45671</v>
      </c>
      <c r="F54" s="66"/>
      <c r="G54" s="41"/>
      <c r="H54" s="41" t="s">
        <v>384</v>
      </c>
      <c r="I54" s="68">
        <v>0</v>
      </c>
      <c r="J54" s="66"/>
      <c r="K54" s="68">
        <v>-50</v>
      </c>
      <c r="L54" s="66"/>
      <c r="M54" s="42">
        <v>-50</v>
      </c>
      <c r="N54" s="42">
        <v>-40188.81</v>
      </c>
      <c r="P54" s="74">
        <v>-200</v>
      </c>
      <c r="R54" s="74">
        <f t="shared" si="0"/>
        <v>200</v>
      </c>
    </row>
    <row r="55" spans="1:18" x14ac:dyDescent="0.25">
      <c r="A55" s="65" t="s">
        <v>10</v>
      </c>
      <c r="B55" s="66"/>
      <c r="C55" s="65" t="s">
        <v>385</v>
      </c>
      <c r="D55" s="66"/>
      <c r="E55" s="67">
        <v>45671</v>
      </c>
      <c r="F55" s="66"/>
      <c r="G55" s="41"/>
      <c r="H55" s="41" t="s">
        <v>386</v>
      </c>
      <c r="I55" s="68">
        <v>0</v>
      </c>
      <c r="J55" s="66"/>
      <c r="K55" s="68">
        <v>-50</v>
      </c>
      <c r="L55" s="66"/>
      <c r="M55" s="42">
        <v>-50</v>
      </c>
      <c r="N55" s="42">
        <v>-40238.81</v>
      </c>
      <c r="P55" s="74">
        <v>-50</v>
      </c>
      <c r="R55" s="74">
        <f t="shared" si="0"/>
        <v>50</v>
      </c>
    </row>
    <row r="56" spans="1:18" x14ac:dyDescent="0.25">
      <c r="A56" s="65" t="s">
        <v>10</v>
      </c>
      <c r="B56" s="66"/>
      <c r="C56" s="65" t="s">
        <v>387</v>
      </c>
      <c r="D56" s="66"/>
      <c r="E56" s="67">
        <v>45671</v>
      </c>
      <c r="F56" s="66"/>
      <c r="G56" s="41"/>
      <c r="H56" s="41" t="s">
        <v>388</v>
      </c>
      <c r="I56" s="68">
        <v>0</v>
      </c>
      <c r="J56" s="66"/>
      <c r="K56" s="68">
        <v>-50</v>
      </c>
      <c r="L56" s="66"/>
      <c r="M56" s="42">
        <v>-50</v>
      </c>
      <c r="N56" s="42">
        <v>-40288.81</v>
      </c>
      <c r="P56" s="74">
        <v>-50</v>
      </c>
      <c r="R56" s="74">
        <f t="shared" si="0"/>
        <v>50</v>
      </c>
    </row>
    <row r="57" spans="1:18" x14ac:dyDescent="0.25">
      <c r="A57" s="65" t="s">
        <v>10</v>
      </c>
      <c r="B57" s="66"/>
      <c r="C57" s="65" t="s">
        <v>389</v>
      </c>
      <c r="D57" s="66"/>
      <c r="E57" s="67">
        <v>45673</v>
      </c>
      <c r="F57" s="66"/>
      <c r="G57" s="41"/>
      <c r="H57" s="41" t="s">
        <v>390</v>
      </c>
      <c r="I57" s="68">
        <v>0</v>
      </c>
      <c r="J57" s="66"/>
      <c r="K57" s="68">
        <v>-100</v>
      </c>
      <c r="L57" s="66"/>
      <c r="M57" s="42">
        <v>-100</v>
      </c>
      <c r="N57" s="42">
        <v>-40388.81</v>
      </c>
      <c r="P57" s="74">
        <v>-50</v>
      </c>
      <c r="R57" s="74">
        <f t="shared" si="0"/>
        <v>50</v>
      </c>
    </row>
    <row r="58" spans="1:18" x14ac:dyDescent="0.25">
      <c r="A58" s="65" t="s">
        <v>10</v>
      </c>
      <c r="B58" s="66"/>
      <c r="C58" s="65" t="s">
        <v>391</v>
      </c>
      <c r="D58" s="66"/>
      <c r="E58" s="67">
        <v>45673</v>
      </c>
      <c r="F58" s="66"/>
      <c r="G58" s="41"/>
      <c r="H58" s="41" t="s">
        <v>392</v>
      </c>
      <c r="I58" s="68">
        <v>0</v>
      </c>
      <c r="J58" s="66"/>
      <c r="K58" s="68">
        <v>-100</v>
      </c>
      <c r="L58" s="66"/>
      <c r="M58" s="42">
        <v>-100</v>
      </c>
      <c r="N58" s="42">
        <v>-40488.81</v>
      </c>
      <c r="P58" s="74">
        <v>-100</v>
      </c>
      <c r="R58" s="74">
        <f t="shared" si="0"/>
        <v>100</v>
      </c>
    </row>
    <row r="59" spans="1:18" x14ac:dyDescent="0.25">
      <c r="A59" s="65" t="s">
        <v>10</v>
      </c>
      <c r="B59" s="66"/>
      <c r="C59" s="65" t="s">
        <v>393</v>
      </c>
      <c r="D59" s="66"/>
      <c r="E59" s="67">
        <v>45674</v>
      </c>
      <c r="F59" s="66"/>
      <c r="G59" s="41"/>
      <c r="H59" s="41" t="s">
        <v>394</v>
      </c>
      <c r="I59" s="68">
        <v>0</v>
      </c>
      <c r="J59" s="66"/>
      <c r="K59" s="68">
        <v>-25</v>
      </c>
      <c r="L59" s="66"/>
      <c r="M59" s="42">
        <v>-25</v>
      </c>
      <c r="N59" s="42">
        <v>-40513.81</v>
      </c>
      <c r="P59" s="74">
        <v>-100</v>
      </c>
      <c r="R59" s="74">
        <f t="shared" si="0"/>
        <v>100</v>
      </c>
    </row>
    <row r="60" spans="1:18" x14ac:dyDescent="0.25">
      <c r="A60" s="65" t="s">
        <v>10</v>
      </c>
      <c r="B60" s="66"/>
      <c r="C60" s="65" t="s">
        <v>395</v>
      </c>
      <c r="D60" s="66"/>
      <c r="E60" s="67">
        <v>45674</v>
      </c>
      <c r="F60" s="66"/>
      <c r="G60" s="41"/>
      <c r="H60" s="41" t="s">
        <v>257</v>
      </c>
      <c r="I60" s="68">
        <v>0</v>
      </c>
      <c r="J60" s="66"/>
      <c r="K60" s="68">
        <v>-189.49</v>
      </c>
      <c r="L60" s="66"/>
      <c r="M60" s="42">
        <v>-189.49</v>
      </c>
      <c r="N60" s="42">
        <v>-40703.300000000003</v>
      </c>
      <c r="P60" s="74">
        <v>-25</v>
      </c>
      <c r="R60" s="74">
        <f t="shared" si="0"/>
        <v>25</v>
      </c>
    </row>
    <row r="61" spans="1:18" x14ac:dyDescent="0.25">
      <c r="A61" s="65" t="s">
        <v>10</v>
      </c>
      <c r="B61" s="66"/>
      <c r="C61" s="65" t="s">
        <v>396</v>
      </c>
      <c r="D61" s="66"/>
      <c r="E61" s="67">
        <v>45680</v>
      </c>
      <c r="F61" s="66"/>
      <c r="G61" s="41"/>
      <c r="H61" s="41" t="s">
        <v>397</v>
      </c>
      <c r="I61" s="68">
        <v>0</v>
      </c>
      <c r="J61" s="66"/>
      <c r="K61" s="68">
        <v>-100</v>
      </c>
      <c r="L61" s="66"/>
      <c r="M61" s="42">
        <v>-100</v>
      </c>
      <c r="N61" s="42">
        <v>-40803.300000000003</v>
      </c>
      <c r="P61" s="74">
        <v>-189.49</v>
      </c>
      <c r="R61" s="74">
        <f t="shared" si="0"/>
        <v>189.49</v>
      </c>
    </row>
    <row r="62" spans="1:18" x14ac:dyDescent="0.25">
      <c r="A62" s="65" t="s">
        <v>10</v>
      </c>
      <c r="B62" s="66"/>
      <c r="C62" s="65" t="s">
        <v>398</v>
      </c>
      <c r="D62" s="66"/>
      <c r="E62" s="67">
        <v>45680</v>
      </c>
      <c r="F62" s="66"/>
      <c r="G62" s="41"/>
      <c r="H62" s="41" t="s">
        <v>399</v>
      </c>
      <c r="I62" s="68">
        <v>0</v>
      </c>
      <c r="J62" s="66"/>
      <c r="K62" s="68">
        <v>-150</v>
      </c>
      <c r="L62" s="66"/>
      <c r="M62" s="42">
        <v>-150</v>
      </c>
      <c r="N62" s="42">
        <v>-40953.300000000003</v>
      </c>
      <c r="P62" s="74">
        <v>-100</v>
      </c>
      <c r="R62" s="74">
        <f t="shared" si="0"/>
        <v>100</v>
      </c>
    </row>
    <row r="63" spans="1:18" x14ac:dyDescent="0.25">
      <c r="A63" s="65" t="s">
        <v>10</v>
      </c>
      <c r="B63" s="66"/>
      <c r="C63" s="65" t="s">
        <v>400</v>
      </c>
      <c r="D63" s="66"/>
      <c r="E63" s="67">
        <v>45680</v>
      </c>
      <c r="F63" s="66"/>
      <c r="G63" s="41"/>
      <c r="H63" s="41" t="s">
        <v>401</v>
      </c>
      <c r="I63" s="68">
        <v>0</v>
      </c>
      <c r="J63" s="66"/>
      <c r="K63" s="68">
        <v>-50</v>
      </c>
      <c r="L63" s="66"/>
      <c r="M63" s="42">
        <v>-50</v>
      </c>
      <c r="N63" s="42">
        <v>-41003.300000000003</v>
      </c>
      <c r="P63" s="74">
        <v>-150</v>
      </c>
      <c r="R63" s="74">
        <f t="shared" si="0"/>
        <v>150</v>
      </c>
    </row>
    <row r="64" spans="1:18" x14ac:dyDescent="0.25">
      <c r="A64" s="65" t="s">
        <v>10</v>
      </c>
      <c r="B64" s="66"/>
      <c r="C64" s="65" t="s">
        <v>402</v>
      </c>
      <c r="D64" s="66"/>
      <c r="E64" s="67">
        <v>45680</v>
      </c>
      <c r="F64" s="66"/>
      <c r="G64" s="41"/>
      <c r="H64" s="41" t="s">
        <v>403</v>
      </c>
      <c r="I64" s="68">
        <v>0</v>
      </c>
      <c r="J64" s="66"/>
      <c r="K64" s="68">
        <v>-100</v>
      </c>
      <c r="L64" s="66"/>
      <c r="M64" s="42">
        <v>-100</v>
      </c>
      <c r="N64" s="42">
        <v>-41103.300000000003</v>
      </c>
      <c r="P64" s="74">
        <v>-50</v>
      </c>
      <c r="R64" s="74">
        <f t="shared" si="0"/>
        <v>50</v>
      </c>
    </row>
    <row r="65" spans="1:18" x14ac:dyDescent="0.25">
      <c r="A65" s="65" t="s">
        <v>10</v>
      </c>
      <c r="B65" s="66"/>
      <c r="C65" s="65" t="s">
        <v>404</v>
      </c>
      <c r="D65" s="66"/>
      <c r="E65" s="67">
        <v>45684</v>
      </c>
      <c r="F65" s="66"/>
      <c r="G65" s="41"/>
      <c r="H65" s="41" t="s">
        <v>405</v>
      </c>
      <c r="I65" s="68">
        <v>0</v>
      </c>
      <c r="J65" s="66"/>
      <c r="K65" s="68">
        <v>-100</v>
      </c>
      <c r="L65" s="66"/>
      <c r="M65" s="42">
        <v>-100</v>
      </c>
      <c r="N65" s="42">
        <v>-41203.300000000003</v>
      </c>
      <c r="P65" s="74">
        <v>-100</v>
      </c>
      <c r="R65" s="74">
        <f t="shared" si="0"/>
        <v>100</v>
      </c>
    </row>
    <row r="66" spans="1:18" x14ac:dyDescent="0.25">
      <c r="A66" s="65" t="s">
        <v>10</v>
      </c>
      <c r="B66" s="66"/>
      <c r="C66" s="65" t="s">
        <v>406</v>
      </c>
      <c r="D66" s="66"/>
      <c r="E66" s="67">
        <v>45684</v>
      </c>
      <c r="F66" s="66"/>
      <c r="G66" s="41"/>
      <c r="H66" s="41" t="s">
        <v>407</v>
      </c>
      <c r="I66" s="68">
        <v>0</v>
      </c>
      <c r="J66" s="66"/>
      <c r="K66" s="68">
        <v>-100</v>
      </c>
      <c r="L66" s="66"/>
      <c r="M66" s="42">
        <v>-100</v>
      </c>
      <c r="N66" s="42">
        <v>-41303.300000000003</v>
      </c>
      <c r="P66" s="74">
        <v>-100</v>
      </c>
      <c r="R66" s="74">
        <f t="shared" si="0"/>
        <v>100</v>
      </c>
    </row>
    <row r="67" spans="1:18" x14ac:dyDescent="0.25">
      <c r="A67" s="65" t="s">
        <v>10</v>
      </c>
      <c r="B67" s="66"/>
      <c r="C67" s="65" t="s">
        <v>408</v>
      </c>
      <c r="D67" s="66"/>
      <c r="E67" s="67">
        <v>45684</v>
      </c>
      <c r="F67" s="66"/>
      <c r="G67" s="41"/>
      <c r="H67" s="41" t="s">
        <v>409</v>
      </c>
      <c r="I67" s="68">
        <v>0</v>
      </c>
      <c r="J67" s="66"/>
      <c r="K67" s="68">
        <v>-100</v>
      </c>
      <c r="L67" s="66"/>
      <c r="M67" s="42">
        <v>-100</v>
      </c>
      <c r="N67" s="42">
        <v>-41403.300000000003</v>
      </c>
      <c r="P67" s="74">
        <v>-100</v>
      </c>
      <c r="R67" s="74">
        <f t="shared" si="0"/>
        <v>100</v>
      </c>
    </row>
    <row r="68" spans="1:18" x14ac:dyDescent="0.25">
      <c r="A68" s="65" t="s">
        <v>10</v>
      </c>
      <c r="B68" s="66"/>
      <c r="C68" s="65" t="s">
        <v>410</v>
      </c>
      <c r="D68" s="66"/>
      <c r="E68" s="67">
        <v>45684</v>
      </c>
      <c r="F68" s="66"/>
      <c r="G68" s="41"/>
      <c r="H68" s="41" t="s">
        <v>411</v>
      </c>
      <c r="I68" s="68">
        <v>0</v>
      </c>
      <c r="J68" s="66"/>
      <c r="K68" s="68">
        <v>-200</v>
      </c>
      <c r="L68" s="66"/>
      <c r="M68" s="42">
        <v>-200</v>
      </c>
      <c r="N68" s="42">
        <v>-41603.300000000003</v>
      </c>
      <c r="P68" s="74">
        <v>-100</v>
      </c>
      <c r="R68" s="74">
        <f t="shared" si="0"/>
        <v>100</v>
      </c>
    </row>
    <row r="69" spans="1:18" x14ac:dyDescent="0.25">
      <c r="A69" s="65" t="s">
        <v>10</v>
      </c>
      <c r="B69" s="66"/>
      <c r="C69" s="65" t="s">
        <v>412</v>
      </c>
      <c r="D69" s="66"/>
      <c r="E69" s="67">
        <v>45684</v>
      </c>
      <c r="F69" s="66"/>
      <c r="G69" s="41"/>
      <c r="H69" s="41" t="s">
        <v>413</v>
      </c>
      <c r="I69" s="68">
        <v>0</v>
      </c>
      <c r="J69" s="66"/>
      <c r="K69" s="68">
        <v>-250</v>
      </c>
      <c r="L69" s="66"/>
      <c r="M69" s="42">
        <v>-250</v>
      </c>
      <c r="N69" s="42">
        <v>-41853.300000000003</v>
      </c>
      <c r="P69" s="74">
        <v>-200</v>
      </c>
      <c r="R69" s="74">
        <f t="shared" si="0"/>
        <v>200</v>
      </c>
    </row>
    <row r="70" spans="1:18" x14ac:dyDescent="0.25">
      <c r="A70" s="65" t="s">
        <v>10</v>
      </c>
      <c r="B70" s="66"/>
      <c r="C70" s="65" t="s">
        <v>414</v>
      </c>
      <c r="D70" s="66"/>
      <c r="E70" s="67">
        <v>45684</v>
      </c>
      <c r="F70" s="66"/>
      <c r="G70" s="41"/>
      <c r="H70" s="41" t="s">
        <v>415</v>
      </c>
      <c r="I70" s="68">
        <v>0</v>
      </c>
      <c r="J70" s="66"/>
      <c r="K70" s="68">
        <v>-300</v>
      </c>
      <c r="L70" s="66"/>
      <c r="M70" s="42">
        <v>-300</v>
      </c>
      <c r="N70" s="42">
        <v>-42153.3</v>
      </c>
      <c r="P70" s="74">
        <v>-250</v>
      </c>
      <c r="R70" s="74">
        <f t="shared" si="0"/>
        <v>250</v>
      </c>
    </row>
    <row r="71" spans="1:18" x14ac:dyDescent="0.25">
      <c r="A71" s="65" t="s">
        <v>10</v>
      </c>
      <c r="B71" s="66"/>
      <c r="C71" s="65" t="s">
        <v>416</v>
      </c>
      <c r="D71" s="66"/>
      <c r="E71" s="67">
        <v>45685</v>
      </c>
      <c r="F71" s="66"/>
      <c r="G71" s="41"/>
      <c r="H71" s="41" t="s">
        <v>417</v>
      </c>
      <c r="I71" s="68">
        <v>0</v>
      </c>
      <c r="J71" s="66"/>
      <c r="K71" s="68">
        <v>-100</v>
      </c>
      <c r="L71" s="66"/>
      <c r="M71" s="42">
        <v>-100</v>
      </c>
      <c r="N71" s="42">
        <v>-42253.3</v>
      </c>
      <c r="P71" s="74">
        <v>-300</v>
      </c>
      <c r="R71" s="74">
        <f t="shared" si="0"/>
        <v>300</v>
      </c>
    </row>
    <row r="72" spans="1:18" x14ac:dyDescent="0.25">
      <c r="A72" s="65" t="s">
        <v>10</v>
      </c>
      <c r="B72" s="66"/>
      <c r="C72" s="65" t="s">
        <v>418</v>
      </c>
      <c r="D72" s="66"/>
      <c r="E72" s="67">
        <v>45685</v>
      </c>
      <c r="F72" s="66"/>
      <c r="G72" s="41"/>
      <c r="H72" s="41" t="s">
        <v>419</v>
      </c>
      <c r="I72" s="68">
        <v>0</v>
      </c>
      <c r="J72" s="66"/>
      <c r="K72" s="68">
        <v>-25</v>
      </c>
      <c r="L72" s="66"/>
      <c r="M72" s="42">
        <v>-25</v>
      </c>
      <c r="N72" s="42">
        <v>-42278.3</v>
      </c>
      <c r="P72" s="74">
        <v>-100</v>
      </c>
      <c r="R72" s="74">
        <f t="shared" si="0"/>
        <v>100</v>
      </c>
    </row>
    <row r="73" spans="1:18" x14ac:dyDescent="0.25">
      <c r="A73" s="65" t="s">
        <v>10</v>
      </c>
      <c r="B73" s="66"/>
      <c r="C73" s="65" t="s">
        <v>420</v>
      </c>
      <c r="D73" s="66"/>
      <c r="E73" s="67">
        <v>45685</v>
      </c>
      <c r="F73" s="66"/>
      <c r="G73" s="41"/>
      <c r="H73" s="41" t="s">
        <v>211</v>
      </c>
      <c r="I73" s="68">
        <v>0</v>
      </c>
      <c r="J73" s="66"/>
      <c r="K73" s="68">
        <v>-1800</v>
      </c>
      <c r="L73" s="66"/>
      <c r="M73" s="42">
        <v>-1800</v>
      </c>
      <c r="N73" s="42">
        <v>-44078.3</v>
      </c>
      <c r="P73" s="74">
        <v>-25</v>
      </c>
      <c r="R73" s="74">
        <f t="shared" si="0"/>
        <v>25</v>
      </c>
    </row>
    <row r="74" spans="1:18" x14ac:dyDescent="0.25">
      <c r="A74" s="65" t="s">
        <v>10</v>
      </c>
      <c r="B74" s="66"/>
      <c r="C74" s="65" t="s">
        <v>421</v>
      </c>
      <c r="D74" s="66"/>
      <c r="E74" s="67">
        <v>45688</v>
      </c>
      <c r="F74" s="66"/>
      <c r="G74" s="41"/>
      <c r="H74" s="41" t="s">
        <v>422</v>
      </c>
      <c r="I74" s="68">
        <v>0</v>
      </c>
      <c r="J74" s="66"/>
      <c r="K74" s="68">
        <v>-250</v>
      </c>
      <c r="L74" s="66"/>
      <c r="M74" s="42">
        <v>-250</v>
      </c>
      <c r="N74" s="42">
        <v>-44328.3</v>
      </c>
      <c r="P74" s="74">
        <v>-1800</v>
      </c>
      <c r="R74" s="74">
        <f t="shared" si="0"/>
        <v>1800</v>
      </c>
    </row>
    <row r="75" spans="1:18" x14ac:dyDescent="0.25">
      <c r="A75" s="65" t="s">
        <v>10</v>
      </c>
      <c r="B75" s="66"/>
      <c r="C75" s="65" t="s">
        <v>423</v>
      </c>
      <c r="D75" s="66"/>
      <c r="E75" s="67">
        <v>45688</v>
      </c>
      <c r="F75" s="66"/>
      <c r="G75" s="41"/>
      <c r="H75" s="41" t="s">
        <v>424</v>
      </c>
      <c r="I75" s="68">
        <v>0</v>
      </c>
      <c r="J75" s="66"/>
      <c r="K75" s="68">
        <v>-50</v>
      </c>
      <c r="L75" s="66"/>
      <c r="M75" s="42">
        <v>-50</v>
      </c>
      <c r="N75" s="42">
        <v>-44378.3</v>
      </c>
      <c r="P75" s="74">
        <v>-250</v>
      </c>
      <c r="R75" s="74">
        <f t="shared" si="0"/>
        <v>250</v>
      </c>
    </row>
    <row r="76" spans="1:18" x14ac:dyDescent="0.25">
      <c r="A76" s="65" t="s">
        <v>10</v>
      </c>
      <c r="B76" s="66"/>
      <c r="C76" s="65" t="s">
        <v>425</v>
      </c>
      <c r="D76" s="66"/>
      <c r="E76" s="67">
        <v>45688</v>
      </c>
      <c r="F76" s="66"/>
      <c r="G76" s="41"/>
      <c r="H76" s="41" t="s">
        <v>426</v>
      </c>
      <c r="I76" s="68">
        <v>0</v>
      </c>
      <c r="J76" s="66"/>
      <c r="K76" s="68">
        <v>-50</v>
      </c>
      <c r="L76" s="66"/>
      <c r="M76" s="42">
        <v>-50</v>
      </c>
      <c r="N76" s="42">
        <v>-44428.3</v>
      </c>
      <c r="P76" s="74">
        <v>-50</v>
      </c>
      <c r="R76" s="74">
        <f t="shared" si="0"/>
        <v>50</v>
      </c>
    </row>
    <row r="77" spans="1:18" x14ac:dyDescent="0.25">
      <c r="A77" s="65" t="s">
        <v>10</v>
      </c>
      <c r="B77" s="66"/>
      <c r="C77" s="65" t="s">
        <v>427</v>
      </c>
      <c r="D77" s="66"/>
      <c r="E77" s="67">
        <v>45688</v>
      </c>
      <c r="F77" s="66"/>
      <c r="G77" s="41"/>
      <c r="H77" s="41" t="s">
        <v>428</v>
      </c>
      <c r="I77" s="68">
        <v>0</v>
      </c>
      <c r="J77" s="66"/>
      <c r="K77" s="68">
        <v>-500</v>
      </c>
      <c r="L77" s="66"/>
      <c r="M77" s="42">
        <v>-500</v>
      </c>
      <c r="N77" s="42">
        <v>-44928.3</v>
      </c>
      <c r="P77" s="74">
        <v>-50</v>
      </c>
      <c r="R77" s="74">
        <f t="shared" si="0"/>
        <v>50</v>
      </c>
    </row>
    <row r="78" spans="1:18" x14ac:dyDescent="0.25">
      <c r="A78" s="65" t="s">
        <v>10</v>
      </c>
      <c r="B78" s="66"/>
      <c r="C78" s="65" t="s">
        <v>429</v>
      </c>
      <c r="D78" s="66"/>
      <c r="E78" s="67">
        <v>45688</v>
      </c>
      <c r="F78" s="66"/>
      <c r="G78" s="41"/>
      <c r="H78" s="41" t="s">
        <v>430</v>
      </c>
      <c r="I78" s="68">
        <v>0</v>
      </c>
      <c r="J78" s="66"/>
      <c r="K78" s="68">
        <v>-25</v>
      </c>
      <c r="L78" s="66"/>
      <c r="M78" s="42">
        <v>-25</v>
      </c>
      <c r="N78" s="42">
        <v>-44953.3</v>
      </c>
      <c r="P78" s="74">
        <v>-500</v>
      </c>
      <c r="R78" s="74">
        <f t="shared" si="0"/>
        <v>500</v>
      </c>
    </row>
    <row r="79" spans="1:18" x14ac:dyDescent="0.25">
      <c r="A79" s="65" t="s">
        <v>10</v>
      </c>
      <c r="B79" s="66"/>
      <c r="C79" s="65" t="s">
        <v>431</v>
      </c>
      <c r="D79" s="66"/>
      <c r="E79" s="67">
        <v>45688</v>
      </c>
      <c r="F79" s="66"/>
      <c r="G79" s="41"/>
      <c r="H79" s="41" t="s">
        <v>432</v>
      </c>
      <c r="I79" s="68">
        <v>0</v>
      </c>
      <c r="J79" s="66"/>
      <c r="K79" s="68">
        <v>-100</v>
      </c>
      <c r="L79" s="66"/>
      <c r="M79" s="42">
        <v>-100</v>
      </c>
      <c r="N79" s="42">
        <v>-45053.3</v>
      </c>
      <c r="P79" s="74">
        <v>-25</v>
      </c>
      <c r="R79" s="74">
        <f t="shared" si="0"/>
        <v>25</v>
      </c>
    </row>
    <row r="80" spans="1:18" x14ac:dyDescent="0.25">
      <c r="A80" s="65" t="s">
        <v>10</v>
      </c>
      <c r="B80" s="66"/>
      <c r="C80" s="65" t="s">
        <v>433</v>
      </c>
      <c r="D80" s="66"/>
      <c r="E80" s="67">
        <v>45688</v>
      </c>
      <c r="F80" s="66"/>
      <c r="G80" s="41"/>
      <c r="H80" s="41" t="s">
        <v>434</v>
      </c>
      <c r="I80" s="68">
        <v>0</v>
      </c>
      <c r="J80" s="66"/>
      <c r="K80" s="68">
        <v>-50</v>
      </c>
      <c r="L80" s="66"/>
      <c r="M80" s="42">
        <v>-50</v>
      </c>
      <c r="N80" s="42">
        <v>-45103.3</v>
      </c>
      <c r="P80" s="74">
        <v>-100</v>
      </c>
      <c r="R80" s="74">
        <f t="shared" si="0"/>
        <v>100</v>
      </c>
    </row>
    <row r="81" spans="1:18" x14ac:dyDescent="0.25">
      <c r="A81" s="65" t="s">
        <v>10</v>
      </c>
      <c r="B81" s="66"/>
      <c r="C81" s="65" t="s">
        <v>521</v>
      </c>
      <c r="D81" s="66"/>
      <c r="E81" s="67">
        <v>45691</v>
      </c>
      <c r="F81" s="66"/>
      <c r="G81" s="41"/>
      <c r="H81" s="41" t="s">
        <v>522</v>
      </c>
      <c r="I81" s="68">
        <v>0</v>
      </c>
      <c r="J81" s="66"/>
      <c r="K81" s="68">
        <v>-25</v>
      </c>
      <c r="L81" s="66"/>
      <c r="M81" s="42">
        <v>-25</v>
      </c>
      <c r="N81" s="42">
        <v>-45128.3</v>
      </c>
      <c r="P81" s="74">
        <v>-50</v>
      </c>
      <c r="R81" s="74">
        <f t="shared" si="0"/>
        <v>50</v>
      </c>
    </row>
    <row r="82" spans="1:18" x14ac:dyDescent="0.25">
      <c r="A82" s="65" t="s">
        <v>10</v>
      </c>
      <c r="B82" s="66"/>
      <c r="C82" s="65" t="s">
        <v>523</v>
      </c>
      <c r="D82" s="66"/>
      <c r="E82" s="67">
        <v>45691</v>
      </c>
      <c r="F82" s="66"/>
      <c r="G82" s="41"/>
      <c r="H82" s="41" t="s">
        <v>524</v>
      </c>
      <c r="I82" s="68">
        <v>0</v>
      </c>
      <c r="J82" s="66"/>
      <c r="K82" s="68">
        <v>-50</v>
      </c>
      <c r="L82" s="66"/>
      <c r="M82" s="42">
        <v>-50</v>
      </c>
      <c r="N82" s="42">
        <v>-45178.3</v>
      </c>
      <c r="P82" s="74">
        <v>-25</v>
      </c>
      <c r="R82" s="74">
        <f t="shared" si="0"/>
        <v>25</v>
      </c>
    </row>
    <row r="83" spans="1:18" x14ac:dyDescent="0.25">
      <c r="A83" s="65" t="s">
        <v>10</v>
      </c>
      <c r="B83" s="66"/>
      <c r="C83" s="65" t="s">
        <v>525</v>
      </c>
      <c r="D83" s="66"/>
      <c r="E83" s="67">
        <v>45691</v>
      </c>
      <c r="F83" s="66"/>
      <c r="G83" s="41"/>
      <c r="H83" s="41" t="s">
        <v>526</v>
      </c>
      <c r="I83" s="68">
        <v>0</v>
      </c>
      <c r="J83" s="66"/>
      <c r="K83" s="68">
        <v>-50</v>
      </c>
      <c r="L83" s="66"/>
      <c r="M83" s="42">
        <v>-50</v>
      </c>
      <c r="N83" s="42">
        <v>-45228.3</v>
      </c>
      <c r="P83" s="74">
        <v>-50</v>
      </c>
      <c r="R83" s="74">
        <f t="shared" si="0"/>
        <v>50</v>
      </c>
    </row>
    <row r="84" spans="1:18" x14ac:dyDescent="0.25">
      <c r="A84" s="65" t="s">
        <v>10</v>
      </c>
      <c r="B84" s="66"/>
      <c r="C84" s="65" t="s">
        <v>527</v>
      </c>
      <c r="D84" s="66"/>
      <c r="E84" s="67">
        <v>45691</v>
      </c>
      <c r="F84" s="66"/>
      <c r="G84" s="41"/>
      <c r="H84" s="41" t="s">
        <v>528</v>
      </c>
      <c r="I84" s="68">
        <v>0</v>
      </c>
      <c r="J84" s="66"/>
      <c r="K84" s="68">
        <v>-25</v>
      </c>
      <c r="L84" s="66"/>
      <c r="M84" s="42">
        <v>-25</v>
      </c>
      <c r="N84" s="42">
        <v>-45253.3</v>
      </c>
      <c r="P84" s="74">
        <v>-50</v>
      </c>
      <c r="R84" s="74">
        <f t="shared" si="0"/>
        <v>50</v>
      </c>
    </row>
    <row r="85" spans="1:18" x14ac:dyDescent="0.25">
      <c r="A85" s="65" t="s">
        <v>10</v>
      </c>
      <c r="B85" s="66"/>
      <c r="C85" s="65" t="s">
        <v>529</v>
      </c>
      <c r="D85" s="66"/>
      <c r="E85" s="67">
        <v>45691</v>
      </c>
      <c r="F85" s="66"/>
      <c r="G85" s="41"/>
      <c r="H85" s="41" t="s">
        <v>530</v>
      </c>
      <c r="I85" s="68">
        <v>0</v>
      </c>
      <c r="J85" s="66"/>
      <c r="K85" s="68">
        <v>-50</v>
      </c>
      <c r="L85" s="66"/>
      <c r="M85" s="42">
        <v>-50</v>
      </c>
      <c r="N85" s="42">
        <v>-45303.3</v>
      </c>
      <c r="P85" s="74">
        <v>-25</v>
      </c>
      <c r="R85" s="74">
        <f t="shared" si="0"/>
        <v>25</v>
      </c>
    </row>
    <row r="86" spans="1:18" x14ac:dyDescent="0.25">
      <c r="A86" s="65" t="s">
        <v>10</v>
      </c>
      <c r="B86" s="66"/>
      <c r="C86" s="65" t="s">
        <v>531</v>
      </c>
      <c r="D86" s="66"/>
      <c r="E86" s="67">
        <v>45691</v>
      </c>
      <c r="F86" s="66"/>
      <c r="G86" s="41"/>
      <c r="H86" s="41" t="s">
        <v>532</v>
      </c>
      <c r="I86" s="68">
        <v>0</v>
      </c>
      <c r="J86" s="66"/>
      <c r="K86" s="68">
        <v>-50</v>
      </c>
      <c r="L86" s="66"/>
      <c r="M86" s="42">
        <v>-50</v>
      </c>
      <c r="N86" s="42">
        <v>-45353.3</v>
      </c>
      <c r="P86" s="74">
        <v>-50</v>
      </c>
      <c r="R86" s="74">
        <f t="shared" si="0"/>
        <v>50</v>
      </c>
    </row>
    <row r="87" spans="1:18" x14ac:dyDescent="0.25">
      <c r="A87" s="65" t="s">
        <v>10</v>
      </c>
      <c r="B87" s="66"/>
      <c r="C87" s="65" t="s">
        <v>533</v>
      </c>
      <c r="D87" s="66"/>
      <c r="E87" s="67">
        <v>45691</v>
      </c>
      <c r="F87" s="66"/>
      <c r="G87" s="41"/>
      <c r="H87" s="41" t="s">
        <v>259</v>
      </c>
      <c r="I87" s="68">
        <v>0</v>
      </c>
      <c r="J87" s="66"/>
      <c r="K87" s="68">
        <v>-327.60000000000002</v>
      </c>
      <c r="L87" s="66"/>
      <c r="M87" s="42">
        <v>-327.60000000000002</v>
      </c>
      <c r="N87" s="42">
        <v>-45680.9</v>
      </c>
      <c r="P87" s="74">
        <v>-50</v>
      </c>
      <c r="R87" s="74">
        <f t="shared" si="0"/>
        <v>50</v>
      </c>
    </row>
    <row r="88" spans="1:18" x14ac:dyDescent="0.25">
      <c r="A88" s="65" t="s">
        <v>10</v>
      </c>
      <c r="B88" s="66"/>
      <c r="C88" s="65" t="s">
        <v>534</v>
      </c>
      <c r="D88" s="66"/>
      <c r="E88" s="67">
        <v>45691</v>
      </c>
      <c r="F88" s="66"/>
      <c r="G88" s="41"/>
      <c r="H88" s="41" t="s">
        <v>535</v>
      </c>
      <c r="I88" s="68">
        <v>0</v>
      </c>
      <c r="J88" s="66"/>
      <c r="K88" s="68">
        <v>-150</v>
      </c>
      <c r="L88" s="66"/>
      <c r="M88" s="42">
        <v>-150</v>
      </c>
      <c r="N88" s="42">
        <v>-45830.9</v>
      </c>
      <c r="P88" s="74">
        <v>-327.60000000000002</v>
      </c>
      <c r="R88" s="74">
        <f t="shared" si="0"/>
        <v>327.60000000000002</v>
      </c>
    </row>
    <row r="89" spans="1:18" x14ac:dyDescent="0.25">
      <c r="A89" s="65" t="s">
        <v>10</v>
      </c>
      <c r="B89" s="66"/>
      <c r="C89" s="65" t="s">
        <v>536</v>
      </c>
      <c r="D89" s="66"/>
      <c r="E89" s="67">
        <v>45692</v>
      </c>
      <c r="F89" s="66"/>
      <c r="G89" s="41"/>
      <c r="H89" s="41" t="s">
        <v>307</v>
      </c>
      <c r="I89" s="68">
        <v>0</v>
      </c>
      <c r="J89" s="66"/>
      <c r="K89" s="68">
        <v>-273.73</v>
      </c>
      <c r="L89" s="66"/>
      <c r="M89" s="42">
        <v>-273.73</v>
      </c>
      <c r="N89" s="42">
        <v>-46104.63</v>
      </c>
      <c r="P89" s="74">
        <v>-150</v>
      </c>
      <c r="R89" s="74">
        <f t="shared" si="0"/>
        <v>150</v>
      </c>
    </row>
    <row r="90" spans="1:18" x14ac:dyDescent="0.25">
      <c r="A90" s="65" t="s">
        <v>10</v>
      </c>
      <c r="B90" s="66"/>
      <c r="C90" s="65" t="s">
        <v>537</v>
      </c>
      <c r="D90" s="66"/>
      <c r="E90" s="67">
        <v>45693</v>
      </c>
      <c r="F90" s="66"/>
      <c r="G90" s="41"/>
      <c r="H90" s="41" t="s">
        <v>538</v>
      </c>
      <c r="I90" s="68">
        <v>0</v>
      </c>
      <c r="J90" s="66"/>
      <c r="K90" s="68">
        <v>-30</v>
      </c>
      <c r="L90" s="66"/>
      <c r="M90" s="42">
        <v>-30</v>
      </c>
      <c r="N90" s="42">
        <v>-46134.63</v>
      </c>
      <c r="P90" s="74">
        <v>-273.73</v>
      </c>
      <c r="R90" s="74">
        <f t="shared" si="0"/>
        <v>273.73</v>
      </c>
    </row>
    <row r="91" spans="1:18" x14ac:dyDescent="0.25">
      <c r="A91" s="65" t="s">
        <v>10</v>
      </c>
      <c r="B91" s="66"/>
      <c r="C91" s="65" t="s">
        <v>539</v>
      </c>
      <c r="D91" s="66"/>
      <c r="E91" s="67">
        <v>45693</v>
      </c>
      <c r="F91" s="66"/>
      <c r="G91" s="41"/>
      <c r="H91" s="41" t="s">
        <v>540</v>
      </c>
      <c r="I91" s="68">
        <v>0</v>
      </c>
      <c r="J91" s="66"/>
      <c r="K91" s="68">
        <v>-50</v>
      </c>
      <c r="L91" s="66"/>
      <c r="M91" s="42">
        <v>-50</v>
      </c>
      <c r="N91" s="42">
        <v>-46184.63</v>
      </c>
      <c r="P91" s="74">
        <v>-30</v>
      </c>
      <c r="R91" s="74">
        <f t="shared" si="0"/>
        <v>30</v>
      </c>
    </row>
    <row r="92" spans="1:18" x14ac:dyDescent="0.25">
      <c r="A92" s="65" t="s">
        <v>10</v>
      </c>
      <c r="B92" s="66"/>
      <c r="C92" s="65" t="s">
        <v>541</v>
      </c>
      <c r="D92" s="66"/>
      <c r="E92" s="67">
        <v>45693</v>
      </c>
      <c r="F92" s="66"/>
      <c r="G92" s="41"/>
      <c r="H92" s="41" t="s">
        <v>542</v>
      </c>
      <c r="I92" s="68">
        <v>0</v>
      </c>
      <c r="J92" s="66"/>
      <c r="K92" s="68">
        <v>-50</v>
      </c>
      <c r="L92" s="66"/>
      <c r="M92" s="42">
        <v>-50</v>
      </c>
      <c r="N92" s="42">
        <v>-46234.63</v>
      </c>
      <c r="P92" s="74">
        <v>-50</v>
      </c>
      <c r="R92" s="74">
        <f t="shared" si="0"/>
        <v>50</v>
      </c>
    </row>
    <row r="93" spans="1:18" x14ac:dyDescent="0.25">
      <c r="A93" s="65" t="s">
        <v>10</v>
      </c>
      <c r="B93" s="66"/>
      <c r="C93" s="65" t="s">
        <v>543</v>
      </c>
      <c r="D93" s="66"/>
      <c r="E93" s="67">
        <v>45693</v>
      </c>
      <c r="F93" s="66"/>
      <c r="G93" s="41"/>
      <c r="H93" s="41" t="s">
        <v>544</v>
      </c>
      <c r="I93" s="68">
        <v>0</v>
      </c>
      <c r="J93" s="66"/>
      <c r="K93" s="68">
        <v>-20</v>
      </c>
      <c r="L93" s="66"/>
      <c r="M93" s="42">
        <v>-20</v>
      </c>
      <c r="N93" s="42">
        <v>-46254.63</v>
      </c>
      <c r="P93" s="74">
        <v>-50</v>
      </c>
      <c r="R93" s="74">
        <f t="shared" si="0"/>
        <v>50</v>
      </c>
    </row>
    <row r="94" spans="1:18" x14ac:dyDescent="0.25">
      <c r="A94" s="65" t="s">
        <v>10</v>
      </c>
      <c r="B94" s="66"/>
      <c r="C94" s="65" t="s">
        <v>545</v>
      </c>
      <c r="D94" s="66"/>
      <c r="E94" s="67">
        <v>45693</v>
      </c>
      <c r="F94" s="66"/>
      <c r="G94" s="41"/>
      <c r="H94" s="41" t="s">
        <v>546</v>
      </c>
      <c r="I94" s="68">
        <v>0</v>
      </c>
      <c r="J94" s="66"/>
      <c r="K94" s="68">
        <v>-75</v>
      </c>
      <c r="L94" s="66"/>
      <c r="M94" s="42">
        <v>-75</v>
      </c>
      <c r="N94" s="42">
        <v>-46329.63</v>
      </c>
      <c r="P94" s="74">
        <v>-20</v>
      </c>
      <c r="R94" s="74">
        <f t="shared" si="0"/>
        <v>20</v>
      </c>
    </row>
    <row r="95" spans="1:18" x14ac:dyDescent="0.25">
      <c r="A95" s="65" t="s">
        <v>10</v>
      </c>
      <c r="B95" s="66"/>
      <c r="C95" s="65" t="s">
        <v>547</v>
      </c>
      <c r="D95" s="66"/>
      <c r="E95" s="67">
        <v>45694</v>
      </c>
      <c r="F95" s="66"/>
      <c r="G95" s="41"/>
      <c r="H95" s="41" t="s">
        <v>548</v>
      </c>
      <c r="I95" s="68">
        <v>0</v>
      </c>
      <c r="J95" s="66"/>
      <c r="K95" s="68">
        <v>-1000</v>
      </c>
      <c r="L95" s="66"/>
      <c r="M95" s="42">
        <v>-1000</v>
      </c>
      <c r="N95" s="42">
        <v>-47329.63</v>
      </c>
      <c r="P95" s="74">
        <v>-75</v>
      </c>
      <c r="R95" s="74">
        <f t="shared" si="0"/>
        <v>75</v>
      </c>
    </row>
    <row r="96" spans="1:18" x14ac:dyDescent="0.25">
      <c r="A96" s="65" t="s">
        <v>10</v>
      </c>
      <c r="B96" s="66"/>
      <c r="C96" s="65" t="s">
        <v>549</v>
      </c>
      <c r="D96" s="66"/>
      <c r="E96" s="67">
        <v>45694</v>
      </c>
      <c r="F96" s="66"/>
      <c r="G96" s="41"/>
      <c r="H96" s="41" t="s">
        <v>550</v>
      </c>
      <c r="I96" s="68">
        <v>0</v>
      </c>
      <c r="J96" s="66"/>
      <c r="K96" s="68">
        <v>-1040.7</v>
      </c>
      <c r="L96" s="66"/>
      <c r="M96" s="42">
        <v>-1040.7</v>
      </c>
      <c r="N96" s="42">
        <v>-48370.33</v>
      </c>
      <c r="P96" s="74">
        <v>-1000</v>
      </c>
      <c r="R96" s="74">
        <f t="shared" si="0"/>
        <v>1000</v>
      </c>
    </row>
    <row r="97" spans="1:18" x14ac:dyDescent="0.25">
      <c r="A97" s="65" t="s">
        <v>10</v>
      </c>
      <c r="B97" s="66"/>
      <c r="C97" s="65" t="s">
        <v>551</v>
      </c>
      <c r="D97" s="66"/>
      <c r="E97" s="67">
        <v>45694</v>
      </c>
      <c r="F97" s="66"/>
      <c r="G97" s="41"/>
      <c r="H97" s="41" t="s">
        <v>552</v>
      </c>
      <c r="I97" s="68">
        <v>0</v>
      </c>
      <c r="J97" s="66"/>
      <c r="K97" s="68">
        <v>-50</v>
      </c>
      <c r="L97" s="66"/>
      <c r="M97" s="42">
        <v>-50</v>
      </c>
      <c r="N97" s="42">
        <v>-48420.33</v>
      </c>
      <c r="P97" s="74">
        <v>-1040.7</v>
      </c>
      <c r="R97" s="74">
        <f t="shared" si="0"/>
        <v>1040.7</v>
      </c>
    </row>
    <row r="98" spans="1:18" x14ac:dyDescent="0.25">
      <c r="A98" s="65" t="s">
        <v>10</v>
      </c>
      <c r="B98" s="66"/>
      <c r="C98" s="65" t="s">
        <v>553</v>
      </c>
      <c r="D98" s="66"/>
      <c r="E98" s="67">
        <v>45695</v>
      </c>
      <c r="F98" s="66"/>
      <c r="G98" s="41"/>
      <c r="H98" s="41" t="s">
        <v>554</v>
      </c>
      <c r="I98" s="68">
        <v>0</v>
      </c>
      <c r="J98" s="66"/>
      <c r="K98" s="68">
        <v>-150</v>
      </c>
      <c r="L98" s="66"/>
      <c r="M98" s="42">
        <v>-150</v>
      </c>
      <c r="N98" s="42">
        <v>-48570.33</v>
      </c>
      <c r="P98" s="74">
        <v>-50</v>
      </c>
      <c r="R98" s="74">
        <f t="shared" si="0"/>
        <v>50</v>
      </c>
    </row>
    <row r="99" spans="1:18" x14ac:dyDescent="0.25">
      <c r="A99" s="65" t="s">
        <v>10</v>
      </c>
      <c r="B99" s="66"/>
      <c r="C99" s="65" t="s">
        <v>555</v>
      </c>
      <c r="D99" s="66"/>
      <c r="E99" s="67">
        <v>45695</v>
      </c>
      <c r="F99" s="66"/>
      <c r="G99" s="41"/>
      <c r="H99" s="41" t="s">
        <v>556</v>
      </c>
      <c r="I99" s="68">
        <v>0</v>
      </c>
      <c r="J99" s="66"/>
      <c r="K99" s="68">
        <v>-250</v>
      </c>
      <c r="L99" s="66"/>
      <c r="M99" s="42">
        <v>-250</v>
      </c>
      <c r="N99" s="42">
        <v>-48820.33</v>
      </c>
      <c r="P99" s="74">
        <v>-150</v>
      </c>
      <c r="R99" s="74">
        <f t="shared" si="0"/>
        <v>150</v>
      </c>
    </row>
    <row r="100" spans="1:18" x14ac:dyDescent="0.25">
      <c r="A100" s="65" t="s">
        <v>10</v>
      </c>
      <c r="B100" s="66"/>
      <c r="C100" s="65" t="s">
        <v>557</v>
      </c>
      <c r="D100" s="66"/>
      <c r="E100" s="67">
        <v>45695</v>
      </c>
      <c r="F100" s="66"/>
      <c r="G100" s="41"/>
      <c r="H100" s="41" t="s">
        <v>558</v>
      </c>
      <c r="I100" s="68">
        <v>0</v>
      </c>
      <c r="J100" s="66"/>
      <c r="K100" s="68">
        <v>-50</v>
      </c>
      <c r="L100" s="66"/>
      <c r="M100" s="42">
        <v>-50</v>
      </c>
      <c r="N100" s="42">
        <v>-48870.33</v>
      </c>
      <c r="P100" s="74">
        <v>-250</v>
      </c>
      <c r="R100" s="74">
        <f t="shared" si="0"/>
        <v>250</v>
      </c>
    </row>
    <row r="101" spans="1:18" x14ac:dyDescent="0.25">
      <c r="A101" s="65" t="s">
        <v>10</v>
      </c>
      <c r="B101" s="66"/>
      <c r="C101" s="65" t="s">
        <v>559</v>
      </c>
      <c r="D101" s="66"/>
      <c r="E101" s="67">
        <v>45695</v>
      </c>
      <c r="F101" s="66"/>
      <c r="G101" s="41"/>
      <c r="H101" s="41" t="s">
        <v>560</v>
      </c>
      <c r="I101" s="68">
        <v>0</v>
      </c>
      <c r="J101" s="66"/>
      <c r="K101" s="68">
        <v>-100</v>
      </c>
      <c r="L101" s="66"/>
      <c r="M101" s="42">
        <v>-100</v>
      </c>
      <c r="N101" s="42">
        <v>-48970.33</v>
      </c>
      <c r="P101" s="74">
        <v>-50</v>
      </c>
      <c r="R101" s="74">
        <f t="shared" si="0"/>
        <v>50</v>
      </c>
    </row>
    <row r="102" spans="1:18" x14ac:dyDescent="0.25">
      <c r="A102" s="65" t="s">
        <v>10</v>
      </c>
      <c r="B102" s="66"/>
      <c r="C102" s="65" t="s">
        <v>561</v>
      </c>
      <c r="D102" s="66"/>
      <c r="E102" s="67">
        <v>45695</v>
      </c>
      <c r="F102" s="66"/>
      <c r="G102" s="41"/>
      <c r="H102" s="41" t="s">
        <v>562</v>
      </c>
      <c r="I102" s="68">
        <v>0</v>
      </c>
      <c r="J102" s="66"/>
      <c r="K102" s="68">
        <v>-100</v>
      </c>
      <c r="L102" s="66"/>
      <c r="M102" s="42">
        <v>-100</v>
      </c>
      <c r="N102" s="42">
        <v>-49070.33</v>
      </c>
      <c r="P102" s="74">
        <v>-100</v>
      </c>
      <c r="R102" s="74">
        <f t="shared" si="0"/>
        <v>100</v>
      </c>
    </row>
    <row r="103" spans="1:18" x14ac:dyDescent="0.25">
      <c r="A103" s="65" t="s">
        <v>10</v>
      </c>
      <c r="B103" s="66"/>
      <c r="C103" s="65" t="s">
        <v>563</v>
      </c>
      <c r="D103" s="66"/>
      <c r="E103" s="67">
        <v>45695</v>
      </c>
      <c r="F103" s="66"/>
      <c r="G103" s="41"/>
      <c r="H103" s="41" t="s">
        <v>564</v>
      </c>
      <c r="I103" s="68">
        <v>0</v>
      </c>
      <c r="J103" s="66"/>
      <c r="K103" s="68">
        <v>-50</v>
      </c>
      <c r="L103" s="66"/>
      <c r="M103" s="42">
        <v>-50</v>
      </c>
      <c r="N103" s="42">
        <v>-49120.33</v>
      </c>
      <c r="P103" s="74">
        <v>-100</v>
      </c>
      <c r="R103" s="74">
        <f t="shared" si="0"/>
        <v>100</v>
      </c>
    </row>
    <row r="104" spans="1:18" x14ac:dyDescent="0.25">
      <c r="A104" s="65" t="s">
        <v>10</v>
      </c>
      <c r="B104" s="66"/>
      <c r="C104" s="65" t="s">
        <v>565</v>
      </c>
      <c r="D104" s="66"/>
      <c r="E104" s="67">
        <v>45695</v>
      </c>
      <c r="F104" s="66"/>
      <c r="G104" s="41"/>
      <c r="H104" s="41" t="s">
        <v>566</v>
      </c>
      <c r="I104" s="68">
        <v>0</v>
      </c>
      <c r="J104" s="66"/>
      <c r="K104" s="68">
        <v>-350</v>
      </c>
      <c r="L104" s="66"/>
      <c r="M104" s="42">
        <v>-350</v>
      </c>
      <c r="N104" s="42">
        <v>-49470.33</v>
      </c>
      <c r="P104" s="74">
        <v>-50</v>
      </c>
      <c r="R104" s="74">
        <f t="shared" si="0"/>
        <v>50</v>
      </c>
    </row>
    <row r="105" spans="1:18" x14ac:dyDescent="0.25">
      <c r="A105" s="65" t="s">
        <v>10</v>
      </c>
      <c r="B105" s="66"/>
      <c r="C105" s="65" t="s">
        <v>567</v>
      </c>
      <c r="D105" s="66"/>
      <c r="E105" s="67">
        <v>45695</v>
      </c>
      <c r="F105" s="66"/>
      <c r="G105" s="41"/>
      <c r="H105" s="41" t="s">
        <v>568</v>
      </c>
      <c r="I105" s="68">
        <v>0</v>
      </c>
      <c r="J105" s="66"/>
      <c r="K105" s="68">
        <v>-200</v>
      </c>
      <c r="L105" s="66"/>
      <c r="M105" s="42">
        <v>-200</v>
      </c>
      <c r="N105" s="42">
        <v>-49670.33</v>
      </c>
      <c r="P105" s="74">
        <v>-350</v>
      </c>
      <c r="R105" s="74">
        <f t="shared" si="0"/>
        <v>350</v>
      </c>
    </row>
    <row r="106" spans="1:18" x14ac:dyDescent="0.25">
      <c r="A106" s="65" t="s">
        <v>10</v>
      </c>
      <c r="B106" s="66"/>
      <c r="C106" s="65" t="s">
        <v>569</v>
      </c>
      <c r="D106" s="66"/>
      <c r="E106" s="67">
        <v>45699</v>
      </c>
      <c r="F106" s="66"/>
      <c r="G106" s="41"/>
      <c r="H106" s="41" t="s">
        <v>570</v>
      </c>
      <c r="I106" s="68">
        <v>0</v>
      </c>
      <c r="J106" s="66"/>
      <c r="K106" s="68">
        <v>-100</v>
      </c>
      <c r="L106" s="66"/>
      <c r="M106" s="42">
        <v>-100</v>
      </c>
      <c r="N106" s="42">
        <v>-49770.33</v>
      </c>
      <c r="P106" s="74">
        <v>-200</v>
      </c>
      <c r="R106" s="74">
        <f t="shared" si="0"/>
        <v>200</v>
      </c>
    </row>
    <row r="107" spans="1:18" x14ac:dyDescent="0.25">
      <c r="A107" s="65" t="s">
        <v>10</v>
      </c>
      <c r="B107" s="66"/>
      <c r="C107" s="65" t="s">
        <v>571</v>
      </c>
      <c r="D107" s="66"/>
      <c r="E107" s="67">
        <v>45700</v>
      </c>
      <c r="F107" s="66"/>
      <c r="G107" s="41"/>
      <c r="H107" s="41" t="s">
        <v>572</v>
      </c>
      <c r="I107" s="68">
        <v>0</v>
      </c>
      <c r="J107" s="66"/>
      <c r="K107" s="68">
        <v>-100</v>
      </c>
      <c r="L107" s="66"/>
      <c r="M107" s="42">
        <v>-100</v>
      </c>
      <c r="N107" s="42">
        <v>-49870.33</v>
      </c>
      <c r="P107" s="74">
        <v>-100</v>
      </c>
      <c r="R107" s="74">
        <f t="shared" si="0"/>
        <v>100</v>
      </c>
    </row>
    <row r="108" spans="1:18" x14ac:dyDescent="0.25">
      <c r="A108" s="65" t="s">
        <v>10</v>
      </c>
      <c r="B108" s="66"/>
      <c r="C108" s="65" t="s">
        <v>573</v>
      </c>
      <c r="D108" s="66"/>
      <c r="E108" s="67">
        <v>45702</v>
      </c>
      <c r="F108" s="66"/>
      <c r="G108" s="41"/>
      <c r="H108" s="41" t="s">
        <v>574</v>
      </c>
      <c r="I108" s="68">
        <v>0</v>
      </c>
      <c r="J108" s="66"/>
      <c r="K108" s="68">
        <v>-35</v>
      </c>
      <c r="L108" s="66"/>
      <c r="M108" s="42">
        <v>-35</v>
      </c>
      <c r="N108" s="42">
        <v>-49905.33</v>
      </c>
      <c r="P108" s="74">
        <v>-100</v>
      </c>
      <c r="R108" s="74">
        <f t="shared" si="0"/>
        <v>100</v>
      </c>
    </row>
    <row r="109" spans="1:18" x14ac:dyDescent="0.25">
      <c r="A109" s="65" t="s">
        <v>10</v>
      </c>
      <c r="B109" s="66"/>
      <c r="C109" s="65" t="s">
        <v>575</v>
      </c>
      <c r="D109" s="66"/>
      <c r="E109" s="67">
        <v>45706</v>
      </c>
      <c r="F109" s="66"/>
      <c r="G109" s="41"/>
      <c r="H109" s="41" t="s">
        <v>307</v>
      </c>
      <c r="I109" s="68">
        <v>0</v>
      </c>
      <c r="J109" s="66"/>
      <c r="K109" s="68">
        <v>-39.35</v>
      </c>
      <c r="L109" s="66"/>
      <c r="M109" s="42">
        <v>-39.35</v>
      </c>
      <c r="N109" s="42">
        <v>-49944.68</v>
      </c>
      <c r="P109" s="74">
        <v>-35</v>
      </c>
      <c r="R109" s="74">
        <f t="shared" si="0"/>
        <v>35</v>
      </c>
    </row>
    <row r="110" spans="1:18" x14ac:dyDescent="0.25">
      <c r="A110" s="65" t="s">
        <v>10</v>
      </c>
      <c r="B110" s="66"/>
      <c r="C110" s="65" t="s">
        <v>576</v>
      </c>
      <c r="D110" s="66"/>
      <c r="E110" s="67">
        <v>45708</v>
      </c>
      <c r="F110" s="66"/>
      <c r="G110" s="41"/>
      <c r="H110" s="41" t="s">
        <v>577</v>
      </c>
      <c r="I110" s="68">
        <v>0</v>
      </c>
      <c r="J110" s="66"/>
      <c r="K110" s="68">
        <v>-500</v>
      </c>
      <c r="L110" s="66"/>
      <c r="M110" s="42">
        <v>-500</v>
      </c>
      <c r="N110" s="42">
        <v>-50444.68</v>
      </c>
      <c r="P110" s="74">
        <v>-39.35</v>
      </c>
      <c r="R110" s="74">
        <f t="shared" si="0"/>
        <v>39.35</v>
      </c>
    </row>
    <row r="111" spans="1:18" x14ac:dyDescent="0.25">
      <c r="A111" s="65" t="s">
        <v>10</v>
      </c>
      <c r="B111" s="66"/>
      <c r="C111" s="65" t="s">
        <v>1419</v>
      </c>
      <c r="D111" s="66"/>
      <c r="E111" s="67">
        <v>45709</v>
      </c>
      <c r="F111" s="66"/>
      <c r="G111" s="41"/>
      <c r="H111" s="41" t="s">
        <v>1038</v>
      </c>
      <c r="I111" s="68">
        <v>0</v>
      </c>
      <c r="J111" s="66"/>
      <c r="K111" s="68">
        <v>-100</v>
      </c>
      <c r="L111" s="66"/>
      <c r="M111" s="42">
        <v>-100</v>
      </c>
      <c r="N111" s="42">
        <v>-50544.68</v>
      </c>
      <c r="P111" s="74">
        <v>-500</v>
      </c>
      <c r="R111" s="74">
        <f t="shared" si="0"/>
        <v>500</v>
      </c>
    </row>
    <row r="112" spans="1:18" x14ac:dyDescent="0.25">
      <c r="A112" s="65" t="s">
        <v>10</v>
      </c>
      <c r="B112" s="66"/>
      <c r="C112" s="65" t="s">
        <v>1418</v>
      </c>
      <c r="D112" s="66"/>
      <c r="E112" s="67">
        <v>45709</v>
      </c>
      <c r="F112" s="66"/>
      <c r="G112" s="41"/>
      <c r="H112" s="41" t="s">
        <v>1036</v>
      </c>
      <c r="I112" s="68">
        <v>0</v>
      </c>
      <c r="J112" s="66"/>
      <c r="K112" s="68">
        <v>-250</v>
      </c>
      <c r="L112" s="66"/>
      <c r="M112" s="42">
        <v>-250</v>
      </c>
      <c r="N112" s="42">
        <v>-50794.68</v>
      </c>
      <c r="P112" s="74">
        <v>-100</v>
      </c>
      <c r="R112" s="74">
        <f t="shared" ref="R112:R175" si="1">P112*-1</f>
        <v>100</v>
      </c>
    </row>
    <row r="113" spans="1:18" x14ac:dyDescent="0.25">
      <c r="A113" s="65" t="s">
        <v>10</v>
      </c>
      <c r="B113" s="66"/>
      <c r="C113" s="65" t="s">
        <v>1417</v>
      </c>
      <c r="D113" s="66"/>
      <c r="E113" s="67">
        <v>45709</v>
      </c>
      <c r="F113" s="66"/>
      <c r="G113" s="41"/>
      <c r="H113" s="41" t="s">
        <v>1034</v>
      </c>
      <c r="I113" s="68">
        <v>0</v>
      </c>
      <c r="J113" s="66"/>
      <c r="K113" s="68">
        <v>-50</v>
      </c>
      <c r="L113" s="66"/>
      <c r="M113" s="42">
        <v>-50</v>
      </c>
      <c r="N113" s="42">
        <v>-50844.68</v>
      </c>
      <c r="P113" s="74">
        <v>-250</v>
      </c>
      <c r="R113" s="74">
        <f t="shared" si="1"/>
        <v>250</v>
      </c>
    </row>
    <row r="114" spans="1:18" x14ac:dyDescent="0.25">
      <c r="A114" s="65" t="s">
        <v>10</v>
      </c>
      <c r="B114" s="66"/>
      <c r="C114" s="65" t="s">
        <v>1416</v>
      </c>
      <c r="D114" s="66"/>
      <c r="E114" s="67">
        <v>45709</v>
      </c>
      <c r="F114" s="66"/>
      <c r="G114" s="41"/>
      <c r="H114" s="41" t="s">
        <v>1032</v>
      </c>
      <c r="I114" s="68">
        <v>0</v>
      </c>
      <c r="J114" s="66"/>
      <c r="K114" s="68">
        <v>-50</v>
      </c>
      <c r="L114" s="66"/>
      <c r="M114" s="42">
        <v>-50</v>
      </c>
      <c r="N114" s="42">
        <v>-50894.68</v>
      </c>
      <c r="P114" s="74">
        <v>-50</v>
      </c>
      <c r="R114" s="74">
        <f t="shared" si="1"/>
        <v>50</v>
      </c>
    </row>
    <row r="115" spans="1:18" x14ac:dyDescent="0.25">
      <c r="A115" s="65" t="s">
        <v>10</v>
      </c>
      <c r="B115" s="66"/>
      <c r="C115" s="65" t="s">
        <v>578</v>
      </c>
      <c r="D115" s="66"/>
      <c r="E115" s="67">
        <v>45712</v>
      </c>
      <c r="F115" s="66"/>
      <c r="G115" s="41"/>
      <c r="H115" s="41" t="s">
        <v>579</v>
      </c>
      <c r="I115" s="68">
        <v>0</v>
      </c>
      <c r="J115" s="66"/>
      <c r="K115" s="68">
        <v>-100</v>
      </c>
      <c r="L115" s="66"/>
      <c r="M115" s="42">
        <v>-100</v>
      </c>
      <c r="N115" s="42">
        <v>-50994.68</v>
      </c>
      <c r="P115" s="74">
        <v>-50</v>
      </c>
      <c r="R115" s="74">
        <f t="shared" si="1"/>
        <v>50</v>
      </c>
    </row>
    <row r="116" spans="1:18" x14ac:dyDescent="0.25">
      <c r="A116" s="65" t="s">
        <v>10</v>
      </c>
      <c r="B116" s="66"/>
      <c r="C116" s="65" t="s">
        <v>580</v>
      </c>
      <c r="D116" s="66"/>
      <c r="E116" s="67">
        <v>45712</v>
      </c>
      <c r="F116" s="66"/>
      <c r="G116" s="41"/>
      <c r="H116" s="41" t="s">
        <v>581</v>
      </c>
      <c r="I116" s="68">
        <v>0</v>
      </c>
      <c r="J116" s="66"/>
      <c r="K116" s="68">
        <v>-100</v>
      </c>
      <c r="L116" s="66"/>
      <c r="M116" s="42">
        <v>-100</v>
      </c>
      <c r="N116" s="42">
        <v>-51094.68</v>
      </c>
      <c r="P116" s="74">
        <v>-100</v>
      </c>
      <c r="R116" s="74">
        <f t="shared" si="1"/>
        <v>100</v>
      </c>
    </row>
    <row r="117" spans="1:18" x14ac:dyDescent="0.25">
      <c r="A117" s="65" t="s">
        <v>10</v>
      </c>
      <c r="B117" s="66"/>
      <c r="C117" s="65" t="s">
        <v>582</v>
      </c>
      <c r="D117" s="66"/>
      <c r="E117" s="67">
        <v>45713</v>
      </c>
      <c r="F117" s="66"/>
      <c r="G117" s="41"/>
      <c r="H117" s="41" t="s">
        <v>583</v>
      </c>
      <c r="I117" s="68">
        <v>0</v>
      </c>
      <c r="J117" s="66"/>
      <c r="K117" s="68">
        <v>-100</v>
      </c>
      <c r="L117" s="66"/>
      <c r="M117" s="42">
        <v>-100</v>
      </c>
      <c r="N117" s="42">
        <v>-51194.68</v>
      </c>
      <c r="P117" s="74">
        <v>-100</v>
      </c>
      <c r="R117" s="74">
        <f t="shared" si="1"/>
        <v>100</v>
      </c>
    </row>
    <row r="118" spans="1:18" x14ac:dyDescent="0.25">
      <c r="A118" s="65" t="s">
        <v>10</v>
      </c>
      <c r="B118" s="66"/>
      <c r="C118" s="65" t="s">
        <v>584</v>
      </c>
      <c r="D118" s="66"/>
      <c r="E118" s="67">
        <v>45713</v>
      </c>
      <c r="F118" s="66"/>
      <c r="G118" s="41"/>
      <c r="H118" s="41" t="s">
        <v>585</v>
      </c>
      <c r="I118" s="68">
        <v>0</v>
      </c>
      <c r="J118" s="66"/>
      <c r="K118" s="68">
        <v>-250</v>
      </c>
      <c r="L118" s="66"/>
      <c r="M118" s="42">
        <v>-250</v>
      </c>
      <c r="N118" s="42">
        <v>-51444.68</v>
      </c>
      <c r="P118" s="74">
        <v>-100</v>
      </c>
      <c r="R118" s="74">
        <f t="shared" si="1"/>
        <v>100</v>
      </c>
    </row>
    <row r="119" spans="1:18" x14ac:dyDescent="0.25">
      <c r="A119" s="65" t="s">
        <v>10</v>
      </c>
      <c r="B119" s="66"/>
      <c r="C119" s="65" t="s">
        <v>586</v>
      </c>
      <c r="D119" s="66"/>
      <c r="E119" s="67">
        <v>45713</v>
      </c>
      <c r="F119" s="66"/>
      <c r="G119" s="41"/>
      <c r="H119" s="41" t="s">
        <v>587</v>
      </c>
      <c r="I119" s="68">
        <v>0</v>
      </c>
      <c r="J119" s="66"/>
      <c r="K119" s="68">
        <v>-100</v>
      </c>
      <c r="L119" s="66"/>
      <c r="M119" s="42">
        <v>-100</v>
      </c>
      <c r="N119" s="42">
        <v>-51544.68</v>
      </c>
      <c r="P119" s="74">
        <v>-250</v>
      </c>
      <c r="R119" s="74">
        <f t="shared" si="1"/>
        <v>250</v>
      </c>
    </row>
    <row r="120" spans="1:18" x14ac:dyDescent="0.25">
      <c r="A120" s="65" t="s">
        <v>10</v>
      </c>
      <c r="B120" s="66"/>
      <c r="C120" s="65" t="s">
        <v>588</v>
      </c>
      <c r="D120" s="66"/>
      <c r="E120" s="67">
        <v>45713</v>
      </c>
      <c r="F120" s="66"/>
      <c r="G120" s="41"/>
      <c r="H120" s="41" t="s">
        <v>589</v>
      </c>
      <c r="I120" s="68">
        <v>0</v>
      </c>
      <c r="J120" s="66"/>
      <c r="K120" s="68">
        <v>-100</v>
      </c>
      <c r="L120" s="66"/>
      <c r="M120" s="42">
        <v>-100</v>
      </c>
      <c r="N120" s="42">
        <v>-51644.68</v>
      </c>
      <c r="P120" s="74">
        <v>-100</v>
      </c>
      <c r="R120" s="74">
        <f t="shared" si="1"/>
        <v>100</v>
      </c>
    </row>
    <row r="121" spans="1:18" x14ac:dyDescent="0.25">
      <c r="A121" s="65" t="s">
        <v>10</v>
      </c>
      <c r="B121" s="66"/>
      <c r="C121" s="65" t="s">
        <v>590</v>
      </c>
      <c r="D121" s="66"/>
      <c r="E121" s="67">
        <v>45713</v>
      </c>
      <c r="F121" s="66"/>
      <c r="G121" s="41"/>
      <c r="H121" s="41" t="s">
        <v>591</v>
      </c>
      <c r="I121" s="68">
        <v>0</v>
      </c>
      <c r="J121" s="66"/>
      <c r="K121" s="68">
        <v>-100</v>
      </c>
      <c r="L121" s="66"/>
      <c r="M121" s="42">
        <v>-100</v>
      </c>
      <c r="N121" s="42">
        <v>-51744.68</v>
      </c>
      <c r="P121" s="74">
        <v>-100</v>
      </c>
      <c r="R121" s="74">
        <f t="shared" si="1"/>
        <v>100</v>
      </c>
    </row>
    <row r="122" spans="1:18" x14ac:dyDescent="0.25">
      <c r="A122" s="65" t="s">
        <v>10</v>
      </c>
      <c r="B122" s="66"/>
      <c r="C122" s="65" t="s">
        <v>592</v>
      </c>
      <c r="D122" s="66"/>
      <c r="E122" s="67">
        <v>45714</v>
      </c>
      <c r="F122" s="66"/>
      <c r="G122" s="41"/>
      <c r="H122" s="41" t="s">
        <v>593</v>
      </c>
      <c r="I122" s="68">
        <v>0</v>
      </c>
      <c r="J122" s="66"/>
      <c r="K122" s="68">
        <v>-100</v>
      </c>
      <c r="L122" s="66"/>
      <c r="M122" s="42">
        <v>-100</v>
      </c>
      <c r="N122" s="42">
        <v>-51844.68</v>
      </c>
      <c r="P122" s="74">
        <v>-100</v>
      </c>
      <c r="R122" s="74">
        <f t="shared" si="1"/>
        <v>100</v>
      </c>
    </row>
    <row r="123" spans="1:18" x14ac:dyDescent="0.25">
      <c r="A123" s="65" t="s">
        <v>10</v>
      </c>
      <c r="B123" s="66"/>
      <c r="C123" s="65" t="s">
        <v>594</v>
      </c>
      <c r="D123" s="66"/>
      <c r="E123" s="67">
        <v>45715</v>
      </c>
      <c r="F123" s="66"/>
      <c r="G123" s="41"/>
      <c r="H123" s="41" t="s">
        <v>595</v>
      </c>
      <c r="I123" s="68">
        <v>0</v>
      </c>
      <c r="J123" s="66"/>
      <c r="K123" s="68">
        <v>-50</v>
      </c>
      <c r="L123" s="66"/>
      <c r="M123" s="42">
        <v>-50</v>
      </c>
      <c r="N123" s="42">
        <v>-51894.68</v>
      </c>
      <c r="P123" s="74">
        <v>-100</v>
      </c>
      <c r="R123" s="74">
        <f t="shared" si="1"/>
        <v>100</v>
      </c>
    </row>
    <row r="124" spans="1:18" x14ac:dyDescent="0.25">
      <c r="A124" s="65" t="s">
        <v>10</v>
      </c>
      <c r="B124" s="66"/>
      <c r="C124" s="65" t="s">
        <v>596</v>
      </c>
      <c r="D124" s="66"/>
      <c r="E124" s="67">
        <v>45716</v>
      </c>
      <c r="F124" s="66"/>
      <c r="G124" s="41"/>
      <c r="H124" s="41" t="s">
        <v>597</v>
      </c>
      <c r="I124" s="68">
        <v>0</v>
      </c>
      <c r="J124" s="66"/>
      <c r="K124" s="68">
        <v>-3000</v>
      </c>
      <c r="L124" s="66"/>
      <c r="M124" s="42">
        <v>-3000</v>
      </c>
      <c r="N124" s="42">
        <v>-54894.68</v>
      </c>
      <c r="P124" s="74">
        <v>-50</v>
      </c>
      <c r="R124" s="74">
        <f t="shared" si="1"/>
        <v>50</v>
      </c>
    </row>
    <row r="125" spans="1:18" x14ac:dyDescent="0.25">
      <c r="A125" s="65" t="s">
        <v>10</v>
      </c>
      <c r="B125" s="66"/>
      <c r="C125" s="65" t="s">
        <v>598</v>
      </c>
      <c r="D125" s="66"/>
      <c r="E125" s="67">
        <v>45716</v>
      </c>
      <c r="F125" s="66"/>
      <c r="G125" s="41"/>
      <c r="H125" s="41" t="s">
        <v>309</v>
      </c>
      <c r="I125" s="68">
        <v>0</v>
      </c>
      <c r="J125" s="66"/>
      <c r="K125" s="68">
        <v>-104.95</v>
      </c>
      <c r="L125" s="66"/>
      <c r="M125" s="42">
        <v>-104.95</v>
      </c>
      <c r="N125" s="42">
        <v>-54999.63</v>
      </c>
      <c r="P125" s="74">
        <v>-3000</v>
      </c>
      <c r="R125" s="74">
        <f t="shared" si="1"/>
        <v>3000</v>
      </c>
    </row>
    <row r="126" spans="1:18" x14ac:dyDescent="0.25">
      <c r="A126" s="65" t="s">
        <v>10</v>
      </c>
      <c r="B126" s="66"/>
      <c r="C126" s="65" t="s">
        <v>1415</v>
      </c>
      <c r="D126" s="66"/>
      <c r="E126" s="67">
        <v>45719</v>
      </c>
      <c r="F126" s="66"/>
      <c r="G126" s="41"/>
      <c r="H126" s="41" t="s">
        <v>1030</v>
      </c>
      <c r="I126" s="68">
        <v>0</v>
      </c>
      <c r="J126" s="66"/>
      <c r="K126" s="68">
        <v>-200</v>
      </c>
      <c r="L126" s="66"/>
      <c r="M126" s="42">
        <v>-200</v>
      </c>
      <c r="N126" s="42">
        <v>-55199.63</v>
      </c>
      <c r="P126" s="74">
        <v>-104.95</v>
      </c>
      <c r="R126" s="74">
        <f t="shared" si="1"/>
        <v>104.95</v>
      </c>
    </row>
    <row r="127" spans="1:18" x14ac:dyDescent="0.25">
      <c r="A127" s="65" t="s">
        <v>10</v>
      </c>
      <c r="B127" s="66"/>
      <c r="C127" s="65" t="s">
        <v>1414</v>
      </c>
      <c r="D127" s="66"/>
      <c r="E127" s="67">
        <v>45719</v>
      </c>
      <c r="F127" s="66"/>
      <c r="G127" s="41"/>
      <c r="H127" s="41" t="s">
        <v>1028</v>
      </c>
      <c r="I127" s="68">
        <v>0</v>
      </c>
      <c r="J127" s="66"/>
      <c r="K127" s="68">
        <v>-100</v>
      </c>
      <c r="L127" s="66"/>
      <c r="M127" s="42">
        <v>-100</v>
      </c>
      <c r="N127" s="42">
        <v>-55299.63</v>
      </c>
      <c r="P127" s="74">
        <v>-200</v>
      </c>
      <c r="R127" s="74">
        <f t="shared" si="1"/>
        <v>200</v>
      </c>
    </row>
    <row r="128" spans="1:18" x14ac:dyDescent="0.25">
      <c r="A128" s="65" t="s">
        <v>10</v>
      </c>
      <c r="B128" s="66"/>
      <c r="C128" s="65" t="s">
        <v>1413</v>
      </c>
      <c r="D128" s="66"/>
      <c r="E128" s="67">
        <v>45721</v>
      </c>
      <c r="F128" s="66"/>
      <c r="G128" s="41"/>
      <c r="H128" s="41" t="s">
        <v>1024</v>
      </c>
      <c r="I128" s="68">
        <v>0</v>
      </c>
      <c r="J128" s="66"/>
      <c r="K128" s="68">
        <v>-300</v>
      </c>
      <c r="L128" s="66"/>
      <c r="M128" s="42">
        <v>-300</v>
      </c>
      <c r="N128" s="42">
        <v>-55599.63</v>
      </c>
      <c r="P128" s="74">
        <v>-100</v>
      </c>
      <c r="R128" s="74">
        <f t="shared" si="1"/>
        <v>100</v>
      </c>
    </row>
    <row r="129" spans="1:18" x14ac:dyDescent="0.25">
      <c r="A129" s="65" t="s">
        <v>10</v>
      </c>
      <c r="B129" s="66"/>
      <c r="C129" s="65" t="s">
        <v>1412</v>
      </c>
      <c r="D129" s="66"/>
      <c r="E129" s="67">
        <v>45721</v>
      </c>
      <c r="F129" s="66"/>
      <c r="G129" s="41"/>
      <c r="H129" s="41" t="s">
        <v>1018</v>
      </c>
      <c r="I129" s="68">
        <v>0</v>
      </c>
      <c r="J129" s="66"/>
      <c r="K129" s="68">
        <v>-25</v>
      </c>
      <c r="L129" s="66"/>
      <c r="M129" s="42">
        <v>-25</v>
      </c>
      <c r="N129" s="42">
        <v>-55624.63</v>
      </c>
      <c r="P129" s="74">
        <v>-300</v>
      </c>
      <c r="R129" s="74">
        <f t="shared" si="1"/>
        <v>300</v>
      </c>
    </row>
    <row r="130" spans="1:18" x14ac:dyDescent="0.25">
      <c r="A130" s="65" t="s">
        <v>10</v>
      </c>
      <c r="B130" s="66"/>
      <c r="C130" s="65" t="s">
        <v>1411</v>
      </c>
      <c r="D130" s="66"/>
      <c r="E130" s="67">
        <v>45721</v>
      </c>
      <c r="F130" s="66"/>
      <c r="G130" s="41"/>
      <c r="H130" s="41" t="s">
        <v>1022</v>
      </c>
      <c r="I130" s="68">
        <v>0</v>
      </c>
      <c r="J130" s="66"/>
      <c r="K130" s="68">
        <v>-50</v>
      </c>
      <c r="L130" s="66"/>
      <c r="M130" s="42">
        <v>-50</v>
      </c>
      <c r="N130" s="42">
        <v>-55674.63</v>
      </c>
      <c r="P130" s="74">
        <v>-25</v>
      </c>
      <c r="R130" s="74">
        <f t="shared" si="1"/>
        <v>25</v>
      </c>
    </row>
    <row r="131" spans="1:18" x14ac:dyDescent="0.25">
      <c r="A131" s="65" t="s">
        <v>10</v>
      </c>
      <c r="B131" s="66"/>
      <c r="C131" s="65" t="s">
        <v>1410</v>
      </c>
      <c r="D131" s="66"/>
      <c r="E131" s="67">
        <v>45721</v>
      </c>
      <c r="F131" s="66"/>
      <c r="G131" s="41"/>
      <c r="H131" s="41" t="s">
        <v>1020</v>
      </c>
      <c r="I131" s="68">
        <v>0</v>
      </c>
      <c r="J131" s="66"/>
      <c r="K131" s="68">
        <v>-250</v>
      </c>
      <c r="L131" s="66"/>
      <c r="M131" s="42">
        <v>-250</v>
      </c>
      <c r="N131" s="42">
        <v>-55924.63</v>
      </c>
      <c r="P131" s="74">
        <v>-50</v>
      </c>
      <c r="R131" s="74">
        <f t="shared" si="1"/>
        <v>50</v>
      </c>
    </row>
    <row r="132" spans="1:18" x14ac:dyDescent="0.25">
      <c r="A132" s="65" t="s">
        <v>10</v>
      </c>
      <c r="B132" s="66"/>
      <c r="C132" s="65" t="s">
        <v>1409</v>
      </c>
      <c r="D132" s="66"/>
      <c r="E132" s="67">
        <v>45721</v>
      </c>
      <c r="F132" s="66"/>
      <c r="G132" s="41"/>
      <c r="H132" s="41" t="s">
        <v>1016</v>
      </c>
      <c r="I132" s="68">
        <v>0</v>
      </c>
      <c r="J132" s="66"/>
      <c r="K132" s="68">
        <v>-500</v>
      </c>
      <c r="L132" s="66"/>
      <c r="M132" s="42">
        <v>-500</v>
      </c>
      <c r="N132" s="42">
        <v>-56424.63</v>
      </c>
      <c r="P132" s="74">
        <v>-250</v>
      </c>
      <c r="R132" s="74">
        <f t="shared" si="1"/>
        <v>250</v>
      </c>
    </row>
    <row r="133" spans="1:18" x14ac:dyDescent="0.25">
      <c r="A133" s="65" t="s">
        <v>10</v>
      </c>
      <c r="B133" s="66"/>
      <c r="C133" s="65" t="s">
        <v>1408</v>
      </c>
      <c r="D133" s="66"/>
      <c r="E133" s="67">
        <v>45721</v>
      </c>
      <c r="F133" s="66"/>
      <c r="G133" s="41"/>
      <c r="H133" s="41" t="s">
        <v>1014</v>
      </c>
      <c r="I133" s="68">
        <v>0</v>
      </c>
      <c r="J133" s="66"/>
      <c r="K133" s="68">
        <v>-250</v>
      </c>
      <c r="L133" s="66"/>
      <c r="M133" s="42">
        <v>-250</v>
      </c>
      <c r="N133" s="42">
        <v>-56674.63</v>
      </c>
      <c r="P133" s="74">
        <v>-500</v>
      </c>
      <c r="R133" s="74">
        <f t="shared" si="1"/>
        <v>500</v>
      </c>
    </row>
    <row r="134" spans="1:18" x14ac:dyDescent="0.25">
      <c r="A134" s="65" t="s">
        <v>10</v>
      </c>
      <c r="B134" s="66"/>
      <c r="C134" s="65" t="s">
        <v>1407</v>
      </c>
      <c r="D134" s="66"/>
      <c r="E134" s="67">
        <v>45721</v>
      </c>
      <c r="F134" s="66"/>
      <c r="G134" s="41"/>
      <c r="H134" s="41" t="s">
        <v>1012</v>
      </c>
      <c r="I134" s="68">
        <v>0</v>
      </c>
      <c r="J134" s="66"/>
      <c r="K134" s="68">
        <v>-50</v>
      </c>
      <c r="L134" s="66"/>
      <c r="M134" s="42">
        <v>-50</v>
      </c>
      <c r="N134" s="42">
        <v>-56724.63</v>
      </c>
      <c r="P134" s="74">
        <v>-250</v>
      </c>
      <c r="R134" s="74">
        <f t="shared" si="1"/>
        <v>250</v>
      </c>
    </row>
    <row r="135" spans="1:18" x14ac:dyDescent="0.25">
      <c r="A135" s="65" t="s">
        <v>10</v>
      </c>
      <c r="B135" s="66"/>
      <c r="C135" s="65" t="s">
        <v>1406</v>
      </c>
      <c r="D135" s="66"/>
      <c r="E135" s="67">
        <v>45721</v>
      </c>
      <c r="F135" s="66"/>
      <c r="G135" s="41"/>
      <c r="H135" s="41" t="s">
        <v>1010</v>
      </c>
      <c r="I135" s="68">
        <v>0</v>
      </c>
      <c r="J135" s="66"/>
      <c r="K135" s="68">
        <v>-100</v>
      </c>
      <c r="L135" s="66"/>
      <c r="M135" s="42">
        <v>-100</v>
      </c>
      <c r="N135" s="42">
        <v>-56824.63</v>
      </c>
      <c r="P135" s="74">
        <v>-50</v>
      </c>
      <c r="R135" s="74">
        <f t="shared" si="1"/>
        <v>50</v>
      </c>
    </row>
    <row r="136" spans="1:18" x14ac:dyDescent="0.25">
      <c r="A136" s="65" t="s">
        <v>10</v>
      </c>
      <c r="B136" s="66"/>
      <c r="C136" s="65" t="s">
        <v>1405</v>
      </c>
      <c r="D136" s="66"/>
      <c r="E136" s="67">
        <v>45721</v>
      </c>
      <c r="F136" s="66"/>
      <c r="G136" s="41"/>
      <c r="H136" s="41" t="s">
        <v>1026</v>
      </c>
      <c r="I136" s="68">
        <v>0</v>
      </c>
      <c r="J136" s="66"/>
      <c r="K136" s="68">
        <v>-100</v>
      </c>
      <c r="L136" s="66"/>
      <c r="M136" s="42">
        <v>-100</v>
      </c>
      <c r="N136" s="42">
        <v>-56924.63</v>
      </c>
      <c r="P136" s="74">
        <v>-100</v>
      </c>
      <c r="R136" s="74">
        <f t="shared" si="1"/>
        <v>100</v>
      </c>
    </row>
    <row r="137" spans="1:18" x14ac:dyDescent="0.25">
      <c r="A137" s="65" t="s">
        <v>10</v>
      </c>
      <c r="B137" s="66"/>
      <c r="C137" s="65" t="s">
        <v>1404</v>
      </c>
      <c r="D137" s="66"/>
      <c r="E137" s="67">
        <v>45722</v>
      </c>
      <c r="F137" s="66"/>
      <c r="G137" s="41"/>
      <c r="H137" s="41" t="s">
        <v>1006</v>
      </c>
      <c r="I137" s="68">
        <v>0</v>
      </c>
      <c r="J137" s="66"/>
      <c r="K137" s="68">
        <v>-100</v>
      </c>
      <c r="L137" s="66"/>
      <c r="M137" s="42">
        <v>-100</v>
      </c>
      <c r="N137" s="42">
        <v>-57024.63</v>
      </c>
      <c r="P137" s="74">
        <v>-100</v>
      </c>
      <c r="R137" s="74">
        <f t="shared" si="1"/>
        <v>100</v>
      </c>
    </row>
    <row r="138" spans="1:18" x14ac:dyDescent="0.25">
      <c r="A138" s="65" t="s">
        <v>10</v>
      </c>
      <c r="B138" s="66"/>
      <c r="C138" s="65" t="s">
        <v>1403</v>
      </c>
      <c r="D138" s="66"/>
      <c r="E138" s="67">
        <v>45722</v>
      </c>
      <c r="F138" s="66"/>
      <c r="G138" s="41"/>
      <c r="H138" s="41" t="s">
        <v>1008</v>
      </c>
      <c r="I138" s="68">
        <v>0</v>
      </c>
      <c r="J138" s="66"/>
      <c r="K138" s="68">
        <v>-100</v>
      </c>
      <c r="L138" s="66"/>
      <c r="M138" s="42">
        <v>-100</v>
      </c>
      <c r="N138" s="42">
        <v>-57124.63</v>
      </c>
      <c r="P138" s="74">
        <v>-100</v>
      </c>
      <c r="R138" s="74">
        <f t="shared" si="1"/>
        <v>100</v>
      </c>
    </row>
    <row r="139" spans="1:18" x14ac:dyDescent="0.25">
      <c r="A139" s="65" t="s">
        <v>10</v>
      </c>
      <c r="B139" s="66"/>
      <c r="C139" s="65" t="s">
        <v>1402</v>
      </c>
      <c r="D139" s="66"/>
      <c r="E139" s="67">
        <v>45722</v>
      </c>
      <c r="F139" s="66"/>
      <c r="G139" s="41"/>
      <c r="H139" s="41" t="s">
        <v>1004</v>
      </c>
      <c r="I139" s="68">
        <v>0</v>
      </c>
      <c r="J139" s="66"/>
      <c r="K139" s="68">
        <v>-100</v>
      </c>
      <c r="L139" s="66"/>
      <c r="M139" s="42">
        <v>-100</v>
      </c>
      <c r="N139" s="42">
        <v>-57224.63</v>
      </c>
      <c r="P139" s="74">
        <v>-100</v>
      </c>
      <c r="R139" s="74">
        <f t="shared" si="1"/>
        <v>100</v>
      </c>
    </row>
    <row r="140" spans="1:18" x14ac:dyDescent="0.25">
      <c r="A140" s="65" t="s">
        <v>10</v>
      </c>
      <c r="B140" s="66"/>
      <c r="C140" s="65" t="s">
        <v>1401</v>
      </c>
      <c r="D140" s="66"/>
      <c r="E140" s="67">
        <v>45722</v>
      </c>
      <c r="F140" s="66"/>
      <c r="G140" s="41"/>
      <c r="H140" s="41" t="s">
        <v>1002</v>
      </c>
      <c r="I140" s="68">
        <v>0</v>
      </c>
      <c r="J140" s="66"/>
      <c r="K140" s="68">
        <v>-50</v>
      </c>
      <c r="L140" s="66"/>
      <c r="M140" s="42">
        <v>-50</v>
      </c>
      <c r="N140" s="42">
        <v>-57274.63</v>
      </c>
      <c r="P140" s="74">
        <v>-100</v>
      </c>
      <c r="R140" s="74">
        <f t="shared" si="1"/>
        <v>100</v>
      </c>
    </row>
    <row r="141" spans="1:18" x14ac:dyDescent="0.25">
      <c r="A141" s="65" t="s">
        <v>10</v>
      </c>
      <c r="B141" s="66"/>
      <c r="C141" s="65" t="s">
        <v>1400</v>
      </c>
      <c r="D141" s="66"/>
      <c r="E141" s="67">
        <v>45722</v>
      </c>
      <c r="F141" s="66"/>
      <c r="G141" s="41"/>
      <c r="H141" s="41" t="s">
        <v>998</v>
      </c>
      <c r="I141" s="68">
        <v>0</v>
      </c>
      <c r="J141" s="66"/>
      <c r="K141" s="68">
        <v>-100</v>
      </c>
      <c r="L141" s="66"/>
      <c r="M141" s="42">
        <v>-100</v>
      </c>
      <c r="N141" s="42">
        <v>-57374.63</v>
      </c>
      <c r="P141" s="74">
        <v>-50</v>
      </c>
      <c r="R141" s="74">
        <f t="shared" si="1"/>
        <v>50</v>
      </c>
    </row>
    <row r="142" spans="1:18" x14ac:dyDescent="0.25">
      <c r="A142" s="65" t="s">
        <v>10</v>
      </c>
      <c r="B142" s="66"/>
      <c r="C142" s="65" t="s">
        <v>1399</v>
      </c>
      <c r="D142" s="66"/>
      <c r="E142" s="67">
        <v>45722</v>
      </c>
      <c r="F142" s="66"/>
      <c r="G142" s="41"/>
      <c r="H142" s="41" t="s">
        <v>1000</v>
      </c>
      <c r="I142" s="68">
        <v>0</v>
      </c>
      <c r="J142" s="66"/>
      <c r="K142" s="68">
        <v>-3358</v>
      </c>
      <c r="L142" s="66"/>
      <c r="M142" s="42">
        <v>-3358</v>
      </c>
      <c r="N142" s="42">
        <v>-60732.63</v>
      </c>
      <c r="P142" s="74">
        <v>-100</v>
      </c>
      <c r="R142" s="74">
        <f t="shared" si="1"/>
        <v>100</v>
      </c>
    </row>
    <row r="143" spans="1:18" x14ac:dyDescent="0.25">
      <c r="A143" s="65" t="s">
        <v>10</v>
      </c>
      <c r="B143" s="66"/>
      <c r="C143" s="65" t="s">
        <v>1398</v>
      </c>
      <c r="D143" s="66"/>
      <c r="E143" s="67">
        <v>45722</v>
      </c>
      <c r="F143" s="66"/>
      <c r="G143" s="41"/>
      <c r="H143" s="41" t="s">
        <v>996</v>
      </c>
      <c r="I143" s="68">
        <v>0</v>
      </c>
      <c r="J143" s="66"/>
      <c r="K143" s="68">
        <v>-50</v>
      </c>
      <c r="L143" s="66"/>
      <c r="M143" s="42">
        <v>-50</v>
      </c>
      <c r="N143" s="42">
        <v>-60782.63</v>
      </c>
      <c r="P143" s="74">
        <v>-3358</v>
      </c>
      <c r="R143" s="74">
        <f t="shared" si="1"/>
        <v>3358</v>
      </c>
    </row>
    <row r="144" spans="1:18" x14ac:dyDescent="0.25">
      <c r="A144" s="65" t="s">
        <v>10</v>
      </c>
      <c r="B144" s="66"/>
      <c r="C144" s="65" t="s">
        <v>1397</v>
      </c>
      <c r="D144" s="66"/>
      <c r="E144" s="67">
        <v>45722</v>
      </c>
      <c r="F144" s="66"/>
      <c r="G144" s="41"/>
      <c r="H144" s="41" t="s">
        <v>994</v>
      </c>
      <c r="I144" s="68">
        <v>0</v>
      </c>
      <c r="J144" s="66"/>
      <c r="K144" s="68">
        <v>-50</v>
      </c>
      <c r="L144" s="66"/>
      <c r="M144" s="42">
        <v>-50</v>
      </c>
      <c r="N144" s="42">
        <v>-60832.63</v>
      </c>
      <c r="P144" s="74">
        <v>-50</v>
      </c>
      <c r="R144" s="74">
        <f t="shared" si="1"/>
        <v>50</v>
      </c>
    </row>
    <row r="145" spans="1:18" x14ac:dyDescent="0.25">
      <c r="A145" s="65" t="s">
        <v>10</v>
      </c>
      <c r="B145" s="66"/>
      <c r="C145" s="65" t="s">
        <v>1396</v>
      </c>
      <c r="D145" s="66"/>
      <c r="E145" s="67">
        <v>45722</v>
      </c>
      <c r="F145" s="66"/>
      <c r="G145" s="41"/>
      <c r="H145" s="41" t="s">
        <v>990</v>
      </c>
      <c r="I145" s="68">
        <v>0</v>
      </c>
      <c r="J145" s="66"/>
      <c r="K145" s="68">
        <v>-25</v>
      </c>
      <c r="L145" s="66"/>
      <c r="M145" s="42">
        <v>-25</v>
      </c>
      <c r="N145" s="42">
        <v>-60857.63</v>
      </c>
      <c r="P145" s="74">
        <v>-50</v>
      </c>
      <c r="R145" s="74">
        <f t="shared" si="1"/>
        <v>50</v>
      </c>
    </row>
    <row r="146" spans="1:18" x14ac:dyDescent="0.25">
      <c r="A146" s="65" t="s">
        <v>10</v>
      </c>
      <c r="B146" s="66"/>
      <c r="C146" s="65" t="s">
        <v>1395</v>
      </c>
      <c r="D146" s="66"/>
      <c r="E146" s="67">
        <v>45722</v>
      </c>
      <c r="F146" s="66"/>
      <c r="G146" s="41"/>
      <c r="H146" s="41" t="s">
        <v>992</v>
      </c>
      <c r="I146" s="68">
        <v>0</v>
      </c>
      <c r="J146" s="66"/>
      <c r="K146" s="68">
        <v>-100</v>
      </c>
      <c r="L146" s="66"/>
      <c r="M146" s="42">
        <v>-100</v>
      </c>
      <c r="N146" s="42">
        <v>-60957.63</v>
      </c>
      <c r="P146" s="74">
        <v>-25</v>
      </c>
      <c r="R146" s="74">
        <f t="shared" si="1"/>
        <v>25</v>
      </c>
    </row>
    <row r="147" spans="1:18" x14ac:dyDescent="0.25">
      <c r="A147" s="65" t="s">
        <v>10</v>
      </c>
      <c r="B147" s="66"/>
      <c r="C147" s="65" t="s">
        <v>1394</v>
      </c>
      <c r="D147" s="66"/>
      <c r="E147" s="67">
        <v>45722</v>
      </c>
      <c r="F147" s="66"/>
      <c r="G147" s="41"/>
      <c r="H147" s="41" t="s">
        <v>988</v>
      </c>
      <c r="I147" s="68">
        <v>0</v>
      </c>
      <c r="J147" s="66"/>
      <c r="K147" s="68">
        <v>-50</v>
      </c>
      <c r="L147" s="66"/>
      <c r="M147" s="42">
        <v>-50</v>
      </c>
      <c r="N147" s="42">
        <v>-61007.63</v>
      </c>
      <c r="P147" s="74">
        <v>-100</v>
      </c>
      <c r="R147" s="74">
        <f t="shared" si="1"/>
        <v>100</v>
      </c>
    </row>
    <row r="148" spans="1:18" x14ac:dyDescent="0.25">
      <c r="A148" s="65" t="s">
        <v>10</v>
      </c>
      <c r="B148" s="66"/>
      <c r="C148" s="65" t="s">
        <v>1393</v>
      </c>
      <c r="D148" s="66"/>
      <c r="E148" s="67">
        <v>45722</v>
      </c>
      <c r="F148" s="66"/>
      <c r="G148" s="41"/>
      <c r="H148" s="41" t="s">
        <v>986</v>
      </c>
      <c r="I148" s="68">
        <v>0</v>
      </c>
      <c r="J148" s="66"/>
      <c r="K148" s="68">
        <v>-50</v>
      </c>
      <c r="L148" s="66"/>
      <c r="M148" s="42">
        <v>-50</v>
      </c>
      <c r="N148" s="42">
        <v>-61057.63</v>
      </c>
      <c r="P148" s="74">
        <v>-50</v>
      </c>
      <c r="R148" s="74">
        <f t="shared" si="1"/>
        <v>50</v>
      </c>
    </row>
    <row r="149" spans="1:18" x14ac:dyDescent="0.25">
      <c r="A149" s="65" t="s">
        <v>10</v>
      </c>
      <c r="B149" s="66"/>
      <c r="C149" s="65" t="s">
        <v>1392</v>
      </c>
      <c r="D149" s="66"/>
      <c r="E149" s="67">
        <v>45722</v>
      </c>
      <c r="F149" s="66"/>
      <c r="G149" s="41"/>
      <c r="H149" s="41" t="s">
        <v>984</v>
      </c>
      <c r="I149" s="68">
        <v>0</v>
      </c>
      <c r="J149" s="66"/>
      <c r="K149" s="68">
        <v>-10</v>
      </c>
      <c r="L149" s="66"/>
      <c r="M149" s="42">
        <v>-10</v>
      </c>
      <c r="N149" s="42">
        <v>-61067.63</v>
      </c>
      <c r="P149" s="74">
        <v>-50</v>
      </c>
      <c r="R149" s="74">
        <f t="shared" si="1"/>
        <v>50</v>
      </c>
    </row>
    <row r="150" spans="1:18" x14ac:dyDescent="0.25">
      <c r="A150" s="65" t="s">
        <v>10</v>
      </c>
      <c r="B150" s="66"/>
      <c r="C150" s="65" t="s">
        <v>1391</v>
      </c>
      <c r="D150" s="66"/>
      <c r="E150" s="67">
        <v>45722</v>
      </c>
      <c r="F150" s="66"/>
      <c r="G150" s="41"/>
      <c r="H150" s="41" t="s">
        <v>982</v>
      </c>
      <c r="I150" s="68">
        <v>0</v>
      </c>
      <c r="J150" s="66"/>
      <c r="K150" s="68">
        <v>-100</v>
      </c>
      <c r="L150" s="66"/>
      <c r="M150" s="42">
        <v>-100</v>
      </c>
      <c r="N150" s="42">
        <v>-61167.63</v>
      </c>
      <c r="P150" s="74">
        <v>-10</v>
      </c>
      <c r="R150" s="74">
        <f t="shared" si="1"/>
        <v>10</v>
      </c>
    </row>
    <row r="151" spans="1:18" x14ac:dyDescent="0.25">
      <c r="A151" s="65" t="s">
        <v>10</v>
      </c>
      <c r="B151" s="66"/>
      <c r="C151" s="65" t="s">
        <v>1390</v>
      </c>
      <c r="D151" s="66"/>
      <c r="E151" s="67">
        <v>45722</v>
      </c>
      <c r="F151" s="66"/>
      <c r="G151" s="41"/>
      <c r="H151" s="41" t="s">
        <v>980</v>
      </c>
      <c r="I151" s="68">
        <v>0</v>
      </c>
      <c r="J151" s="66"/>
      <c r="K151" s="68">
        <v>-25</v>
      </c>
      <c r="L151" s="66"/>
      <c r="M151" s="42">
        <v>-25</v>
      </c>
      <c r="N151" s="42">
        <v>-61192.63</v>
      </c>
      <c r="P151" s="74">
        <v>-100</v>
      </c>
      <c r="R151" s="74">
        <f t="shared" si="1"/>
        <v>100</v>
      </c>
    </row>
    <row r="152" spans="1:18" x14ac:dyDescent="0.25">
      <c r="A152" s="65" t="s">
        <v>10</v>
      </c>
      <c r="B152" s="66"/>
      <c r="C152" s="65" t="s">
        <v>1389</v>
      </c>
      <c r="D152" s="66"/>
      <c r="E152" s="67">
        <v>45723</v>
      </c>
      <c r="F152" s="66"/>
      <c r="G152" s="41"/>
      <c r="H152" s="41" t="s">
        <v>978</v>
      </c>
      <c r="I152" s="68">
        <v>0</v>
      </c>
      <c r="J152" s="66"/>
      <c r="K152" s="68">
        <v>-500</v>
      </c>
      <c r="L152" s="66"/>
      <c r="M152" s="42">
        <v>-500</v>
      </c>
      <c r="N152" s="42">
        <v>-61692.63</v>
      </c>
      <c r="P152" s="74">
        <v>-25</v>
      </c>
      <c r="R152" s="74">
        <f t="shared" si="1"/>
        <v>25</v>
      </c>
    </row>
    <row r="153" spans="1:18" x14ac:dyDescent="0.25">
      <c r="A153" s="65" t="s">
        <v>10</v>
      </c>
      <c r="B153" s="66"/>
      <c r="C153" s="65" t="s">
        <v>1388</v>
      </c>
      <c r="D153" s="66"/>
      <c r="E153" s="67">
        <v>45723</v>
      </c>
      <c r="F153" s="66"/>
      <c r="G153" s="41"/>
      <c r="H153" s="41" t="s">
        <v>976</v>
      </c>
      <c r="I153" s="68">
        <v>0</v>
      </c>
      <c r="J153" s="66"/>
      <c r="K153" s="68">
        <v>-50</v>
      </c>
      <c r="L153" s="66"/>
      <c r="M153" s="42">
        <v>-50</v>
      </c>
      <c r="N153" s="42">
        <v>-61742.63</v>
      </c>
      <c r="P153" s="74">
        <v>-500</v>
      </c>
      <c r="R153" s="74">
        <f t="shared" si="1"/>
        <v>500</v>
      </c>
    </row>
    <row r="154" spans="1:18" x14ac:dyDescent="0.25">
      <c r="A154" s="65" t="s">
        <v>10</v>
      </c>
      <c r="B154" s="66"/>
      <c r="C154" s="65" t="s">
        <v>1387</v>
      </c>
      <c r="D154" s="66"/>
      <c r="E154" s="67">
        <v>45723</v>
      </c>
      <c r="F154" s="66"/>
      <c r="G154" s="41"/>
      <c r="H154" s="41" t="s">
        <v>974</v>
      </c>
      <c r="I154" s="68">
        <v>0</v>
      </c>
      <c r="J154" s="66"/>
      <c r="K154" s="68">
        <v>-10</v>
      </c>
      <c r="L154" s="66"/>
      <c r="M154" s="42">
        <v>-10</v>
      </c>
      <c r="N154" s="42">
        <v>-61752.63</v>
      </c>
      <c r="P154" s="74">
        <v>-50</v>
      </c>
      <c r="R154" s="74">
        <f t="shared" si="1"/>
        <v>50</v>
      </c>
    </row>
    <row r="155" spans="1:18" x14ac:dyDescent="0.25">
      <c r="A155" s="65" t="s">
        <v>10</v>
      </c>
      <c r="B155" s="66"/>
      <c r="C155" s="65" t="s">
        <v>1386</v>
      </c>
      <c r="D155" s="66"/>
      <c r="E155" s="67">
        <v>45723</v>
      </c>
      <c r="F155" s="66"/>
      <c r="G155" s="41"/>
      <c r="H155" s="41" t="s">
        <v>972</v>
      </c>
      <c r="I155" s="68">
        <v>0</v>
      </c>
      <c r="J155" s="66"/>
      <c r="K155" s="68">
        <v>-1000</v>
      </c>
      <c r="L155" s="66"/>
      <c r="M155" s="42">
        <v>-1000</v>
      </c>
      <c r="N155" s="42">
        <v>-62752.63</v>
      </c>
      <c r="P155" s="74">
        <v>-10</v>
      </c>
      <c r="R155" s="74">
        <f t="shared" si="1"/>
        <v>10</v>
      </c>
    </row>
    <row r="156" spans="1:18" x14ac:dyDescent="0.25">
      <c r="A156" s="65" t="s">
        <v>10</v>
      </c>
      <c r="B156" s="66"/>
      <c r="C156" s="65" t="s">
        <v>1385</v>
      </c>
      <c r="D156" s="66"/>
      <c r="E156" s="67">
        <v>45723</v>
      </c>
      <c r="F156" s="66"/>
      <c r="G156" s="41"/>
      <c r="H156" s="41" t="s">
        <v>923</v>
      </c>
      <c r="I156" s="68">
        <v>0</v>
      </c>
      <c r="J156" s="66"/>
      <c r="K156" s="68">
        <v>-500</v>
      </c>
      <c r="L156" s="66"/>
      <c r="M156" s="42">
        <v>-500</v>
      </c>
      <c r="N156" s="42">
        <v>-63252.63</v>
      </c>
      <c r="P156" s="74">
        <v>-1000</v>
      </c>
      <c r="R156" s="74">
        <f t="shared" si="1"/>
        <v>1000</v>
      </c>
    </row>
    <row r="157" spans="1:18" x14ac:dyDescent="0.25">
      <c r="A157" s="65" t="s">
        <v>10</v>
      </c>
      <c r="B157" s="66"/>
      <c r="C157" s="65" t="s">
        <v>1384</v>
      </c>
      <c r="D157" s="66"/>
      <c r="E157" s="67">
        <v>45723</v>
      </c>
      <c r="F157" s="66"/>
      <c r="G157" s="41"/>
      <c r="H157" s="41" t="s">
        <v>969</v>
      </c>
      <c r="I157" s="68">
        <v>0</v>
      </c>
      <c r="J157" s="66"/>
      <c r="K157" s="68">
        <v>-100</v>
      </c>
      <c r="L157" s="66"/>
      <c r="M157" s="42">
        <v>-100</v>
      </c>
      <c r="N157" s="42">
        <v>-63352.63</v>
      </c>
      <c r="P157" s="74">
        <v>-500</v>
      </c>
      <c r="R157" s="74">
        <f t="shared" si="1"/>
        <v>500</v>
      </c>
    </row>
    <row r="158" spans="1:18" x14ac:dyDescent="0.25">
      <c r="A158" s="65" t="s">
        <v>10</v>
      </c>
      <c r="B158" s="66"/>
      <c r="C158" s="65" t="s">
        <v>1383</v>
      </c>
      <c r="D158" s="66"/>
      <c r="E158" s="67">
        <v>45723</v>
      </c>
      <c r="F158" s="66"/>
      <c r="G158" s="41"/>
      <c r="H158" s="41" t="s">
        <v>967</v>
      </c>
      <c r="I158" s="68">
        <v>0</v>
      </c>
      <c r="J158" s="66"/>
      <c r="K158" s="68">
        <v>-50</v>
      </c>
      <c r="L158" s="66"/>
      <c r="M158" s="42">
        <v>-50</v>
      </c>
      <c r="N158" s="42">
        <v>-63402.63</v>
      </c>
      <c r="P158" s="74">
        <v>-100</v>
      </c>
      <c r="R158" s="74">
        <f t="shared" si="1"/>
        <v>100</v>
      </c>
    </row>
    <row r="159" spans="1:18" x14ac:dyDescent="0.25">
      <c r="A159" s="65" t="s">
        <v>10</v>
      </c>
      <c r="B159" s="66"/>
      <c r="C159" s="65" t="s">
        <v>1382</v>
      </c>
      <c r="D159" s="66"/>
      <c r="E159" s="67">
        <v>45723</v>
      </c>
      <c r="F159" s="66"/>
      <c r="G159" s="41"/>
      <c r="H159" s="41" t="s">
        <v>965</v>
      </c>
      <c r="I159" s="68">
        <v>0</v>
      </c>
      <c r="J159" s="66"/>
      <c r="K159" s="68">
        <v>-500</v>
      </c>
      <c r="L159" s="66"/>
      <c r="M159" s="42">
        <v>-500</v>
      </c>
      <c r="N159" s="42">
        <v>-63902.63</v>
      </c>
      <c r="P159" s="74">
        <v>-50</v>
      </c>
      <c r="R159" s="74">
        <f t="shared" si="1"/>
        <v>50</v>
      </c>
    </row>
    <row r="160" spans="1:18" x14ac:dyDescent="0.25">
      <c r="A160" s="65" t="s">
        <v>10</v>
      </c>
      <c r="B160" s="66"/>
      <c r="C160" s="65" t="s">
        <v>1381</v>
      </c>
      <c r="D160" s="66"/>
      <c r="E160" s="67">
        <v>45723</v>
      </c>
      <c r="F160" s="66"/>
      <c r="G160" s="41"/>
      <c r="H160" s="41" t="s">
        <v>963</v>
      </c>
      <c r="I160" s="68">
        <v>0</v>
      </c>
      <c r="J160" s="66"/>
      <c r="K160" s="68">
        <v>-100</v>
      </c>
      <c r="L160" s="66"/>
      <c r="M160" s="42">
        <v>-100</v>
      </c>
      <c r="N160" s="42">
        <v>-64002.63</v>
      </c>
      <c r="P160" s="74">
        <v>-500</v>
      </c>
      <c r="R160" s="74">
        <f t="shared" si="1"/>
        <v>500</v>
      </c>
    </row>
    <row r="161" spans="1:18" x14ac:dyDescent="0.25">
      <c r="A161" s="65" t="s">
        <v>10</v>
      </c>
      <c r="B161" s="66"/>
      <c r="C161" s="65" t="s">
        <v>1380</v>
      </c>
      <c r="D161" s="66"/>
      <c r="E161" s="67">
        <v>45723</v>
      </c>
      <c r="F161" s="66"/>
      <c r="G161" s="41"/>
      <c r="H161" s="41" t="s">
        <v>961</v>
      </c>
      <c r="I161" s="68">
        <v>0</v>
      </c>
      <c r="J161" s="66"/>
      <c r="K161" s="68">
        <v>-10</v>
      </c>
      <c r="L161" s="66"/>
      <c r="M161" s="42">
        <v>-10</v>
      </c>
      <c r="N161" s="42">
        <v>-64012.63</v>
      </c>
      <c r="P161" s="74">
        <v>-100</v>
      </c>
      <c r="R161" s="74">
        <f t="shared" si="1"/>
        <v>100</v>
      </c>
    </row>
    <row r="162" spans="1:18" x14ac:dyDescent="0.25">
      <c r="A162" s="65" t="s">
        <v>10</v>
      </c>
      <c r="B162" s="66"/>
      <c r="C162" s="65" t="s">
        <v>1379</v>
      </c>
      <c r="D162" s="66"/>
      <c r="E162" s="67">
        <v>45723</v>
      </c>
      <c r="F162" s="66"/>
      <c r="G162" s="41"/>
      <c r="H162" s="41" t="s">
        <v>959</v>
      </c>
      <c r="I162" s="68">
        <v>0</v>
      </c>
      <c r="J162" s="66"/>
      <c r="K162" s="68">
        <v>-100</v>
      </c>
      <c r="L162" s="66"/>
      <c r="M162" s="42">
        <v>-100</v>
      </c>
      <c r="N162" s="42">
        <v>-64112.63</v>
      </c>
      <c r="P162" s="74">
        <v>-10</v>
      </c>
      <c r="R162" s="74">
        <f t="shared" si="1"/>
        <v>10</v>
      </c>
    </row>
    <row r="163" spans="1:18" x14ac:dyDescent="0.25">
      <c r="A163" s="65" t="s">
        <v>10</v>
      </c>
      <c r="B163" s="66"/>
      <c r="C163" s="65" t="s">
        <v>1378</v>
      </c>
      <c r="D163" s="66"/>
      <c r="E163" s="67">
        <v>45723</v>
      </c>
      <c r="F163" s="66"/>
      <c r="G163" s="41"/>
      <c r="H163" s="41" t="s">
        <v>957</v>
      </c>
      <c r="I163" s="68">
        <v>0</v>
      </c>
      <c r="J163" s="66"/>
      <c r="K163" s="68">
        <v>-50</v>
      </c>
      <c r="L163" s="66"/>
      <c r="M163" s="42">
        <v>-50</v>
      </c>
      <c r="N163" s="42">
        <v>-64162.63</v>
      </c>
      <c r="P163" s="74">
        <v>-100</v>
      </c>
      <c r="R163" s="74">
        <f t="shared" si="1"/>
        <v>100</v>
      </c>
    </row>
    <row r="164" spans="1:18" x14ac:dyDescent="0.25">
      <c r="A164" s="65" t="s">
        <v>10</v>
      </c>
      <c r="B164" s="66"/>
      <c r="C164" s="65" t="s">
        <v>1377</v>
      </c>
      <c r="D164" s="66"/>
      <c r="E164" s="67">
        <v>45723</v>
      </c>
      <c r="F164" s="66"/>
      <c r="G164" s="41"/>
      <c r="H164" s="41" t="s">
        <v>955</v>
      </c>
      <c r="I164" s="68">
        <v>0</v>
      </c>
      <c r="J164" s="66"/>
      <c r="K164" s="68">
        <v>-150</v>
      </c>
      <c r="L164" s="66"/>
      <c r="M164" s="42">
        <v>-150</v>
      </c>
      <c r="N164" s="42">
        <v>-64312.63</v>
      </c>
      <c r="P164" s="74">
        <v>-50</v>
      </c>
      <c r="R164" s="74">
        <f t="shared" si="1"/>
        <v>50</v>
      </c>
    </row>
    <row r="165" spans="1:18" x14ac:dyDescent="0.25">
      <c r="A165" s="65" t="s">
        <v>10</v>
      </c>
      <c r="B165" s="66"/>
      <c r="C165" s="65" t="s">
        <v>1376</v>
      </c>
      <c r="D165" s="66"/>
      <c r="E165" s="67">
        <v>45723</v>
      </c>
      <c r="F165" s="66"/>
      <c r="G165" s="41"/>
      <c r="H165" s="41" t="s">
        <v>953</v>
      </c>
      <c r="I165" s="68">
        <v>0</v>
      </c>
      <c r="J165" s="66"/>
      <c r="K165" s="68">
        <v>-50</v>
      </c>
      <c r="L165" s="66"/>
      <c r="M165" s="42">
        <v>-50</v>
      </c>
      <c r="N165" s="42">
        <v>-64362.63</v>
      </c>
      <c r="P165" s="74">
        <v>-150</v>
      </c>
      <c r="R165" s="74">
        <f t="shared" si="1"/>
        <v>150</v>
      </c>
    </row>
    <row r="166" spans="1:18" x14ac:dyDescent="0.25">
      <c r="A166" s="65" t="s">
        <v>10</v>
      </c>
      <c r="B166" s="66"/>
      <c r="C166" s="65" t="s">
        <v>1375</v>
      </c>
      <c r="D166" s="66"/>
      <c r="E166" s="67">
        <v>45723</v>
      </c>
      <c r="F166" s="66"/>
      <c r="G166" s="41"/>
      <c r="H166" s="41" t="s">
        <v>951</v>
      </c>
      <c r="I166" s="68">
        <v>0</v>
      </c>
      <c r="J166" s="66"/>
      <c r="K166" s="68">
        <v>-250</v>
      </c>
      <c r="L166" s="66"/>
      <c r="M166" s="42">
        <v>-250</v>
      </c>
      <c r="N166" s="42">
        <v>-64612.63</v>
      </c>
      <c r="P166" s="74">
        <v>-50</v>
      </c>
      <c r="R166" s="74">
        <f t="shared" si="1"/>
        <v>50</v>
      </c>
    </row>
    <row r="167" spans="1:18" x14ac:dyDescent="0.25">
      <c r="A167" s="65" t="s">
        <v>10</v>
      </c>
      <c r="B167" s="66"/>
      <c r="C167" s="65" t="s">
        <v>1374</v>
      </c>
      <c r="D167" s="66"/>
      <c r="E167" s="67">
        <v>45723</v>
      </c>
      <c r="F167" s="66"/>
      <c r="G167" s="41"/>
      <c r="H167" s="41" t="s">
        <v>949</v>
      </c>
      <c r="I167" s="68">
        <v>0</v>
      </c>
      <c r="J167" s="66"/>
      <c r="K167" s="68">
        <v>-100</v>
      </c>
      <c r="L167" s="66"/>
      <c r="M167" s="42">
        <v>-100</v>
      </c>
      <c r="N167" s="42">
        <v>-64712.63</v>
      </c>
      <c r="P167" s="74">
        <v>-250</v>
      </c>
      <c r="R167" s="74">
        <f t="shared" si="1"/>
        <v>250</v>
      </c>
    </row>
    <row r="168" spans="1:18" x14ac:dyDescent="0.25">
      <c r="A168" s="65" t="s">
        <v>10</v>
      </c>
      <c r="B168" s="66"/>
      <c r="C168" s="65" t="s">
        <v>1373</v>
      </c>
      <c r="D168" s="66"/>
      <c r="E168" s="67">
        <v>45723</v>
      </c>
      <c r="F168" s="66"/>
      <c r="G168" s="41"/>
      <c r="H168" s="41" t="s">
        <v>947</v>
      </c>
      <c r="I168" s="68">
        <v>0</v>
      </c>
      <c r="J168" s="66"/>
      <c r="K168" s="68">
        <v>-25</v>
      </c>
      <c r="L168" s="66"/>
      <c r="M168" s="42">
        <v>-25</v>
      </c>
      <c r="N168" s="42">
        <v>-64737.63</v>
      </c>
      <c r="P168" s="74">
        <v>-100</v>
      </c>
      <c r="R168" s="74">
        <f t="shared" si="1"/>
        <v>100</v>
      </c>
    </row>
    <row r="169" spans="1:18" x14ac:dyDescent="0.25">
      <c r="A169" s="65" t="s">
        <v>10</v>
      </c>
      <c r="B169" s="66"/>
      <c r="C169" s="65" t="s">
        <v>1372</v>
      </c>
      <c r="D169" s="66"/>
      <c r="E169" s="67">
        <v>45723</v>
      </c>
      <c r="F169" s="66"/>
      <c r="G169" s="41"/>
      <c r="H169" s="41" t="s">
        <v>945</v>
      </c>
      <c r="I169" s="68">
        <v>0</v>
      </c>
      <c r="J169" s="66"/>
      <c r="K169" s="68">
        <v>-200</v>
      </c>
      <c r="L169" s="66"/>
      <c r="M169" s="42">
        <v>-200</v>
      </c>
      <c r="N169" s="42">
        <v>-64937.63</v>
      </c>
      <c r="P169" s="74">
        <v>-25</v>
      </c>
      <c r="R169" s="74">
        <f t="shared" si="1"/>
        <v>25</v>
      </c>
    </row>
    <row r="170" spans="1:18" x14ac:dyDescent="0.25">
      <c r="A170" s="65" t="s">
        <v>10</v>
      </c>
      <c r="B170" s="66"/>
      <c r="C170" s="65" t="s">
        <v>1371</v>
      </c>
      <c r="D170" s="66"/>
      <c r="E170" s="67">
        <v>45723</v>
      </c>
      <c r="F170" s="66"/>
      <c r="G170" s="41"/>
      <c r="H170" s="41" t="s">
        <v>943</v>
      </c>
      <c r="I170" s="68">
        <v>0</v>
      </c>
      <c r="J170" s="66"/>
      <c r="K170" s="68">
        <v>-50</v>
      </c>
      <c r="L170" s="66"/>
      <c r="M170" s="42">
        <v>-50</v>
      </c>
      <c r="N170" s="42">
        <v>-64987.63</v>
      </c>
      <c r="P170" s="74">
        <v>-200</v>
      </c>
      <c r="R170" s="74">
        <f t="shared" si="1"/>
        <v>200</v>
      </c>
    </row>
    <row r="171" spans="1:18" x14ac:dyDescent="0.25">
      <c r="A171" s="65" t="s">
        <v>10</v>
      </c>
      <c r="B171" s="66"/>
      <c r="C171" s="65" t="s">
        <v>1370</v>
      </c>
      <c r="D171" s="66"/>
      <c r="E171" s="67">
        <v>45723</v>
      </c>
      <c r="F171" s="66"/>
      <c r="G171" s="41"/>
      <c r="H171" s="41" t="s">
        <v>941</v>
      </c>
      <c r="I171" s="68">
        <v>0</v>
      </c>
      <c r="J171" s="66"/>
      <c r="K171" s="68">
        <v>-100</v>
      </c>
      <c r="L171" s="66"/>
      <c r="M171" s="42">
        <v>-100</v>
      </c>
      <c r="N171" s="42">
        <v>-65087.63</v>
      </c>
      <c r="P171" s="74">
        <v>-50</v>
      </c>
      <c r="R171" s="74">
        <f t="shared" si="1"/>
        <v>50</v>
      </c>
    </row>
    <row r="172" spans="1:18" x14ac:dyDescent="0.25">
      <c r="A172" s="65" t="s">
        <v>10</v>
      </c>
      <c r="B172" s="66"/>
      <c r="C172" s="65" t="s">
        <v>1369</v>
      </c>
      <c r="D172" s="66"/>
      <c r="E172" s="67">
        <v>45723</v>
      </c>
      <c r="F172" s="66"/>
      <c r="G172" s="41"/>
      <c r="H172" s="41" t="s">
        <v>939</v>
      </c>
      <c r="I172" s="68">
        <v>0</v>
      </c>
      <c r="J172" s="66"/>
      <c r="K172" s="68">
        <v>-100</v>
      </c>
      <c r="L172" s="66"/>
      <c r="M172" s="42">
        <v>-100</v>
      </c>
      <c r="N172" s="42">
        <v>-65187.63</v>
      </c>
      <c r="P172" s="74">
        <v>-100</v>
      </c>
      <c r="R172" s="74">
        <f t="shared" si="1"/>
        <v>100</v>
      </c>
    </row>
    <row r="173" spans="1:18" x14ac:dyDescent="0.25">
      <c r="A173" s="65" t="s">
        <v>10</v>
      </c>
      <c r="B173" s="66"/>
      <c r="C173" s="65" t="s">
        <v>1368</v>
      </c>
      <c r="D173" s="66"/>
      <c r="E173" s="67">
        <v>45723</v>
      </c>
      <c r="F173" s="66"/>
      <c r="G173" s="41"/>
      <c r="H173" s="41" t="s">
        <v>937</v>
      </c>
      <c r="I173" s="68">
        <v>0</v>
      </c>
      <c r="J173" s="66"/>
      <c r="K173" s="68">
        <v>-10</v>
      </c>
      <c r="L173" s="66"/>
      <c r="M173" s="42">
        <v>-10</v>
      </c>
      <c r="N173" s="42">
        <v>-65197.63</v>
      </c>
      <c r="P173" s="74">
        <v>-100</v>
      </c>
      <c r="R173" s="74">
        <f t="shared" si="1"/>
        <v>100</v>
      </c>
    </row>
    <row r="174" spans="1:18" x14ac:dyDescent="0.25">
      <c r="A174" s="65" t="s">
        <v>10</v>
      </c>
      <c r="B174" s="66"/>
      <c r="C174" s="65" t="s">
        <v>1367</v>
      </c>
      <c r="D174" s="66"/>
      <c r="E174" s="67">
        <v>45723</v>
      </c>
      <c r="F174" s="66"/>
      <c r="G174" s="41"/>
      <c r="H174" s="41" t="s">
        <v>935</v>
      </c>
      <c r="I174" s="68">
        <v>0</v>
      </c>
      <c r="J174" s="66"/>
      <c r="K174" s="68">
        <v>-25</v>
      </c>
      <c r="L174" s="66"/>
      <c r="M174" s="42">
        <v>-25</v>
      </c>
      <c r="N174" s="42">
        <v>-65222.63</v>
      </c>
      <c r="P174" s="74">
        <v>-10</v>
      </c>
      <c r="R174" s="74">
        <f t="shared" si="1"/>
        <v>10</v>
      </c>
    </row>
    <row r="175" spans="1:18" x14ac:dyDescent="0.25">
      <c r="A175" s="65" t="s">
        <v>10</v>
      </c>
      <c r="B175" s="66"/>
      <c r="C175" s="65" t="s">
        <v>1366</v>
      </c>
      <c r="D175" s="66"/>
      <c r="E175" s="67">
        <v>45723</v>
      </c>
      <c r="F175" s="66"/>
      <c r="G175" s="41"/>
      <c r="H175" s="41" t="s">
        <v>933</v>
      </c>
      <c r="I175" s="68">
        <v>0</v>
      </c>
      <c r="J175" s="66"/>
      <c r="K175" s="68">
        <v>-75</v>
      </c>
      <c r="L175" s="66"/>
      <c r="M175" s="42">
        <v>-75</v>
      </c>
      <c r="N175" s="42">
        <v>-65297.63</v>
      </c>
      <c r="P175" s="74">
        <v>-25</v>
      </c>
      <c r="R175" s="74">
        <f t="shared" si="1"/>
        <v>25</v>
      </c>
    </row>
    <row r="176" spans="1:18" x14ac:dyDescent="0.25">
      <c r="A176" s="65" t="s">
        <v>10</v>
      </c>
      <c r="B176" s="66"/>
      <c r="C176" s="65" t="s">
        <v>1365</v>
      </c>
      <c r="D176" s="66"/>
      <c r="E176" s="67">
        <v>45723</v>
      </c>
      <c r="F176" s="66"/>
      <c r="G176" s="41"/>
      <c r="H176" s="41" t="s">
        <v>931</v>
      </c>
      <c r="I176" s="68">
        <v>0</v>
      </c>
      <c r="J176" s="66"/>
      <c r="K176" s="68">
        <v>-500</v>
      </c>
      <c r="L176" s="66"/>
      <c r="M176" s="42">
        <v>-500</v>
      </c>
      <c r="N176" s="42">
        <v>-65797.63</v>
      </c>
      <c r="P176" s="74">
        <v>-75</v>
      </c>
      <c r="R176" s="74">
        <f t="shared" ref="R176:R239" si="2">P176*-1</f>
        <v>75</v>
      </c>
    </row>
    <row r="177" spans="1:18" x14ac:dyDescent="0.25">
      <c r="A177" s="65" t="s">
        <v>10</v>
      </c>
      <c r="B177" s="66"/>
      <c r="C177" s="65" t="s">
        <v>1364</v>
      </c>
      <c r="D177" s="66"/>
      <c r="E177" s="67">
        <v>45723</v>
      </c>
      <c r="F177" s="66"/>
      <c r="G177" s="41"/>
      <c r="H177" s="41" t="s">
        <v>929</v>
      </c>
      <c r="I177" s="68">
        <v>0</v>
      </c>
      <c r="J177" s="66"/>
      <c r="K177" s="68">
        <v>-10</v>
      </c>
      <c r="L177" s="66"/>
      <c r="M177" s="42">
        <v>-10</v>
      </c>
      <c r="N177" s="42">
        <v>-65807.63</v>
      </c>
      <c r="P177" s="74">
        <v>-500</v>
      </c>
      <c r="R177" s="74">
        <f t="shared" si="2"/>
        <v>500</v>
      </c>
    </row>
    <row r="178" spans="1:18" x14ac:dyDescent="0.25">
      <c r="A178" s="65" t="s">
        <v>10</v>
      </c>
      <c r="B178" s="66"/>
      <c r="C178" s="65" t="s">
        <v>1363</v>
      </c>
      <c r="D178" s="66"/>
      <c r="E178" s="67">
        <v>45723</v>
      </c>
      <c r="F178" s="66"/>
      <c r="G178" s="41"/>
      <c r="H178" s="41" t="s">
        <v>927</v>
      </c>
      <c r="I178" s="68">
        <v>0</v>
      </c>
      <c r="J178" s="66"/>
      <c r="K178" s="68">
        <v>-50</v>
      </c>
      <c r="L178" s="66"/>
      <c r="M178" s="42">
        <v>-50</v>
      </c>
      <c r="N178" s="42">
        <v>-65857.63</v>
      </c>
      <c r="P178" s="74">
        <v>-10</v>
      </c>
      <c r="R178" s="74">
        <f t="shared" si="2"/>
        <v>10</v>
      </c>
    </row>
    <row r="179" spans="1:18" x14ac:dyDescent="0.25">
      <c r="A179" s="65" t="s">
        <v>10</v>
      </c>
      <c r="B179" s="66"/>
      <c r="C179" s="65" t="s">
        <v>1362</v>
      </c>
      <c r="D179" s="66"/>
      <c r="E179" s="67">
        <v>45723</v>
      </c>
      <c r="F179" s="66"/>
      <c r="G179" s="41"/>
      <c r="H179" s="41" t="s">
        <v>925</v>
      </c>
      <c r="I179" s="68">
        <v>0</v>
      </c>
      <c r="J179" s="66"/>
      <c r="K179" s="68">
        <v>-500</v>
      </c>
      <c r="L179" s="66"/>
      <c r="M179" s="42">
        <v>-500</v>
      </c>
      <c r="N179" s="42">
        <v>-66357.63</v>
      </c>
      <c r="P179" s="74">
        <v>-50</v>
      </c>
      <c r="R179" s="74">
        <f t="shared" si="2"/>
        <v>50</v>
      </c>
    </row>
    <row r="180" spans="1:18" x14ac:dyDescent="0.25">
      <c r="A180" s="65" t="s">
        <v>10</v>
      </c>
      <c r="B180" s="66"/>
      <c r="C180" s="65" t="s">
        <v>1361</v>
      </c>
      <c r="D180" s="66"/>
      <c r="E180" s="67">
        <v>45723</v>
      </c>
      <c r="F180" s="66"/>
      <c r="G180" s="41"/>
      <c r="H180" s="41" t="s">
        <v>923</v>
      </c>
      <c r="I180" s="68">
        <v>0</v>
      </c>
      <c r="J180" s="66"/>
      <c r="K180" s="68">
        <v>-2500</v>
      </c>
      <c r="L180" s="66"/>
      <c r="M180" s="42">
        <v>-2500</v>
      </c>
      <c r="N180" s="42">
        <v>-68857.63</v>
      </c>
      <c r="P180" s="74">
        <v>-500</v>
      </c>
      <c r="R180" s="74">
        <f t="shared" si="2"/>
        <v>500</v>
      </c>
    </row>
    <row r="181" spans="1:18" x14ac:dyDescent="0.25">
      <c r="A181" s="65" t="s">
        <v>10</v>
      </c>
      <c r="B181" s="66"/>
      <c r="C181" s="65" t="s">
        <v>1360</v>
      </c>
      <c r="D181" s="66"/>
      <c r="E181" s="67">
        <v>45723</v>
      </c>
      <c r="F181" s="66"/>
      <c r="G181" s="41"/>
      <c r="H181" s="41" t="s">
        <v>921</v>
      </c>
      <c r="I181" s="68">
        <v>0</v>
      </c>
      <c r="J181" s="66"/>
      <c r="K181" s="68">
        <v>-2000</v>
      </c>
      <c r="L181" s="66"/>
      <c r="M181" s="42">
        <v>-2000</v>
      </c>
      <c r="N181" s="42">
        <v>-70857.63</v>
      </c>
      <c r="P181" s="74">
        <v>-2500</v>
      </c>
      <c r="R181" s="74">
        <f t="shared" si="2"/>
        <v>2500</v>
      </c>
    </row>
    <row r="182" spans="1:18" x14ac:dyDescent="0.25">
      <c r="A182" s="65" t="s">
        <v>10</v>
      </c>
      <c r="B182" s="66"/>
      <c r="C182" s="65" t="s">
        <v>1359</v>
      </c>
      <c r="D182" s="66"/>
      <c r="E182" s="67">
        <v>45723</v>
      </c>
      <c r="F182" s="66"/>
      <c r="G182" s="41"/>
      <c r="H182" s="41" t="s">
        <v>919</v>
      </c>
      <c r="I182" s="68">
        <v>0</v>
      </c>
      <c r="J182" s="66"/>
      <c r="K182" s="68">
        <v>-100</v>
      </c>
      <c r="L182" s="66"/>
      <c r="M182" s="42">
        <v>-100</v>
      </c>
      <c r="N182" s="42">
        <v>-70957.63</v>
      </c>
      <c r="P182" s="74">
        <v>-2000</v>
      </c>
      <c r="R182" s="74">
        <f t="shared" si="2"/>
        <v>2000</v>
      </c>
    </row>
    <row r="183" spans="1:18" x14ac:dyDescent="0.25">
      <c r="A183" s="65" t="s">
        <v>10</v>
      </c>
      <c r="B183" s="66"/>
      <c r="C183" s="65" t="s">
        <v>1358</v>
      </c>
      <c r="D183" s="66"/>
      <c r="E183" s="67">
        <v>45723</v>
      </c>
      <c r="F183" s="66"/>
      <c r="G183" s="41"/>
      <c r="H183" s="41" t="s">
        <v>917</v>
      </c>
      <c r="I183" s="68">
        <v>0</v>
      </c>
      <c r="J183" s="66"/>
      <c r="K183" s="68">
        <v>-100</v>
      </c>
      <c r="L183" s="66"/>
      <c r="M183" s="42">
        <v>-100</v>
      </c>
      <c r="N183" s="42">
        <v>-71057.63</v>
      </c>
      <c r="P183" s="74">
        <v>-100</v>
      </c>
      <c r="R183" s="74">
        <f t="shared" si="2"/>
        <v>100</v>
      </c>
    </row>
    <row r="184" spans="1:18" x14ac:dyDescent="0.25">
      <c r="A184" s="65" t="s">
        <v>10</v>
      </c>
      <c r="B184" s="66"/>
      <c r="C184" s="65" t="s">
        <v>1357</v>
      </c>
      <c r="D184" s="66"/>
      <c r="E184" s="67">
        <v>45723</v>
      </c>
      <c r="F184" s="66"/>
      <c r="G184" s="41"/>
      <c r="H184" s="41" t="s">
        <v>915</v>
      </c>
      <c r="I184" s="68">
        <v>0</v>
      </c>
      <c r="J184" s="66"/>
      <c r="K184" s="68">
        <v>-100</v>
      </c>
      <c r="L184" s="66"/>
      <c r="M184" s="42">
        <v>-100</v>
      </c>
      <c r="N184" s="42">
        <v>-71157.63</v>
      </c>
      <c r="P184" s="74">
        <v>-100</v>
      </c>
      <c r="R184" s="74">
        <f t="shared" si="2"/>
        <v>100</v>
      </c>
    </row>
    <row r="185" spans="1:18" x14ac:dyDescent="0.25">
      <c r="A185" s="65" t="s">
        <v>10</v>
      </c>
      <c r="B185" s="66"/>
      <c r="C185" s="65" t="s">
        <v>1356</v>
      </c>
      <c r="D185" s="66"/>
      <c r="E185" s="67">
        <v>45723</v>
      </c>
      <c r="F185" s="66"/>
      <c r="G185" s="41"/>
      <c r="H185" s="41" t="s">
        <v>913</v>
      </c>
      <c r="I185" s="68">
        <v>0</v>
      </c>
      <c r="J185" s="66"/>
      <c r="K185" s="68">
        <v>-100</v>
      </c>
      <c r="L185" s="66"/>
      <c r="M185" s="42">
        <v>-100</v>
      </c>
      <c r="N185" s="42">
        <v>-71257.63</v>
      </c>
      <c r="P185" s="74">
        <v>-100</v>
      </c>
      <c r="R185" s="74">
        <f t="shared" si="2"/>
        <v>100</v>
      </c>
    </row>
    <row r="186" spans="1:18" x14ac:dyDescent="0.25">
      <c r="A186" s="65" t="s">
        <v>10</v>
      </c>
      <c r="B186" s="66"/>
      <c r="C186" s="65" t="s">
        <v>1355</v>
      </c>
      <c r="D186" s="66"/>
      <c r="E186" s="67">
        <v>45723</v>
      </c>
      <c r="F186" s="66"/>
      <c r="G186" s="41"/>
      <c r="H186" s="41" t="s">
        <v>871</v>
      </c>
      <c r="I186" s="68">
        <v>0</v>
      </c>
      <c r="J186" s="66"/>
      <c r="K186" s="68">
        <v>-5</v>
      </c>
      <c r="L186" s="66"/>
      <c r="M186" s="42">
        <v>-5</v>
      </c>
      <c r="N186" s="42">
        <v>-71262.63</v>
      </c>
      <c r="P186" s="74">
        <v>-100</v>
      </c>
      <c r="R186" s="74">
        <f t="shared" si="2"/>
        <v>100</v>
      </c>
    </row>
    <row r="187" spans="1:18" x14ac:dyDescent="0.25">
      <c r="A187" s="65" t="s">
        <v>10</v>
      </c>
      <c r="B187" s="66"/>
      <c r="C187" s="65" t="s">
        <v>1354</v>
      </c>
      <c r="D187" s="66"/>
      <c r="E187" s="67">
        <v>45723</v>
      </c>
      <c r="F187" s="66"/>
      <c r="G187" s="41"/>
      <c r="H187" s="41" t="s">
        <v>910</v>
      </c>
      <c r="I187" s="68">
        <v>0</v>
      </c>
      <c r="J187" s="66"/>
      <c r="K187" s="68">
        <v>-100</v>
      </c>
      <c r="L187" s="66"/>
      <c r="M187" s="42">
        <v>-100</v>
      </c>
      <c r="N187" s="42">
        <v>-71362.63</v>
      </c>
      <c r="P187" s="74">
        <v>-5</v>
      </c>
      <c r="R187" s="74">
        <f t="shared" si="2"/>
        <v>5</v>
      </c>
    </row>
    <row r="188" spans="1:18" x14ac:dyDescent="0.25">
      <c r="A188" s="65" t="s">
        <v>10</v>
      </c>
      <c r="B188" s="66"/>
      <c r="C188" s="65" t="s">
        <v>1353</v>
      </c>
      <c r="D188" s="66"/>
      <c r="E188" s="67">
        <v>45723</v>
      </c>
      <c r="F188" s="66"/>
      <c r="G188" s="41"/>
      <c r="H188" s="41" t="s">
        <v>908</v>
      </c>
      <c r="I188" s="68">
        <v>0</v>
      </c>
      <c r="J188" s="66"/>
      <c r="K188" s="68">
        <v>-100</v>
      </c>
      <c r="L188" s="66"/>
      <c r="M188" s="42">
        <v>-100</v>
      </c>
      <c r="N188" s="42">
        <v>-71462.63</v>
      </c>
      <c r="P188" s="74">
        <v>-100</v>
      </c>
      <c r="R188" s="74">
        <f t="shared" si="2"/>
        <v>100</v>
      </c>
    </row>
    <row r="189" spans="1:18" x14ac:dyDescent="0.25">
      <c r="A189" s="65" t="s">
        <v>10</v>
      </c>
      <c r="B189" s="66"/>
      <c r="C189" s="65" t="s">
        <v>1352</v>
      </c>
      <c r="D189" s="66"/>
      <c r="E189" s="67">
        <v>45723</v>
      </c>
      <c r="F189" s="66"/>
      <c r="G189" s="41"/>
      <c r="H189" s="41" t="s">
        <v>906</v>
      </c>
      <c r="I189" s="68">
        <v>0</v>
      </c>
      <c r="J189" s="66"/>
      <c r="K189" s="68">
        <v>-500</v>
      </c>
      <c r="L189" s="66"/>
      <c r="M189" s="42">
        <v>-500</v>
      </c>
      <c r="N189" s="42">
        <v>-71962.63</v>
      </c>
      <c r="P189" s="74">
        <v>-100</v>
      </c>
      <c r="R189" s="74">
        <f t="shared" si="2"/>
        <v>100</v>
      </c>
    </row>
    <row r="190" spans="1:18" x14ac:dyDescent="0.25">
      <c r="A190" s="65" t="s">
        <v>10</v>
      </c>
      <c r="B190" s="66"/>
      <c r="C190" s="65" t="s">
        <v>1351</v>
      </c>
      <c r="D190" s="66"/>
      <c r="E190" s="67">
        <v>45723</v>
      </c>
      <c r="F190" s="66"/>
      <c r="G190" s="41"/>
      <c r="H190" s="41" t="s">
        <v>904</v>
      </c>
      <c r="I190" s="68">
        <v>0</v>
      </c>
      <c r="J190" s="66"/>
      <c r="K190" s="68">
        <v>-100</v>
      </c>
      <c r="L190" s="66"/>
      <c r="M190" s="42">
        <v>-100</v>
      </c>
      <c r="N190" s="42">
        <v>-72062.63</v>
      </c>
      <c r="P190" s="74">
        <v>-500</v>
      </c>
      <c r="R190" s="74">
        <f t="shared" si="2"/>
        <v>500</v>
      </c>
    </row>
    <row r="191" spans="1:18" x14ac:dyDescent="0.25">
      <c r="A191" s="65" t="s">
        <v>10</v>
      </c>
      <c r="B191" s="66"/>
      <c r="C191" s="65" t="s">
        <v>1350</v>
      </c>
      <c r="D191" s="66"/>
      <c r="E191" s="67">
        <v>45723</v>
      </c>
      <c r="F191" s="66"/>
      <c r="G191" s="41"/>
      <c r="H191" s="41" t="s">
        <v>902</v>
      </c>
      <c r="I191" s="68">
        <v>0</v>
      </c>
      <c r="J191" s="66"/>
      <c r="K191" s="68">
        <v>-50</v>
      </c>
      <c r="L191" s="66"/>
      <c r="M191" s="42">
        <v>-50</v>
      </c>
      <c r="N191" s="42">
        <v>-72112.63</v>
      </c>
      <c r="P191" s="74">
        <v>-100</v>
      </c>
      <c r="R191" s="74">
        <f t="shared" si="2"/>
        <v>100</v>
      </c>
    </row>
    <row r="192" spans="1:18" x14ac:dyDescent="0.25">
      <c r="A192" s="65" t="s">
        <v>10</v>
      </c>
      <c r="B192" s="66"/>
      <c r="C192" s="65" t="s">
        <v>1349</v>
      </c>
      <c r="D192" s="66"/>
      <c r="E192" s="67">
        <v>45723</v>
      </c>
      <c r="F192" s="66"/>
      <c r="G192" s="41"/>
      <c r="H192" s="41" t="s">
        <v>900</v>
      </c>
      <c r="I192" s="68">
        <v>0</v>
      </c>
      <c r="J192" s="66"/>
      <c r="K192" s="68">
        <v>-100</v>
      </c>
      <c r="L192" s="66"/>
      <c r="M192" s="42">
        <v>-100</v>
      </c>
      <c r="N192" s="42">
        <v>-72212.63</v>
      </c>
      <c r="P192" s="74">
        <v>-50</v>
      </c>
      <c r="R192" s="74">
        <f t="shared" si="2"/>
        <v>50</v>
      </c>
    </row>
    <row r="193" spans="1:18" x14ac:dyDescent="0.25">
      <c r="A193" s="65" t="s">
        <v>10</v>
      </c>
      <c r="B193" s="66"/>
      <c r="C193" s="65" t="s">
        <v>1348</v>
      </c>
      <c r="D193" s="66"/>
      <c r="E193" s="67">
        <v>45723</v>
      </c>
      <c r="F193" s="66"/>
      <c r="G193" s="41"/>
      <c r="H193" s="41" t="s">
        <v>898</v>
      </c>
      <c r="I193" s="68">
        <v>0</v>
      </c>
      <c r="J193" s="66"/>
      <c r="K193" s="68">
        <v>-100</v>
      </c>
      <c r="L193" s="66"/>
      <c r="M193" s="42">
        <v>-100</v>
      </c>
      <c r="N193" s="42">
        <v>-72312.63</v>
      </c>
      <c r="P193" s="74">
        <v>-100</v>
      </c>
      <c r="R193" s="74">
        <f t="shared" si="2"/>
        <v>100</v>
      </c>
    </row>
    <row r="194" spans="1:18" x14ac:dyDescent="0.25">
      <c r="A194" s="65" t="s">
        <v>10</v>
      </c>
      <c r="B194" s="66"/>
      <c r="C194" s="65" t="s">
        <v>1347</v>
      </c>
      <c r="D194" s="66"/>
      <c r="E194" s="67">
        <v>45723</v>
      </c>
      <c r="F194" s="66"/>
      <c r="G194" s="41"/>
      <c r="H194" s="41" t="s">
        <v>896</v>
      </c>
      <c r="I194" s="68">
        <v>0</v>
      </c>
      <c r="J194" s="66"/>
      <c r="K194" s="68">
        <v>-5.69</v>
      </c>
      <c r="L194" s="66"/>
      <c r="M194" s="42">
        <v>-5.69</v>
      </c>
      <c r="N194" s="42">
        <v>-72318.320000000007</v>
      </c>
      <c r="P194" s="74">
        <v>-100</v>
      </c>
      <c r="R194" s="74">
        <f t="shared" si="2"/>
        <v>100</v>
      </c>
    </row>
    <row r="195" spans="1:18" x14ac:dyDescent="0.25">
      <c r="A195" s="65" t="s">
        <v>10</v>
      </c>
      <c r="B195" s="66"/>
      <c r="C195" s="65" t="s">
        <v>1346</v>
      </c>
      <c r="D195" s="66"/>
      <c r="E195" s="67">
        <v>45723</v>
      </c>
      <c r="F195" s="66"/>
      <c r="G195" s="41"/>
      <c r="H195" s="41" t="s">
        <v>894</v>
      </c>
      <c r="I195" s="68">
        <v>0</v>
      </c>
      <c r="J195" s="66"/>
      <c r="K195" s="68">
        <v>-100</v>
      </c>
      <c r="L195" s="66"/>
      <c r="M195" s="42">
        <v>-100</v>
      </c>
      <c r="N195" s="42">
        <v>-72418.320000000007</v>
      </c>
      <c r="P195" s="74">
        <v>-5.69</v>
      </c>
      <c r="R195" s="74">
        <f t="shared" si="2"/>
        <v>5.69</v>
      </c>
    </row>
    <row r="196" spans="1:18" x14ac:dyDescent="0.25">
      <c r="A196" s="65" t="s">
        <v>10</v>
      </c>
      <c r="B196" s="66"/>
      <c r="C196" s="65" t="s">
        <v>1345</v>
      </c>
      <c r="D196" s="66"/>
      <c r="E196" s="67">
        <v>45723</v>
      </c>
      <c r="F196" s="66"/>
      <c r="G196" s="41"/>
      <c r="H196" s="41" t="s">
        <v>892</v>
      </c>
      <c r="I196" s="68">
        <v>0</v>
      </c>
      <c r="J196" s="66"/>
      <c r="K196" s="68">
        <v>-10</v>
      </c>
      <c r="L196" s="66"/>
      <c r="M196" s="42">
        <v>-10</v>
      </c>
      <c r="N196" s="42">
        <v>-72428.320000000007</v>
      </c>
      <c r="P196" s="74">
        <v>-100</v>
      </c>
      <c r="R196" s="74">
        <f t="shared" si="2"/>
        <v>100</v>
      </c>
    </row>
    <row r="197" spans="1:18" x14ac:dyDescent="0.25">
      <c r="A197" s="65" t="s">
        <v>10</v>
      </c>
      <c r="B197" s="66"/>
      <c r="C197" s="65" t="s">
        <v>1344</v>
      </c>
      <c r="D197" s="66"/>
      <c r="E197" s="67">
        <v>45723</v>
      </c>
      <c r="F197" s="66"/>
      <c r="G197" s="41"/>
      <c r="H197" s="41" t="s">
        <v>890</v>
      </c>
      <c r="I197" s="68">
        <v>0</v>
      </c>
      <c r="J197" s="66"/>
      <c r="K197" s="68">
        <v>-100</v>
      </c>
      <c r="L197" s="66"/>
      <c r="M197" s="42">
        <v>-100</v>
      </c>
      <c r="N197" s="42">
        <v>-72528.320000000007</v>
      </c>
      <c r="P197" s="74">
        <v>-10</v>
      </c>
      <c r="R197" s="74">
        <f t="shared" si="2"/>
        <v>10</v>
      </c>
    </row>
    <row r="198" spans="1:18" x14ac:dyDescent="0.25">
      <c r="A198" s="65" t="s">
        <v>10</v>
      </c>
      <c r="B198" s="66"/>
      <c r="C198" s="65" t="s">
        <v>1343</v>
      </c>
      <c r="D198" s="66"/>
      <c r="E198" s="67">
        <v>45723</v>
      </c>
      <c r="F198" s="66"/>
      <c r="G198" s="41"/>
      <c r="H198" s="41" t="s">
        <v>888</v>
      </c>
      <c r="I198" s="68">
        <v>0</v>
      </c>
      <c r="J198" s="66"/>
      <c r="K198" s="68">
        <v>-100</v>
      </c>
      <c r="L198" s="66"/>
      <c r="M198" s="42">
        <v>-100</v>
      </c>
      <c r="N198" s="42">
        <v>-72628.320000000007</v>
      </c>
      <c r="P198" s="74">
        <v>-100</v>
      </c>
      <c r="R198" s="74">
        <f t="shared" si="2"/>
        <v>100</v>
      </c>
    </row>
    <row r="199" spans="1:18" x14ac:dyDescent="0.25">
      <c r="A199" s="65" t="s">
        <v>10</v>
      </c>
      <c r="B199" s="66"/>
      <c r="C199" s="65" t="s">
        <v>1342</v>
      </c>
      <c r="D199" s="66"/>
      <c r="E199" s="67">
        <v>45723</v>
      </c>
      <c r="F199" s="66"/>
      <c r="G199" s="41"/>
      <c r="H199" s="41" t="s">
        <v>886</v>
      </c>
      <c r="I199" s="68">
        <v>0</v>
      </c>
      <c r="J199" s="66"/>
      <c r="K199" s="68">
        <v>-500</v>
      </c>
      <c r="L199" s="66"/>
      <c r="M199" s="42">
        <v>-500</v>
      </c>
      <c r="N199" s="42">
        <v>-73128.320000000007</v>
      </c>
      <c r="P199" s="74">
        <v>-100</v>
      </c>
      <c r="R199" s="74">
        <f t="shared" si="2"/>
        <v>100</v>
      </c>
    </row>
    <row r="200" spans="1:18" x14ac:dyDescent="0.25">
      <c r="A200" s="65" t="s">
        <v>10</v>
      </c>
      <c r="B200" s="66"/>
      <c r="C200" s="65" t="s">
        <v>1341</v>
      </c>
      <c r="D200" s="66"/>
      <c r="E200" s="67">
        <v>45723</v>
      </c>
      <c r="F200" s="66"/>
      <c r="G200" s="41"/>
      <c r="H200" s="41" t="s">
        <v>884</v>
      </c>
      <c r="I200" s="68">
        <v>0</v>
      </c>
      <c r="J200" s="66"/>
      <c r="K200" s="68">
        <v>-100</v>
      </c>
      <c r="L200" s="66"/>
      <c r="M200" s="42">
        <v>-100</v>
      </c>
      <c r="N200" s="42">
        <v>-73228.320000000007</v>
      </c>
      <c r="P200" s="74">
        <v>-500</v>
      </c>
      <c r="R200" s="74">
        <f t="shared" si="2"/>
        <v>500</v>
      </c>
    </row>
    <row r="201" spans="1:18" x14ac:dyDescent="0.25">
      <c r="A201" s="65" t="s">
        <v>10</v>
      </c>
      <c r="B201" s="66"/>
      <c r="C201" s="65" t="s">
        <v>1340</v>
      </c>
      <c r="D201" s="66"/>
      <c r="E201" s="67">
        <v>45723</v>
      </c>
      <c r="F201" s="66"/>
      <c r="G201" s="41"/>
      <c r="H201" s="41" t="s">
        <v>548</v>
      </c>
      <c r="I201" s="68">
        <v>0</v>
      </c>
      <c r="J201" s="66"/>
      <c r="K201" s="68">
        <v>-100</v>
      </c>
      <c r="L201" s="66"/>
      <c r="M201" s="42">
        <v>-100</v>
      </c>
      <c r="N201" s="42">
        <v>-73328.320000000007</v>
      </c>
      <c r="P201" s="74">
        <v>-100</v>
      </c>
      <c r="R201" s="74">
        <f t="shared" si="2"/>
        <v>100</v>
      </c>
    </row>
    <row r="202" spans="1:18" x14ac:dyDescent="0.25">
      <c r="A202" s="65" t="s">
        <v>10</v>
      </c>
      <c r="B202" s="66"/>
      <c r="C202" s="65" t="s">
        <v>1339</v>
      </c>
      <c r="D202" s="66"/>
      <c r="E202" s="67">
        <v>45723</v>
      </c>
      <c r="F202" s="66"/>
      <c r="G202" s="41"/>
      <c r="H202" s="41" t="s">
        <v>881</v>
      </c>
      <c r="I202" s="68">
        <v>0</v>
      </c>
      <c r="J202" s="66"/>
      <c r="K202" s="68">
        <v>-10</v>
      </c>
      <c r="L202" s="66"/>
      <c r="M202" s="42">
        <v>-10</v>
      </c>
      <c r="N202" s="42">
        <v>-73338.320000000007</v>
      </c>
      <c r="P202" s="74">
        <v>-100</v>
      </c>
      <c r="R202" s="74">
        <f t="shared" si="2"/>
        <v>100</v>
      </c>
    </row>
    <row r="203" spans="1:18" x14ac:dyDescent="0.25">
      <c r="A203" s="65" t="s">
        <v>10</v>
      </c>
      <c r="B203" s="66"/>
      <c r="C203" s="65" t="s">
        <v>1338</v>
      </c>
      <c r="D203" s="66"/>
      <c r="E203" s="67">
        <v>45723</v>
      </c>
      <c r="F203" s="66"/>
      <c r="G203" s="41"/>
      <c r="H203" s="41" t="s">
        <v>879</v>
      </c>
      <c r="I203" s="68">
        <v>0</v>
      </c>
      <c r="J203" s="66"/>
      <c r="K203" s="68">
        <v>-5</v>
      </c>
      <c r="L203" s="66"/>
      <c r="M203" s="42">
        <v>-5</v>
      </c>
      <c r="N203" s="42">
        <v>-73343.320000000007</v>
      </c>
      <c r="P203" s="74">
        <v>-10</v>
      </c>
      <c r="R203" s="74">
        <f t="shared" si="2"/>
        <v>10</v>
      </c>
    </row>
    <row r="204" spans="1:18" x14ac:dyDescent="0.25">
      <c r="A204" s="65" t="s">
        <v>10</v>
      </c>
      <c r="B204" s="66"/>
      <c r="C204" s="65" t="s">
        <v>1337</v>
      </c>
      <c r="D204" s="66"/>
      <c r="E204" s="67">
        <v>45723</v>
      </c>
      <c r="F204" s="66"/>
      <c r="G204" s="41"/>
      <c r="H204" s="41" t="s">
        <v>877</v>
      </c>
      <c r="I204" s="68">
        <v>0</v>
      </c>
      <c r="J204" s="66"/>
      <c r="K204" s="68">
        <v>-100</v>
      </c>
      <c r="L204" s="66"/>
      <c r="M204" s="42">
        <v>-100</v>
      </c>
      <c r="N204" s="42">
        <v>-73443.320000000007</v>
      </c>
      <c r="P204" s="74">
        <v>-5</v>
      </c>
      <c r="R204" s="74">
        <f t="shared" si="2"/>
        <v>5</v>
      </c>
    </row>
    <row r="205" spans="1:18" x14ac:dyDescent="0.25">
      <c r="A205" s="65" t="s">
        <v>10</v>
      </c>
      <c r="B205" s="66"/>
      <c r="C205" s="65" t="s">
        <v>1336</v>
      </c>
      <c r="D205" s="66"/>
      <c r="E205" s="67">
        <v>45723</v>
      </c>
      <c r="F205" s="66"/>
      <c r="G205" s="41"/>
      <c r="H205" s="41" t="s">
        <v>875</v>
      </c>
      <c r="I205" s="68">
        <v>0</v>
      </c>
      <c r="J205" s="66"/>
      <c r="K205" s="68">
        <v>-25</v>
      </c>
      <c r="L205" s="66"/>
      <c r="M205" s="42">
        <v>-25</v>
      </c>
      <c r="N205" s="42">
        <v>-73468.320000000007</v>
      </c>
      <c r="P205" s="74">
        <v>-100</v>
      </c>
      <c r="R205" s="74">
        <f t="shared" si="2"/>
        <v>100</v>
      </c>
    </row>
    <row r="206" spans="1:18" x14ac:dyDescent="0.25">
      <c r="A206" s="65" t="s">
        <v>10</v>
      </c>
      <c r="B206" s="66"/>
      <c r="C206" s="65" t="s">
        <v>1335</v>
      </c>
      <c r="D206" s="66"/>
      <c r="E206" s="67">
        <v>45723</v>
      </c>
      <c r="F206" s="66"/>
      <c r="G206" s="41"/>
      <c r="H206" s="41" t="s">
        <v>873</v>
      </c>
      <c r="I206" s="68">
        <v>0</v>
      </c>
      <c r="J206" s="66"/>
      <c r="K206" s="68">
        <v>-100</v>
      </c>
      <c r="L206" s="66"/>
      <c r="M206" s="42">
        <v>-100</v>
      </c>
      <c r="N206" s="42">
        <v>-73568.320000000007</v>
      </c>
      <c r="P206" s="74">
        <v>-25</v>
      </c>
      <c r="R206" s="74">
        <f t="shared" si="2"/>
        <v>25</v>
      </c>
    </row>
    <row r="207" spans="1:18" x14ac:dyDescent="0.25">
      <c r="A207" s="65" t="s">
        <v>10</v>
      </c>
      <c r="B207" s="66"/>
      <c r="C207" s="65" t="s">
        <v>1334</v>
      </c>
      <c r="D207" s="66"/>
      <c r="E207" s="67">
        <v>45723</v>
      </c>
      <c r="F207" s="66"/>
      <c r="G207" s="41"/>
      <c r="H207" s="41" t="s">
        <v>871</v>
      </c>
      <c r="I207" s="68">
        <v>0</v>
      </c>
      <c r="J207" s="66"/>
      <c r="K207" s="68">
        <v>-6.69</v>
      </c>
      <c r="L207" s="66"/>
      <c r="M207" s="42">
        <v>-6.69</v>
      </c>
      <c r="N207" s="42">
        <v>-73575.009999999995</v>
      </c>
      <c r="P207" s="74">
        <v>-100</v>
      </c>
      <c r="R207" s="74">
        <f t="shared" si="2"/>
        <v>100</v>
      </c>
    </row>
    <row r="208" spans="1:18" x14ac:dyDescent="0.25">
      <c r="A208" s="65" t="s">
        <v>10</v>
      </c>
      <c r="B208" s="66"/>
      <c r="C208" s="65" t="s">
        <v>1333</v>
      </c>
      <c r="D208" s="66"/>
      <c r="E208" s="67">
        <v>45723</v>
      </c>
      <c r="F208" s="66"/>
      <c r="G208" s="41"/>
      <c r="H208" s="41" t="s">
        <v>863</v>
      </c>
      <c r="I208" s="68">
        <v>0</v>
      </c>
      <c r="J208" s="66"/>
      <c r="K208" s="68">
        <v>-100</v>
      </c>
      <c r="L208" s="66"/>
      <c r="M208" s="42">
        <v>-100</v>
      </c>
      <c r="N208" s="42">
        <v>-73675.009999999995</v>
      </c>
      <c r="P208" s="74">
        <v>-6.69</v>
      </c>
      <c r="R208" s="74">
        <f t="shared" si="2"/>
        <v>6.69</v>
      </c>
    </row>
    <row r="209" spans="1:18" x14ac:dyDescent="0.25">
      <c r="A209" s="65" t="s">
        <v>10</v>
      </c>
      <c r="B209" s="66"/>
      <c r="C209" s="65" t="s">
        <v>1332</v>
      </c>
      <c r="D209" s="66"/>
      <c r="E209" s="67">
        <v>45723</v>
      </c>
      <c r="F209" s="66"/>
      <c r="G209" s="41"/>
      <c r="H209" s="41" t="s">
        <v>869</v>
      </c>
      <c r="I209" s="68">
        <v>0</v>
      </c>
      <c r="J209" s="66"/>
      <c r="K209" s="68">
        <v>-5</v>
      </c>
      <c r="L209" s="66"/>
      <c r="M209" s="42">
        <v>-5</v>
      </c>
      <c r="N209" s="42">
        <v>-73680.009999999995</v>
      </c>
      <c r="P209" s="74">
        <v>-100</v>
      </c>
      <c r="R209" s="74">
        <f t="shared" si="2"/>
        <v>100</v>
      </c>
    </row>
    <row r="210" spans="1:18" x14ac:dyDescent="0.25">
      <c r="A210" s="65" t="s">
        <v>10</v>
      </c>
      <c r="B210" s="66"/>
      <c r="C210" s="65" t="s">
        <v>1331</v>
      </c>
      <c r="D210" s="66"/>
      <c r="E210" s="67">
        <v>45723</v>
      </c>
      <c r="F210" s="66"/>
      <c r="G210" s="41"/>
      <c r="H210" s="41" t="s">
        <v>867</v>
      </c>
      <c r="I210" s="68">
        <v>0</v>
      </c>
      <c r="J210" s="66"/>
      <c r="K210" s="68">
        <v>-10</v>
      </c>
      <c r="L210" s="66"/>
      <c r="M210" s="42">
        <v>-10</v>
      </c>
      <c r="N210" s="42">
        <v>-73690.009999999995</v>
      </c>
      <c r="P210" s="74">
        <v>-5</v>
      </c>
      <c r="R210" s="74">
        <f t="shared" si="2"/>
        <v>5</v>
      </c>
    </row>
    <row r="211" spans="1:18" x14ac:dyDescent="0.25">
      <c r="A211" s="65" t="s">
        <v>10</v>
      </c>
      <c r="B211" s="66"/>
      <c r="C211" s="65" t="s">
        <v>1330</v>
      </c>
      <c r="D211" s="66"/>
      <c r="E211" s="67">
        <v>45723</v>
      </c>
      <c r="F211" s="66"/>
      <c r="G211" s="41"/>
      <c r="H211" s="41" t="s">
        <v>865</v>
      </c>
      <c r="I211" s="68">
        <v>0</v>
      </c>
      <c r="J211" s="66"/>
      <c r="K211" s="68">
        <v>-50</v>
      </c>
      <c r="L211" s="66"/>
      <c r="M211" s="42">
        <v>-50</v>
      </c>
      <c r="N211" s="42">
        <v>-73740.009999999995</v>
      </c>
      <c r="P211" s="74">
        <v>-10</v>
      </c>
      <c r="R211" s="74">
        <f t="shared" si="2"/>
        <v>10</v>
      </c>
    </row>
    <row r="212" spans="1:18" x14ac:dyDescent="0.25">
      <c r="A212" s="65" t="s">
        <v>10</v>
      </c>
      <c r="B212" s="66"/>
      <c r="C212" s="65" t="s">
        <v>1329</v>
      </c>
      <c r="D212" s="66"/>
      <c r="E212" s="67">
        <v>45723</v>
      </c>
      <c r="F212" s="66"/>
      <c r="G212" s="41"/>
      <c r="H212" s="41" t="s">
        <v>861</v>
      </c>
      <c r="I212" s="68">
        <v>0</v>
      </c>
      <c r="J212" s="66"/>
      <c r="K212" s="68">
        <v>-20</v>
      </c>
      <c r="L212" s="66"/>
      <c r="M212" s="42">
        <v>-20</v>
      </c>
      <c r="N212" s="42">
        <v>-73760.009999999995</v>
      </c>
      <c r="P212" s="74">
        <v>-50</v>
      </c>
      <c r="R212" s="74">
        <f t="shared" si="2"/>
        <v>50</v>
      </c>
    </row>
    <row r="213" spans="1:18" x14ac:dyDescent="0.25">
      <c r="A213" s="65" t="s">
        <v>10</v>
      </c>
      <c r="B213" s="66"/>
      <c r="C213" s="65" t="s">
        <v>1328</v>
      </c>
      <c r="D213" s="66"/>
      <c r="E213" s="67">
        <v>45723</v>
      </c>
      <c r="F213" s="66"/>
      <c r="G213" s="41"/>
      <c r="H213" s="41" t="s">
        <v>859</v>
      </c>
      <c r="I213" s="68">
        <v>0</v>
      </c>
      <c r="J213" s="66"/>
      <c r="K213" s="68">
        <v>-50</v>
      </c>
      <c r="L213" s="66"/>
      <c r="M213" s="42">
        <v>-50</v>
      </c>
      <c r="N213" s="42">
        <v>-73810.009999999995</v>
      </c>
      <c r="P213" s="74">
        <v>-20</v>
      </c>
      <c r="R213" s="74">
        <f t="shared" si="2"/>
        <v>20</v>
      </c>
    </row>
    <row r="214" spans="1:18" x14ac:dyDescent="0.25">
      <c r="A214" s="65" t="s">
        <v>10</v>
      </c>
      <c r="B214" s="66"/>
      <c r="C214" s="65" t="s">
        <v>1327</v>
      </c>
      <c r="D214" s="66"/>
      <c r="E214" s="67">
        <v>45723</v>
      </c>
      <c r="F214" s="66"/>
      <c r="G214" s="41"/>
      <c r="H214" s="41" t="s">
        <v>852</v>
      </c>
      <c r="I214" s="68">
        <v>0</v>
      </c>
      <c r="J214" s="66"/>
      <c r="K214" s="68">
        <v>-100</v>
      </c>
      <c r="L214" s="66"/>
      <c r="M214" s="42">
        <v>-100</v>
      </c>
      <c r="N214" s="42">
        <v>-73910.009999999995</v>
      </c>
      <c r="P214" s="74">
        <v>-50</v>
      </c>
      <c r="R214" s="74">
        <f t="shared" si="2"/>
        <v>50</v>
      </c>
    </row>
    <row r="215" spans="1:18" x14ac:dyDescent="0.25">
      <c r="A215" s="65" t="s">
        <v>10</v>
      </c>
      <c r="B215" s="66"/>
      <c r="C215" s="65" t="s">
        <v>1326</v>
      </c>
      <c r="D215" s="66"/>
      <c r="E215" s="67">
        <v>45723</v>
      </c>
      <c r="F215" s="66"/>
      <c r="G215" s="41"/>
      <c r="H215" s="41" t="s">
        <v>856</v>
      </c>
      <c r="I215" s="68">
        <v>0</v>
      </c>
      <c r="J215" s="66"/>
      <c r="K215" s="68">
        <v>-100</v>
      </c>
      <c r="L215" s="66"/>
      <c r="M215" s="42">
        <v>-100</v>
      </c>
      <c r="N215" s="42">
        <v>-74010.009999999995</v>
      </c>
      <c r="P215" s="74">
        <v>-100</v>
      </c>
      <c r="R215" s="74">
        <f t="shared" si="2"/>
        <v>100</v>
      </c>
    </row>
    <row r="216" spans="1:18" x14ac:dyDescent="0.25">
      <c r="A216" s="65" t="s">
        <v>10</v>
      </c>
      <c r="B216" s="66"/>
      <c r="C216" s="65" t="s">
        <v>1325</v>
      </c>
      <c r="D216" s="66"/>
      <c r="E216" s="67">
        <v>45723</v>
      </c>
      <c r="F216" s="66"/>
      <c r="G216" s="41"/>
      <c r="H216" s="41" t="s">
        <v>854</v>
      </c>
      <c r="I216" s="68">
        <v>0</v>
      </c>
      <c r="J216" s="66"/>
      <c r="K216" s="68">
        <v>-100</v>
      </c>
      <c r="L216" s="66"/>
      <c r="M216" s="42">
        <v>-100</v>
      </c>
      <c r="N216" s="42">
        <v>-74110.009999999995</v>
      </c>
      <c r="P216" s="74">
        <v>-100</v>
      </c>
      <c r="R216" s="74">
        <f t="shared" si="2"/>
        <v>100</v>
      </c>
    </row>
    <row r="217" spans="1:18" x14ac:dyDescent="0.25">
      <c r="A217" s="65" t="s">
        <v>10</v>
      </c>
      <c r="B217" s="66"/>
      <c r="C217" s="65" t="s">
        <v>1324</v>
      </c>
      <c r="D217" s="66"/>
      <c r="E217" s="67">
        <v>45723</v>
      </c>
      <c r="F217" s="66"/>
      <c r="G217" s="41"/>
      <c r="H217" s="41" t="s">
        <v>852</v>
      </c>
      <c r="I217" s="68">
        <v>0</v>
      </c>
      <c r="J217" s="66"/>
      <c r="K217" s="68">
        <v>-100</v>
      </c>
      <c r="L217" s="66"/>
      <c r="M217" s="42">
        <v>-100</v>
      </c>
      <c r="N217" s="42">
        <v>-74210.009999999995</v>
      </c>
      <c r="P217" s="74">
        <v>-100</v>
      </c>
      <c r="R217" s="74">
        <f t="shared" si="2"/>
        <v>100</v>
      </c>
    </row>
    <row r="218" spans="1:18" x14ac:dyDescent="0.25">
      <c r="A218" s="65" t="s">
        <v>10</v>
      </c>
      <c r="B218" s="66"/>
      <c r="C218" s="65" t="s">
        <v>1323</v>
      </c>
      <c r="D218" s="66"/>
      <c r="E218" s="67">
        <v>45723</v>
      </c>
      <c r="F218" s="66"/>
      <c r="G218" s="41"/>
      <c r="H218" s="41" t="s">
        <v>850</v>
      </c>
      <c r="I218" s="68">
        <v>0</v>
      </c>
      <c r="J218" s="66"/>
      <c r="K218" s="68">
        <v>-50</v>
      </c>
      <c r="L218" s="66"/>
      <c r="M218" s="42">
        <v>-50</v>
      </c>
      <c r="N218" s="42">
        <v>-74260.009999999995</v>
      </c>
      <c r="P218" s="74">
        <v>-100</v>
      </c>
      <c r="R218" s="74">
        <f t="shared" si="2"/>
        <v>100</v>
      </c>
    </row>
    <row r="219" spans="1:18" x14ac:dyDescent="0.25">
      <c r="A219" s="65" t="s">
        <v>10</v>
      </c>
      <c r="B219" s="66"/>
      <c r="C219" s="65" t="s">
        <v>1322</v>
      </c>
      <c r="D219" s="66"/>
      <c r="E219" s="67">
        <v>45723</v>
      </c>
      <c r="F219" s="66"/>
      <c r="G219" s="41"/>
      <c r="H219" s="41" t="s">
        <v>842</v>
      </c>
      <c r="I219" s="68">
        <v>0</v>
      </c>
      <c r="J219" s="66"/>
      <c r="K219" s="68">
        <v>-50</v>
      </c>
      <c r="L219" s="66"/>
      <c r="M219" s="42">
        <v>-50</v>
      </c>
      <c r="N219" s="42">
        <v>-74310.009999999995</v>
      </c>
      <c r="P219" s="74">
        <v>-50</v>
      </c>
      <c r="R219" s="74">
        <f t="shared" si="2"/>
        <v>50</v>
      </c>
    </row>
    <row r="220" spans="1:18" x14ac:dyDescent="0.25">
      <c r="A220" s="65" t="s">
        <v>10</v>
      </c>
      <c r="B220" s="66"/>
      <c r="C220" s="65" t="s">
        <v>1321</v>
      </c>
      <c r="D220" s="66"/>
      <c r="E220" s="67">
        <v>45723</v>
      </c>
      <c r="F220" s="66"/>
      <c r="G220" s="41"/>
      <c r="H220" s="41" t="s">
        <v>848</v>
      </c>
      <c r="I220" s="68">
        <v>0</v>
      </c>
      <c r="J220" s="66"/>
      <c r="K220" s="68">
        <v>-100</v>
      </c>
      <c r="L220" s="66"/>
      <c r="M220" s="42">
        <v>-100</v>
      </c>
      <c r="N220" s="42">
        <v>-74410.009999999995</v>
      </c>
      <c r="P220" s="74">
        <v>-50</v>
      </c>
      <c r="R220" s="74">
        <f t="shared" si="2"/>
        <v>50</v>
      </c>
    </row>
    <row r="221" spans="1:18" x14ac:dyDescent="0.25">
      <c r="A221" s="65" t="s">
        <v>10</v>
      </c>
      <c r="B221" s="66"/>
      <c r="C221" s="65" t="s">
        <v>1320</v>
      </c>
      <c r="D221" s="66"/>
      <c r="E221" s="67">
        <v>45723</v>
      </c>
      <c r="F221" s="66"/>
      <c r="G221" s="41"/>
      <c r="H221" s="41" t="s">
        <v>846</v>
      </c>
      <c r="I221" s="68">
        <v>0</v>
      </c>
      <c r="J221" s="66"/>
      <c r="K221" s="68">
        <v>-200</v>
      </c>
      <c r="L221" s="66"/>
      <c r="M221" s="42">
        <v>-200</v>
      </c>
      <c r="N221" s="42">
        <v>-74610.009999999995</v>
      </c>
      <c r="P221" s="74">
        <v>-100</v>
      </c>
      <c r="R221" s="74">
        <f t="shared" si="2"/>
        <v>100</v>
      </c>
    </row>
    <row r="222" spans="1:18" x14ac:dyDescent="0.25">
      <c r="A222" s="65" t="s">
        <v>10</v>
      </c>
      <c r="B222" s="66"/>
      <c r="C222" s="65" t="s">
        <v>1319</v>
      </c>
      <c r="D222" s="66"/>
      <c r="E222" s="67">
        <v>45723</v>
      </c>
      <c r="F222" s="66"/>
      <c r="G222" s="41"/>
      <c r="H222" s="41" t="s">
        <v>844</v>
      </c>
      <c r="I222" s="68">
        <v>0</v>
      </c>
      <c r="J222" s="66"/>
      <c r="K222" s="68">
        <v>-5</v>
      </c>
      <c r="L222" s="66"/>
      <c r="M222" s="42">
        <v>-5</v>
      </c>
      <c r="N222" s="42">
        <v>-74615.009999999995</v>
      </c>
      <c r="P222" s="74">
        <v>-200</v>
      </c>
      <c r="R222" s="74">
        <f t="shared" si="2"/>
        <v>200</v>
      </c>
    </row>
    <row r="223" spans="1:18" x14ac:dyDescent="0.25">
      <c r="A223" s="65" t="s">
        <v>10</v>
      </c>
      <c r="B223" s="66"/>
      <c r="C223" s="65" t="s">
        <v>1318</v>
      </c>
      <c r="D223" s="66"/>
      <c r="E223" s="67">
        <v>45723</v>
      </c>
      <c r="F223" s="66"/>
      <c r="G223" s="41"/>
      <c r="H223" s="41" t="s">
        <v>840</v>
      </c>
      <c r="I223" s="68">
        <v>0</v>
      </c>
      <c r="J223" s="66"/>
      <c r="K223" s="68">
        <v>-50</v>
      </c>
      <c r="L223" s="66"/>
      <c r="M223" s="42">
        <v>-50</v>
      </c>
      <c r="N223" s="42">
        <v>-74665.009999999995</v>
      </c>
      <c r="P223" s="74">
        <v>-5</v>
      </c>
      <c r="R223" s="74">
        <f t="shared" si="2"/>
        <v>5</v>
      </c>
    </row>
    <row r="224" spans="1:18" x14ac:dyDescent="0.25">
      <c r="A224" s="65" t="s">
        <v>10</v>
      </c>
      <c r="B224" s="66"/>
      <c r="C224" s="65" t="s">
        <v>1317</v>
      </c>
      <c r="D224" s="66"/>
      <c r="E224" s="67">
        <v>45723</v>
      </c>
      <c r="F224" s="66"/>
      <c r="G224" s="41"/>
      <c r="H224" s="41" t="s">
        <v>838</v>
      </c>
      <c r="I224" s="68">
        <v>0</v>
      </c>
      <c r="J224" s="66"/>
      <c r="K224" s="68">
        <v>-50</v>
      </c>
      <c r="L224" s="66"/>
      <c r="M224" s="42">
        <v>-50</v>
      </c>
      <c r="N224" s="42">
        <v>-74715.009999999995</v>
      </c>
      <c r="P224" s="74">
        <v>-50</v>
      </c>
      <c r="R224" s="74">
        <f t="shared" si="2"/>
        <v>50</v>
      </c>
    </row>
    <row r="225" spans="1:18" x14ac:dyDescent="0.25">
      <c r="A225" s="65" t="s">
        <v>10</v>
      </c>
      <c r="B225" s="66"/>
      <c r="C225" s="65" t="s">
        <v>1316</v>
      </c>
      <c r="D225" s="66"/>
      <c r="E225" s="67">
        <v>45723</v>
      </c>
      <c r="F225" s="66"/>
      <c r="G225" s="41"/>
      <c r="H225" s="41" t="s">
        <v>834</v>
      </c>
      <c r="I225" s="68">
        <v>0</v>
      </c>
      <c r="J225" s="66"/>
      <c r="K225" s="68">
        <v>-100</v>
      </c>
      <c r="L225" s="66"/>
      <c r="M225" s="42">
        <v>-100</v>
      </c>
      <c r="N225" s="42">
        <v>-74815.009999999995</v>
      </c>
      <c r="P225" s="74">
        <v>-50</v>
      </c>
      <c r="R225" s="74">
        <f t="shared" si="2"/>
        <v>50</v>
      </c>
    </row>
    <row r="226" spans="1:18" x14ac:dyDescent="0.25">
      <c r="A226" s="65" t="s">
        <v>10</v>
      </c>
      <c r="B226" s="66"/>
      <c r="C226" s="65" t="s">
        <v>1315</v>
      </c>
      <c r="D226" s="66"/>
      <c r="E226" s="67">
        <v>45723</v>
      </c>
      <c r="F226" s="66"/>
      <c r="G226" s="41"/>
      <c r="H226" s="41" t="s">
        <v>836</v>
      </c>
      <c r="I226" s="68">
        <v>0</v>
      </c>
      <c r="J226" s="66"/>
      <c r="K226" s="68">
        <v>-25</v>
      </c>
      <c r="L226" s="66"/>
      <c r="M226" s="42">
        <v>-25</v>
      </c>
      <c r="N226" s="42">
        <v>-74840.009999999995</v>
      </c>
      <c r="P226" s="74">
        <v>-100</v>
      </c>
      <c r="R226" s="74">
        <f t="shared" si="2"/>
        <v>100</v>
      </c>
    </row>
    <row r="227" spans="1:18" x14ac:dyDescent="0.25">
      <c r="A227" s="65" t="s">
        <v>10</v>
      </c>
      <c r="B227" s="66"/>
      <c r="C227" s="65" t="s">
        <v>1314</v>
      </c>
      <c r="D227" s="66"/>
      <c r="E227" s="67">
        <v>45723</v>
      </c>
      <c r="F227" s="66"/>
      <c r="G227" s="41"/>
      <c r="H227" s="41" t="s">
        <v>832</v>
      </c>
      <c r="I227" s="68">
        <v>0</v>
      </c>
      <c r="J227" s="66"/>
      <c r="K227" s="68">
        <v>-50</v>
      </c>
      <c r="L227" s="66"/>
      <c r="M227" s="42">
        <v>-50</v>
      </c>
      <c r="N227" s="42">
        <v>-74890.009999999995</v>
      </c>
      <c r="P227" s="74">
        <v>-25</v>
      </c>
      <c r="R227" s="74">
        <f t="shared" si="2"/>
        <v>25</v>
      </c>
    </row>
    <row r="228" spans="1:18" x14ac:dyDescent="0.25">
      <c r="A228" s="65" t="s">
        <v>10</v>
      </c>
      <c r="B228" s="66"/>
      <c r="C228" s="65" t="s">
        <v>1313</v>
      </c>
      <c r="D228" s="66"/>
      <c r="E228" s="67">
        <v>45723</v>
      </c>
      <c r="F228" s="66"/>
      <c r="G228" s="41"/>
      <c r="H228" s="41" t="s">
        <v>830</v>
      </c>
      <c r="I228" s="68">
        <v>0</v>
      </c>
      <c r="J228" s="66"/>
      <c r="K228" s="68">
        <v>-20</v>
      </c>
      <c r="L228" s="66"/>
      <c r="M228" s="42">
        <v>-20</v>
      </c>
      <c r="N228" s="42">
        <v>-74910.009999999995</v>
      </c>
      <c r="P228" s="74">
        <v>-50</v>
      </c>
      <c r="R228" s="74">
        <f t="shared" si="2"/>
        <v>50</v>
      </c>
    </row>
    <row r="229" spans="1:18" x14ac:dyDescent="0.25">
      <c r="A229" s="65" t="s">
        <v>10</v>
      </c>
      <c r="B229" s="66"/>
      <c r="C229" s="65" t="s">
        <v>1312</v>
      </c>
      <c r="D229" s="66"/>
      <c r="E229" s="67">
        <v>45723</v>
      </c>
      <c r="F229" s="66"/>
      <c r="G229" s="41"/>
      <c r="H229" s="41" t="s">
        <v>828</v>
      </c>
      <c r="I229" s="68">
        <v>0</v>
      </c>
      <c r="J229" s="66"/>
      <c r="K229" s="68">
        <v>-100</v>
      </c>
      <c r="L229" s="66"/>
      <c r="M229" s="42">
        <v>-100</v>
      </c>
      <c r="N229" s="42">
        <v>-75010.009999999995</v>
      </c>
      <c r="P229" s="74">
        <v>-20</v>
      </c>
      <c r="R229" s="74">
        <f t="shared" si="2"/>
        <v>20</v>
      </c>
    </row>
    <row r="230" spans="1:18" x14ac:dyDescent="0.25">
      <c r="A230" s="65" t="s">
        <v>10</v>
      </c>
      <c r="B230" s="66"/>
      <c r="C230" s="65" t="s">
        <v>1311</v>
      </c>
      <c r="D230" s="66"/>
      <c r="E230" s="67">
        <v>45723</v>
      </c>
      <c r="F230" s="66"/>
      <c r="G230" s="41"/>
      <c r="H230" s="41" t="s">
        <v>826</v>
      </c>
      <c r="I230" s="68">
        <v>0</v>
      </c>
      <c r="J230" s="66"/>
      <c r="K230" s="68">
        <v>-100</v>
      </c>
      <c r="L230" s="66"/>
      <c r="M230" s="42">
        <v>-100</v>
      </c>
      <c r="N230" s="42">
        <v>-75110.009999999995</v>
      </c>
      <c r="P230" s="74">
        <v>-100</v>
      </c>
      <c r="R230" s="74">
        <f t="shared" si="2"/>
        <v>100</v>
      </c>
    </row>
    <row r="231" spans="1:18" x14ac:dyDescent="0.25">
      <c r="A231" s="65" t="s">
        <v>10</v>
      </c>
      <c r="B231" s="66"/>
      <c r="C231" s="65" t="s">
        <v>1310</v>
      </c>
      <c r="D231" s="66"/>
      <c r="E231" s="67">
        <v>45723</v>
      </c>
      <c r="F231" s="66"/>
      <c r="G231" s="41"/>
      <c r="H231" s="41" t="s">
        <v>816</v>
      </c>
      <c r="I231" s="68">
        <v>0</v>
      </c>
      <c r="J231" s="66"/>
      <c r="K231" s="68">
        <v>-100</v>
      </c>
      <c r="L231" s="66"/>
      <c r="M231" s="42">
        <v>-100</v>
      </c>
      <c r="N231" s="42">
        <v>-75210.009999999995</v>
      </c>
      <c r="P231" s="74">
        <v>-100</v>
      </c>
      <c r="R231" s="74">
        <f t="shared" si="2"/>
        <v>100</v>
      </c>
    </row>
    <row r="232" spans="1:18" x14ac:dyDescent="0.25">
      <c r="A232" s="65" t="s">
        <v>10</v>
      </c>
      <c r="B232" s="66"/>
      <c r="C232" s="65" t="s">
        <v>1309</v>
      </c>
      <c r="D232" s="66"/>
      <c r="E232" s="67">
        <v>45723</v>
      </c>
      <c r="F232" s="66"/>
      <c r="G232" s="41"/>
      <c r="H232" s="41" t="s">
        <v>823</v>
      </c>
      <c r="I232" s="68">
        <v>0</v>
      </c>
      <c r="J232" s="66"/>
      <c r="K232" s="68">
        <v>-100</v>
      </c>
      <c r="L232" s="66"/>
      <c r="M232" s="42">
        <v>-100</v>
      </c>
      <c r="N232" s="42">
        <v>-75310.009999999995</v>
      </c>
      <c r="P232" s="74">
        <v>-100</v>
      </c>
      <c r="R232" s="74">
        <f t="shared" si="2"/>
        <v>100</v>
      </c>
    </row>
    <row r="233" spans="1:18" x14ac:dyDescent="0.25">
      <c r="A233" s="65" t="s">
        <v>10</v>
      </c>
      <c r="B233" s="66"/>
      <c r="C233" s="65" t="s">
        <v>1308</v>
      </c>
      <c r="D233" s="66"/>
      <c r="E233" s="67">
        <v>45723</v>
      </c>
      <c r="F233" s="66"/>
      <c r="G233" s="41"/>
      <c r="H233" s="41" t="s">
        <v>821</v>
      </c>
      <c r="I233" s="68">
        <v>0</v>
      </c>
      <c r="J233" s="66"/>
      <c r="K233" s="68">
        <v>-150</v>
      </c>
      <c r="L233" s="66"/>
      <c r="M233" s="42">
        <v>-150</v>
      </c>
      <c r="N233" s="42">
        <v>-75460.009999999995</v>
      </c>
      <c r="P233" s="74">
        <v>-100</v>
      </c>
      <c r="R233" s="74">
        <f t="shared" si="2"/>
        <v>100</v>
      </c>
    </row>
    <row r="234" spans="1:18" x14ac:dyDescent="0.25">
      <c r="A234" s="65" t="s">
        <v>10</v>
      </c>
      <c r="B234" s="66"/>
      <c r="C234" s="65" t="s">
        <v>1307</v>
      </c>
      <c r="D234" s="66"/>
      <c r="E234" s="67">
        <v>45723</v>
      </c>
      <c r="F234" s="66"/>
      <c r="G234" s="41"/>
      <c r="H234" s="41" t="s">
        <v>819</v>
      </c>
      <c r="I234" s="68">
        <v>0</v>
      </c>
      <c r="J234" s="66"/>
      <c r="K234" s="68">
        <v>-100</v>
      </c>
      <c r="L234" s="66"/>
      <c r="M234" s="42">
        <v>-100</v>
      </c>
      <c r="N234" s="42">
        <v>-75560.009999999995</v>
      </c>
      <c r="P234" s="74">
        <v>-150</v>
      </c>
      <c r="R234" s="74">
        <f t="shared" si="2"/>
        <v>150</v>
      </c>
    </row>
    <row r="235" spans="1:18" x14ac:dyDescent="0.25">
      <c r="A235" s="65" t="s">
        <v>10</v>
      </c>
      <c r="B235" s="66"/>
      <c r="C235" s="65" t="s">
        <v>1306</v>
      </c>
      <c r="D235" s="66"/>
      <c r="E235" s="67">
        <v>45723</v>
      </c>
      <c r="F235" s="66"/>
      <c r="G235" s="41"/>
      <c r="H235" s="41" t="s">
        <v>816</v>
      </c>
      <c r="I235" s="68">
        <v>0</v>
      </c>
      <c r="J235" s="66"/>
      <c r="K235" s="68">
        <v>-100</v>
      </c>
      <c r="L235" s="66"/>
      <c r="M235" s="42">
        <v>-100</v>
      </c>
      <c r="N235" s="42">
        <v>-75660.009999999995</v>
      </c>
      <c r="P235" s="74">
        <v>-100</v>
      </c>
      <c r="R235" s="74">
        <f t="shared" si="2"/>
        <v>100</v>
      </c>
    </row>
    <row r="236" spans="1:18" x14ac:dyDescent="0.25">
      <c r="A236" s="65" t="s">
        <v>10</v>
      </c>
      <c r="B236" s="66"/>
      <c r="C236" s="65" t="s">
        <v>1305</v>
      </c>
      <c r="D236" s="66"/>
      <c r="E236" s="67">
        <v>45723</v>
      </c>
      <c r="F236" s="66"/>
      <c r="G236" s="41"/>
      <c r="H236" s="41" t="s">
        <v>816</v>
      </c>
      <c r="I236" s="68">
        <v>0</v>
      </c>
      <c r="J236" s="66"/>
      <c r="K236" s="68">
        <v>-100</v>
      </c>
      <c r="L236" s="66"/>
      <c r="M236" s="42">
        <v>-100</v>
      </c>
      <c r="N236" s="42">
        <v>-75760.009999999995</v>
      </c>
      <c r="P236" s="74">
        <v>-100</v>
      </c>
      <c r="R236" s="74">
        <f t="shared" si="2"/>
        <v>100</v>
      </c>
    </row>
    <row r="237" spans="1:18" x14ac:dyDescent="0.25">
      <c r="A237" s="65" t="s">
        <v>10</v>
      </c>
      <c r="B237" s="66"/>
      <c r="C237" s="65" t="s">
        <v>1304</v>
      </c>
      <c r="D237" s="66"/>
      <c r="E237" s="67">
        <v>45726</v>
      </c>
      <c r="F237" s="66"/>
      <c r="G237" s="41"/>
      <c r="H237" s="41" t="s">
        <v>814</v>
      </c>
      <c r="I237" s="68">
        <v>0</v>
      </c>
      <c r="J237" s="66"/>
      <c r="K237" s="68">
        <v>-50</v>
      </c>
      <c r="L237" s="66"/>
      <c r="M237" s="42">
        <v>-50</v>
      </c>
      <c r="N237" s="42">
        <v>-75810.009999999995</v>
      </c>
      <c r="P237" s="74">
        <v>-100</v>
      </c>
      <c r="R237" s="74">
        <f t="shared" si="2"/>
        <v>100</v>
      </c>
    </row>
    <row r="238" spans="1:18" x14ac:dyDescent="0.25">
      <c r="A238" s="65" t="s">
        <v>10</v>
      </c>
      <c r="B238" s="66"/>
      <c r="C238" s="65" t="s">
        <v>1303</v>
      </c>
      <c r="D238" s="66"/>
      <c r="E238" s="67">
        <v>45726</v>
      </c>
      <c r="F238" s="66"/>
      <c r="G238" s="41"/>
      <c r="H238" s="41" t="s">
        <v>812</v>
      </c>
      <c r="I238" s="68">
        <v>0</v>
      </c>
      <c r="J238" s="66"/>
      <c r="K238" s="68">
        <v>-250</v>
      </c>
      <c r="L238" s="66"/>
      <c r="M238" s="42">
        <v>-250</v>
      </c>
      <c r="N238" s="42">
        <v>-76060.009999999995</v>
      </c>
      <c r="P238" s="74">
        <v>-50</v>
      </c>
      <c r="R238" s="74">
        <f t="shared" si="2"/>
        <v>50</v>
      </c>
    </row>
    <row r="239" spans="1:18" x14ac:dyDescent="0.25">
      <c r="A239" s="65" t="s">
        <v>10</v>
      </c>
      <c r="B239" s="66"/>
      <c r="C239" s="65" t="s">
        <v>1302</v>
      </c>
      <c r="D239" s="66"/>
      <c r="E239" s="67">
        <v>45726</v>
      </c>
      <c r="F239" s="66"/>
      <c r="G239" s="41"/>
      <c r="H239" s="41" t="s">
        <v>810</v>
      </c>
      <c r="I239" s="68">
        <v>0</v>
      </c>
      <c r="J239" s="66"/>
      <c r="K239" s="68">
        <v>-250</v>
      </c>
      <c r="L239" s="66"/>
      <c r="M239" s="42">
        <v>-250</v>
      </c>
      <c r="N239" s="42">
        <v>-76310.009999999995</v>
      </c>
      <c r="P239" s="74">
        <v>-250</v>
      </c>
      <c r="R239" s="74">
        <f t="shared" si="2"/>
        <v>250</v>
      </c>
    </row>
    <row r="240" spans="1:18" x14ac:dyDescent="0.25">
      <c r="A240" s="65" t="s">
        <v>10</v>
      </c>
      <c r="B240" s="66"/>
      <c r="C240" s="65" t="s">
        <v>1301</v>
      </c>
      <c r="D240" s="66"/>
      <c r="E240" s="67">
        <v>45726</v>
      </c>
      <c r="F240" s="66"/>
      <c r="G240" s="41"/>
      <c r="H240" s="41" t="s">
        <v>808</v>
      </c>
      <c r="I240" s="68">
        <v>0</v>
      </c>
      <c r="J240" s="66"/>
      <c r="K240" s="68">
        <v>-25</v>
      </c>
      <c r="L240" s="66"/>
      <c r="M240" s="42">
        <v>-25</v>
      </c>
      <c r="N240" s="42">
        <v>-76335.009999999995</v>
      </c>
      <c r="P240" s="74">
        <v>-250</v>
      </c>
      <c r="R240" s="74">
        <f t="shared" ref="R240:R303" si="3">P240*-1</f>
        <v>250</v>
      </c>
    </row>
    <row r="241" spans="1:18" x14ac:dyDescent="0.25">
      <c r="A241" s="65" t="s">
        <v>10</v>
      </c>
      <c r="B241" s="66"/>
      <c r="C241" s="65" t="s">
        <v>1300</v>
      </c>
      <c r="D241" s="66"/>
      <c r="E241" s="67">
        <v>45726</v>
      </c>
      <c r="F241" s="66"/>
      <c r="G241" s="41"/>
      <c r="H241" s="41" t="s">
        <v>806</v>
      </c>
      <c r="I241" s="68">
        <v>0</v>
      </c>
      <c r="J241" s="66"/>
      <c r="K241" s="68">
        <v>-1000</v>
      </c>
      <c r="L241" s="66"/>
      <c r="M241" s="42">
        <v>-1000</v>
      </c>
      <c r="N241" s="42">
        <v>-77335.009999999995</v>
      </c>
      <c r="P241" s="74">
        <v>-25</v>
      </c>
      <c r="R241" s="74">
        <f t="shared" si="3"/>
        <v>25</v>
      </c>
    </row>
    <row r="242" spans="1:18" x14ac:dyDescent="0.25">
      <c r="A242" s="65" t="s">
        <v>10</v>
      </c>
      <c r="B242" s="66"/>
      <c r="C242" s="65" t="s">
        <v>1299</v>
      </c>
      <c r="D242" s="66"/>
      <c r="E242" s="67">
        <v>45726</v>
      </c>
      <c r="F242" s="66"/>
      <c r="G242" s="41"/>
      <c r="H242" s="41" t="s">
        <v>804</v>
      </c>
      <c r="I242" s="68">
        <v>0</v>
      </c>
      <c r="J242" s="66"/>
      <c r="K242" s="68">
        <v>-250</v>
      </c>
      <c r="L242" s="66"/>
      <c r="M242" s="42">
        <v>-250</v>
      </c>
      <c r="N242" s="42">
        <v>-77585.009999999995</v>
      </c>
      <c r="P242" s="74">
        <v>-1000</v>
      </c>
      <c r="R242" s="74">
        <f t="shared" si="3"/>
        <v>1000</v>
      </c>
    </row>
    <row r="243" spans="1:18" x14ac:dyDescent="0.25">
      <c r="A243" s="65" t="s">
        <v>10</v>
      </c>
      <c r="B243" s="66"/>
      <c r="C243" s="65" t="s">
        <v>1298</v>
      </c>
      <c r="D243" s="66"/>
      <c r="E243" s="67">
        <v>45728</v>
      </c>
      <c r="F243" s="66"/>
      <c r="G243" s="41"/>
      <c r="H243" s="41" t="s">
        <v>802</v>
      </c>
      <c r="I243" s="68">
        <v>0</v>
      </c>
      <c r="J243" s="66"/>
      <c r="K243" s="68">
        <v>-100</v>
      </c>
      <c r="L243" s="66"/>
      <c r="M243" s="42">
        <v>-100</v>
      </c>
      <c r="N243" s="42">
        <v>-77685.009999999995</v>
      </c>
      <c r="P243" s="74">
        <v>-250</v>
      </c>
      <c r="R243" s="74">
        <f t="shared" si="3"/>
        <v>250</v>
      </c>
    </row>
    <row r="244" spans="1:18" x14ac:dyDescent="0.25">
      <c r="A244" s="65" t="s">
        <v>10</v>
      </c>
      <c r="B244" s="66"/>
      <c r="C244" s="65" t="s">
        <v>1297</v>
      </c>
      <c r="D244" s="66"/>
      <c r="E244" s="67">
        <v>45729</v>
      </c>
      <c r="F244" s="66"/>
      <c r="G244" s="41"/>
      <c r="H244" s="41" t="s">
        <v>800</v>
      </c>
      <c r="I244" s="68">
        <v>0</v>
      </c>
      <c r="J244" s="66"/>
      <c r="K244" s="68">
        <v>-125</v>
      </c>
      <c r="L244" s="66"/>
      <c r="M244" s="42">
        <v>-125</v>
      </c>
      <c r="N244" s="42">
        <v>-77810.009999999995</v>
      </c>
      <c r="P244" s="74">
        <v>-100</v>
      </c>
      <c r="R244" s="74">
        <f t="shared" si="3"/>
        <v>100</v>
      </c>
    </row>
    <row r="245" spans="1:18" x14ac:dyDescent="0.25">
      <c r="A245" s="65" t="s">
        <v>10</v>
      </c>
      <c r="B245" s="66"/>
      <c r="C245" s="65" t="s">
        <v>1296</v>
      </c>
      <c r="D245" s="66"/>
      <c r="E245" s="67">
        <v>45729</v>
      </c>
      <c r="F245" s="66"/>
      <c r="G245" s="41"/>
      <c r="H245" s="41" t="s">
        <v>798</v>
      </c>
      <c r="I245" s="68">
        <v>0</v>
      </c>
      <c r="J245" s="66"/>
      <c r="K245" s="68">
        <v>-100</v>
      </c>
      <c r="L245" s="66"/>
      <c r="M245" s="42">
        <v>-100</v>
      </c>
      <c r="N245" s="42">
        <v>-77910.009999999995</v>
      </c>
      <c r="P245" s="74">
        <v>-125</v>
      </c>
      <c r="R245" s="74">
        <f t="shared" si="3"/>
        <v>125</v>
      </c>
    </row>
    <row r="246" spans="1:18" x14ac:dyDescent="0.25">
      <c r="A246" s="65" t="s">
        <v>10</v>
      </c>
      <c r="B246" s="66"/>
      <c r="C246" s="65" t="s">
        <v>1295</v>
      </c>
      <c r="D246" s="66"/>
      <c r="E246" s="67">
        <v>45729</v>
      </c>
      <c r="F246" s="66"/>
      <c r="G246" s="41"/>
      <c r="H246" s="41" t="s">
        <v>796</v>
      </c>
      <c r="I246" s="68">
        <v>0</v>
      </c>
      <c r="J246" s="66"/>
      <c r="K246" s="68">
        <v>-100</v>
      </c>
      <c r="L246" s="66"/>
      <c r="M246" s="42">
        <v>-100</v>
      </c>
      <c r="N246" s="42">
        <v>-78010.009999999995</v>
      </c>
      <c r="P246" s="74">
        <v>-100</v>
      </c>
      <c r="R246" s="74">
        <f t="shared" si="3"/>
        <v>100</v>
      </c>
    </row>
    <row r="247" spans="1:18" x14ac:dyDescent="0.25">
      <c r="A247" s="65" t="s">
        <v>10</v>
      </c>
      <c r="B247" s="66"/>
      <c r="C247" s="65" t="s">
        <v>1294</v>
      </c>
      <c r="D247" s="66"/>
      <c r="E247" s="67">
        <v>45729</v>
      </c>
      <c r="F247" s="66"/>
      <c r="G247" s="41"/>
      <c r="H247" s="41" t="s">
        <v>794</v>
      </c>
      <c r="I247" s="68">
        <v>0</v>
      </c>
      <c r="J247" s="66"/>
      <c r="K247" s="68">
        <v>-100</v>
      </c>
      <c r="L247" s="66"/>
      <c r="M247" s="42">
        <v>-100</v>
      </c>
      <c r="N247" s="42">
        <v>-78110.009999999995</v>
      </c>
      <c r="P247" s="74">
        <v>-100</v>
      </c>
      <c r="R247" s="74">
        <f t="shared" si="3"/>
        <v>100</v>
      </c>
    </row>
    <row r="248" spans="1:18" x14ac:dyDescent="0.25">
      <c r="A248" s="65" t="s">
        <v>10</v>
      </c>
      <c r="B248" s="66"/>
      <c r="C248" s="65" t="s">
        <v>1293</v>
      </c>
      <c r="D248" s="66"/>
      <c r="E248" s="67">
        <v>45730</v>
      </c>
      <c r="F248" s="66"/>
      <c r="G248" s="41"/>
      <c r="H248" s="41" t="s">
        <v>183</v>
      </c>
      <c r="I248" s="68">
        <v>0</v>
      </c>
      <c r="J248" s="66"/>
      <c r="K248" s="68">
        <v>-19000</v>
      </c>
      <c r="L248" s="66"/>
      <c r="M248" s="42">
        <v>-19000</v>
      </c>
      <c r="N248" s="42">
        <v>-97110.01</v>
      </c>
      <c r="P248" s="74">
        <v>-100</v>
      </c>
      <c r="R248" s="74">
        <f t="shared" si="3"/>
        <v>100</v>
      </c>
    </row>
    <row r="249" spans="1:18" x14ac:dyDescent="0.25">
      <c r="A249" s="65" t="s">
        <v>10</v>
      </c>
      <c r="B249" s="66"/>
      <c r="C249" s="65" t="s">
        <v>1292</v>
      </c>
      <c r="D249" s="66"/>
      <c r="E249" s="67">
        <v>45733</v>
      </c>
      <c r="F249" s="66"/>
      <c r="G249" s="41"/>
      <c r="H249" s="41" t="s">
        <v>791</v>
      </c>
      <c r="I249" s="68">
        <v>0</v>
      </c>
      <c r="J249" s="66"/>
      <c r="K249" s="68">
        <v>-100</v>
      </c>
      <c r="L249" s="66"/>
      <c r="M249" s="42">
        <v>-100</v>
      </c>
      <c r="N249" s="42">
        <v>-97210.01</v>
      </c>
      <c r="P249" s="74">
        <v>-19000</v>
      </c>
      <c r="R249" s="74">
        <f t="shared" si="3"/>
        <v>19000</v>
      </c>
    </row>
    <row r="250" spans="1:18" x14ac:dyDescent="0.25">
      <c r="A250" s="65" t="s">
        <v>10</v>
      </c>
      <c r="B250" s="66"/>
      <c r="C250" s="65" t="s">
        <v>1291</v>
      </c>
      <c r="D250" s="66"/>
      <c r="E250" s="67">
        <v>45733</v>
      </c>
      <c r="F250" s="66"/>
      <c r="G250" s="41"/>
      <c r="H250" s="41" t="s">
        <v>789</v>
      </c>
      <c r="I250" s="68">
        <v>0</v>
      </c>
      <c r="J250" s="66"/>
      <c r="K250" s="68">
        <v>-100</v>
      </c>
      <c r="L250" s="66"/>
      <c r="M250" s="42">
        <v>-100</v>
      </c>
      <c r="N250" s="42">
        <v>-97310.01</v>
      </c>
      <c r="P250" s="74">
        <v>-100</v>
      </c>
      <c r="R250" s="74">
        <f t="shared" si="3"/>
        <v>100</v>
      </c>
    </row>
    <row r="251" spans="1:18" x14ac:dyDescent="0.25">
      <c r="A251" s="65" t="s">
        <v>10</v>
      </c>
      <c r="B251" s="66"/>
      <c r="C251" s="65" t="s">
        <v>1290</v>
      </c>
      <c r="D251" s="66"/>
      <c r="E251" s="67">
        <v>45733</v>
      </c>
      <c r="F251" s="66"/>
      <c r="G251" s="41"/>
      <c r="H251" s="41" t="s">
        <v>307</v>
      </c>
      <c r="I251" s="68">
        <v>0</v>
      </c>
      <c r="J251" s="66"/>
      <c r="K251" s="68">
        <v>-113.33</v>
      </c>
      <c r="L251" s="66"/>
      <c r="M251" s="42">
        <v>-113.33</v>
      </c>
      <c r="N251" s="42">
        <v>-97423.34</v>
      </c>
      <c r="P251" s="74">
        <v>-100</v>
      </c>
      <c r="R251" s="74">
        <f t="shared" si="3"/>
        <v>100</v>
      </c>
    </row>
    <row r="252" spans="1:18" x14ac:dyDescent="0.25">
      <c r="A252" s="65" t="s">
        <v>10</v>
      </c>
      <c r="B252" s="66"/>
      <c r="C252" s="65" t="s">
        <v>1289</v>
      </c>
      <c r="D252" s="66"/>
      <c r="E252" s="67">
        <v>45733</v>
      </c>
      <c r="F252" s="66"/>
      <c r="G252" s="41"/>
      <c r="H252" s="41" t="s">
        <v>307</v>
      </c>
      <c r="I252" s="68">
        <v>0</v>
      </c>
      <c r="J252" s="66"/>
      <c r="K252" s="68">
        <v>-130.19999999999999</v>
      </c>
      <c r="L252" s="66"/>
      <c r="M252" s="42">
        <v>-130.19999999999999</v>
      </c>
      <c r="N252" s="42">
        <v>-97553.54</v>
      </c>
      <c r="P252" s="74">
        <v>-113.33</v>
      </c>
      <c r="R252" s="74">
        <f t="shared" si="3"/>
        <v>113.33</v>
      </c>
    </row>
    <row r="253" spans="1:18" x14ac:dyDescent="0.25">
      <c r="A253" s="65" t="s">
        <v>10</v>
      </c>
      <c r="B253" s="66"/>
      <c r="C253" s="65" t="s">
        <v>1288</v>
      </c>
      <c r="D253" s="66"/>
      <c r="E253" s="67">
        <v>45733</v>
      </c>
      <c r="F253" s="66"/>
      <c r="G253" s="41"/>
      <c r="H253" s="41" t="s">
        <v>257</v>
      </c>
      <c r="I253" s="68">
        <v>0</v>
      </c>
      <c r="J253" s="66"/>
      <c r="K253" s="68">
        <v>-445.04</v>
      </c>
      <c r="L253" s="66"/>
      <c r="M253" s="42">
        <v>-445.04</v>
      </c>
      <c r="N253" s="42">
        <v>-97998.58</v>
      </c>
      <c r="P253" s="74">
        <v>-130.19999999999999</v>
      </c>
      <c r="R253" s="74">
        <f t="shared" si="3"/>
        <v>130.19999999999999</v>
      </c>
    </row>
    <row r="254" spans="1:18" x14ac:dyDescent="0.25">
      <c r="A254" s="65" t="s">
        <v>10</v>
      </c>
      <c r="B254" s="66"/>
      <c r="C254" s="65" t="s">
        <v>1287</v>
      </c>
      <c r="D254" s="66"/>
      <c r="E254" s="67">
        <v>45733</v>
      </c>
      <c r="F254" s="66"/>
      <c r="G254" s="41"/>
      <c r="H254" s="41" t="s">
        <v>253</v>
      </c>
      <c r="I254" s="68">
        <v>0</v>
      </c>
      <c r="J254" s="66"/>
      <c r="K254" s="68">
        <v>-50.26</v>
      </c>
      <c r="L254" s="66"/>
      <c r="M254" s="42">
        <v>-50.26</v>
      </c>
      <c r="N254" s="42">
        <v>-98048.84</v>
      </c>
      <c r="P254" s="74">
        <v>-445.04</v>
      </c>
      <c r="R254" s="74">
        <f t="shared" si="3"/>
        <v>445.04</v>
      </c>
    </row>
    <row r="255" spans="1:18" x14ac:dyDescent="0.25">
      <c r="A255" s="65" t="s">
        <v>10</v>
      </c>
      <c r="B255" s="66"/>
      <c r="C255" s="65" t="s">
        <v>1286</v>
      </c>
      <c r="D255" s="66"/>
      <c r="E255" s="67">
        <v>45733</v>
      </c>
      <c r="F255" s="66"/>
      <c r="G255" s="41"/>
      <c r="H255" s="41" t="s">
        <v>253</v>
      </c>
      <c r="I255" s="68">
        <v>0</v>
      </c>
      <c r="J255" s="66"/>
      <c r="K255" s="68">
        <v>-123.34</v>
      </c>
      <c r="L255" s="66"/>
      <c r="M255" s="42">
        <v>-123.34</v>
      </c>
      <c r="N255" s="42">
        <v>-98172.18</v>
      </c>
      <c r="P255" s="74">
        <v>-50.26</v>
      </c>
      <c r="R255" s="74">
        <f t="shared" si="3"/>
        <v>50.26</v>
      </c>
    </row>
    <row r="256" spans="1:18" x14ac:dyDescent="0.25">
      <c r="A256" s="65" t="s">
        <v>10</v>
      </c>
      <c r="B256" s="66"/>
      <c r="C256" s="65" t="s">
        <v>1285</v>
      </c>
      <c r="D256" s="66"/>
      <c r="E256" s="67">
        <v>45733</v>
      </c>
      <c r="F256" s="66"/>
      <c r="G256" s="41"/>
      <c r="H256" s="41" t="s">
        <v>782</v>
      </c>
      <c r="I256" s="68">
        <v>0</v>
      </c>
      <c r="J256" s="66"/>
      <c r="K256" s="68">
        <v>-100</v>
      </c>
      <c r="L256" s="66"/>
      <c r="M256" s="42">
        <v>-100</v>
      </c>
      <c r="N256" s="42">
        <v>-98272.18</v>
      </c>
      <c r="P256" s="74">
        <v>-123.34</v>
      </c>
      <c r="R256" s="74">
        <f t="shared" si="3"/>
        <v>123.34</v>
      </c>
    </row>
    <row r="257" spans="1:18" x14ac:dyDescent="0.25">
      <c r="A257" s="65" t="s">
        <v>10</v>
      </c>
      <c r="B257" s="66"/>
      <c r="C257" s="65" t="s">
        <v>1284</v>
      </c>
      <c r="D257" s="66"/>
      <c r="E257" s="67">
        <v>45733</v>
      </c>
      <c r="F257" s="66"/>
      <c r="G257" s="41"/>
      <c r="H257" s="41" t="s">
        <v>780</v>
      </c>
      <c r="I257" s="68">
        <v>0</v>
      </c>
      <c r="J257" s="66"/>
      <c r="K257" s="68">
        <v>-40</v>
      </c>
      <c r="L257" s="66"/>
      <c r="M257" s="42">
        <v>-40</v>
      </c>
      <c r="N257" s="42">
        <v>-98312.18</v>
      </c>
      <c r="P257" s="74">
        <v>-100</v>
      </c>
      <c r="R257" s="74">
        <f t="shared" si="3"/>
        <v>100</v>
      </c>
    </row>
    <row r="258" spans="1:18" x14ac:dyDescent="0.25">
      <c r="A258" s="65" t="s">
        <v>10</v>
      </c>
      <c r="B258" s="66"/>
      <c r="C258" s="65" t="s">
        <v>1283</v>
      </c>
      <c r="D258" s="66"/>
      <c r="E258" s="67">
        <v>45733</v>
      </c>
      <c r="F258" s="66"/>
      <c r="G258" s="41"/>
      <c r="H258" s="41" t="s">
        <v>778</v>
      </c>
      <c r="I258" s="68">
        <v>0</v>
      </c>
      <c r="J258" s="66"/>
      <c r="K258" s="68">
        <v>-100</v>
      </c>
      <c r="L258" s="66"/>
      <c r="M258" s="42">
        <v>-100</v>
      </c>
      <c r="N258" s="42">
        <v>-98412.18</v>
      </c>
      <c r="P258" s="74">
        <v>-40</v>
      </c>
      <c r="R258" s="74">
        <f t="shared" si="3"/>
        <v>40</v>
      </c>
    </row>
    <row r="259" spans="1:18" x14ac:dyDescent="0.25">
      <c r="A259" s="65" t="s">
        <v>10</v>
      </c>
      <c r="B259" s="66"/>
      <c r="C259" s="65" t="s">
        <v>1282</v>
      </c>
      <c r="D259" s="66"/>
      <c r="E259" s="67">
        <v>45733</v>
      </c>
      <c r="F259" s="66"/>
      <c r="G259" s="41"/>
      <c r="H259" s="41" t="s">
        <v>776</v>
      </c>
      <c r="I259" s="68">
        <v>0</v>
      </c>
      <c r="J259" s="66"/>
      <c r="K259" s="68">
        <v>-75</v>
      </c>
      <c r="L259" s="66"/>
      <c r="M259" s="42">
        <v>-75</v>
      </c>
      <c r="N259" s="42">
        <v>-98487.18</v>
      </c>
      <c r="P259" s="74">
        <v>-100</v>
      </c>
      <c r="R259" s="74">
        <f t="shared" si="3"/>
        <v>100</v>
      </c>
    </row>
    <row r="260" spans="1:18" x14ac:dyDescent="0.25">
      <c r="A260" s="65" t="s">
        <v>10</v>
      </c>
      <c r="B260" s="66"/>
      <c r="C260" s="65" t="s">
        <v>1281</v>
      </c>
      <c r="D260" s="66"/>
      <c r="E260" s="67">
        <v>45733</v>
      </c>
      <c r="F260" s="66"/>
      <c r="G260" s="41"/>
      <c r="H260" s="41" t="s">
        <v>774</v>
      </c>
      <c r="I260" s="68">
        <v>0</v>
      </c>
      <c r="J260" s="66"/>
      <c r="K260" s="68">
        <v>-100</v>
      </c>
      <c r="L260" s="66"/>
      <c r="M260" s="42">
        <v>-100</v>
      </c>
      <c r="N260" s="42">
        <v>-98587.18</v>
      </c>
      <c r="P260" s="74">
        <v>-75</v>
      </c>
      <c r="R260" s="74">
        <f t="shared" si="3"/>
        <v>75</v>
      </c>
    </row>
    <row r="261" spans="1:18" x14ac:dyDescent="0.25">
      <c r="A261" s="65" t="s">
        <v>10</v>
      </c>
      <c r="B261" s="66"/>
      <c r="C261" s="65" t="s">
        <v>1280</v>
      </c>
      <c r="D261" s="66"/>
      <c r="E261" s="67">
        <v>45733</v>
      </c>
      <c r="F261" s="66"/>
      <c r="G261" s="41"/>
      <c r="H261" s="41" t="s">
        <v>772</v>
      </c>
      <c r="I261" s="68">
        <v>0</v>
      </c>
      <c r="J261" s="66"/>
      <c r="K261" s="68">
        <v>-30</v>
      </c>
      <c r="L261" s="66"/>
      <c r="M261" s="42">
        <v>-30</v>
      </c>
      <c r="N261" s="42">
        <v>-98617.18</v>
      </c>
      <c r="P261" s="74">
        <v>-100</v>
      </c>
      <c r="R261" s="74">
        <f t="shared" si="3"/>
        <v>100</v>
      </c>
    </row>
    <row r="262" spans="1:18" x14ac:dyDescent="0.25">
      <c r="A262" s="65" t="s">
        <v>10</v>
      </c>
      <c r="B262" s="66"/>
      <c r="C262" s="65" t="s">
        <v>1279</v>
      </c>
      <c r="D262" s="66"/>
      <c r="E262" s="67">
        <v>45733</v>
      </c>
      <c r="F262" s="66"/>
      <c r="G262" s="41"/>
      <c r="H262" s="41" t="s">
        <v>770</v>
      </c>
      <c r="I262" s="68">
        <v>0</v>
      </c>
      <c r="J262" s="66"/>
      <c r="K262" s="68">
        <v>-100</v>
      </c>
      <c r="L262" s="66"/>
      <c r="M262" s="42">
        <v>-100</v>
      </c>
      <c r="N262" s="42">
        <v>-98717.18</v>
      </c>
      <c r="P262" s="74">
        <v>-30</v>
      </c>
      <c r="R262" s="74">
        <f t="shared" si="3"/>
        <v>30</v>
      </c>
    </row>
    <row r="263" spans="1:18" x14ac:dyDescent="0.25">
      <c r="A263" s="65" t="s">
        <v>10</v>
      </c>
      <c r="B263" s="66"/>
      <c r="C263" s="65" t="s">
        <v>1278</v>
      </c>
      <c r="D263" s="66"/>
      <c r="E263" s="67">
        <v>45733</v>
      </c>
      <c r="F263" s="66"/>
      <c r="G263" s="41"/>
      <c r="H263" s="41" t="s">
        <v>768</v>
      </c>
      <c r="I263" s="68">
        <v>0</v>
      </c>
      <c r="J263" s="66"/>
      <c r="K263" s="68">
        <v>-100</v>
      </c>
      <c r="L263" s="66"/>
      <c r="M263" s="42">
        <v>-100</v>
      </c>
      <c r="N263" s="42">
        <v>-98817.18</v>
      </c>
      <c r="P263" s="74">
        <v>-100</v>
      </c>
      <c r="R263" s="74">
        <f t="shared" si="3"/>
        <v>100</v>
      </c>
    </row>
    <row r="264" spans="1:18" x14ac:dyDescent="0.25">
      <c r="A264" s="65" t="s">
        <v>10</v>
      </c>
      <c r="B264" s="66"/>
      <c r="C264" s="65" t="s">
        <v>1277</v>
      </c>
      <c r="D264" s="66"/>
      <c r="E264" s="67">
        <v>45733</v>
      </c>
      <c r="F264" s="66"/>
      <c r="G264" s="41"/>
      <c r="H264" s="41" t="s">
        <v>199</v>
      </c>
      <c r="I264" s="68">
        <v>0</v>
      </c>
      <c r="J264" s="66"/>
      <c r="K264" s="68">
        <v>-176.42</v>
      </c>
      <c r="L264" s="66"/>
      <c r="M264" s="42">
        <v>-176.42</v>
      </c>
      <c r="N264" s="42">
        <v>-98993.600000000006</v>
      </c>
      <c r="P264" s="74">
        <v>-100</v>
      </c>
      <c r="R264" s="74">
        <f t="shared" si="3"/>
        <v>100</v>
      </c>
    </row>
    <row r="265" spans="1:18" x14ac:dyDescent="0.25">
      <c r="A265" s="65" t="s">
        <v>10</v>
      </c>
      <c r="B265" s="66"/>
      <c r="C265" s="65" t="s">
        <v>1276</v>
      </c>
      <c r="D265" s="66"/>
      <c r="E265" s="67">
        <v>45733</v>
      </c>
      <c r="F265" s="66"/>
      <c r="G265" s="41"/>
      <c r="H265" s="41" t="s">
        <v>765</v>
      </c>
      <c r="I265" s="68">
        <v>0</v>
      </c>
      <c r="J265" s="66"/>
      <c r="K265" s="68">
        <v>-100</v>
      </c>
      <c r="L265" s="66"/>
      <c r="M265" s="42">
        <v>-100</v>
      </c>
      <c r="N265" s="42">
        <v>-99093.6</v>
      </c>
      <c r="P265" s="74">
        <v>-176.42</v>
      </c>
      <c r="R265" s="74">
        <f t="shared" si="3"/>
        <v>176.42</v>
      </c>
    </row>
    <row r="266" spans="1:18" x14ac:dyDescent="0.25">
      <c r="A266" s="65" t="s">
        <v>10</v>
      </c>
      <c r="B266" s="66"/>
      <c r="C266" s="65" t="s">
        <v>1275</v>
      </c>
      <c r="D266" s="66"/>
      <c r="E266" s="67">
        <v>45734</v>
      </c>
      <c r="F266" s="66"/>
      <c r="G266" s="41"/>
      <c r="H266" s="41" t="s">
        <v>257</v>
      </c>
      <c r="I266" s="68">
        <v>0</v>
      </c>
      <c r="J266" s="66"/>
      <c r="K266" s="68">
        <v>-504.16</v>
      </c>
      <c r="L266" s="66"/>
      <c r="M266" s="42">
        <v>-504.16</v>
      </c>
      <c r="N266" s="42">
        <v>-99597.759999999995</v>
      </c>
      <c r="P266" s="74">
        <v>-100</v>
      </c>
      <c r="R266" s="74">
        <f t="shared" si="3"/>
        <v>100</v>
      </c>
    </row>
    <row r="267" spans="1:18" x14ac:dyDescent="0.25">
      <c r="A267" s="65" t="s">
        <v>10</v>
      </c>
      <c r="B267" s="66"/>
      <c r="C267" s="65" t="s">
        <v>1274</v>
      </c>
      <c r="D267" s="66"/>
      <c r="E267" s="67">
        <v>45734</v>
      </c>
      <c r="F267" s="66"/>
      <c r="G267" s="41"/>
      <c r="H267" s="41" t="s">
        <v>762</v>
      </c>
      <c r="I267" s="68">
        <v>0</v>
      </c>
      <c r="J267" s="66"/>
      <c r="K267" s="68">
        <v>-400</v>
      </c>
      <c r="L267" s="66"/>
      <c r="M267" s="42">
        <v>-400</v>
      </c>
      <c r="N267" s="42">
        <v>-99997.759999999995</v>
      </c>
      <c r="P267" s="74">
        <v>-504.16</v>
      </c>
      <c r="R267" s="74">
        <f t="shared" si="3"/>
        <v>504.16</v>
      </c>
    </row>
    <row r="268" spans="1:18" x14ac:dyDescent="0.25">
      <c r="A268" s="65" t="s">
        <v>10</v>
      </c>
      <c r="B268" s="66"/>
      <c r="C268" s="65" t="s">
        <v>1273</v>
      </c>
      <c r="D268" s="66"/>
      <c r="E268" s="67">
        <v>45734</v>
      </c>
      <c r="F268" s="66"/>
      <c r="G268" s="41"/>
      <c r="H268" s="41" t="s">
        <v>760</v>
      </c>
      <c r="I268" s="68">
        <v>0</v>
      </c>
      <c r="J268" s="66"/>
      <c r="K268" s="68">
        <v>-100</v>
      </c>
      <c r="L268" s="66"/>
      <c r="M268" s="42">
        <v>-100</v>
      </c>
      <c r="N268" s="42">
        <v>-100097.76</v>
      </c>
      <c r="P268" s="74">
        <v>-400</v>
      </c>
      <c r="R268" s="74">
        <f t="shared" si="3"/>
        <v>400</v>
      </c>
    </row>
    <row r="269" spans="1:18" x14ac:dyDescent="0.25">
      <c r="A269" s="65" t="s">
        <v>10</v>
      </c>
      <c r="B269" s="66"/>
      <c r="C269" s="65" t="s">
        <v>1272</v>
      </c>
      <c r="D269" s="66"/>
      <c r="E269" s="67">
        <v>45734</v>
      </c>
      <c r="F269" s="66"/>
      <c r="G269" s="41"/>
      <c r="H269" s="41" t="s">
        <v>758</v>
      </c>
      <c r="I269" s="68">
        <v>0</v>
      </c>
      <c r="J269" s="66"/>
      <c r="K269" s="68">
        <v>-100</v>
      </c>
      <c r="L269" s="66"/>
      <c r="M269" s="42">
        <v>-100</v>
      </c>
      <c r="N269" s="42">
        <v>-100197.75999999999</v>
      </c>
      <c r="P269" s="74">
        <v>-100</v>
      </c>
      <c r="R269" s="74">
        <f t="shared" si="3"/>
        <v>100</v>
      </c>
    </row>
    <row r="270" spans="1:18" x14ac:dyDescent="0.25">
      <c r="A270" s="65" t="s">
        <v>10</v>
      </c>
      <c r="B270" s="66"/>
      <c r="C270" s="65" t="s">
        <v>1271</v>
      </c>
      <c r="D270" s="66"/>
      <c r="E270" s="67">
        <v>45734</v>
      </c>
      <c r="F270" s="66"/>
      <c r="G270" s="41"/>
      <c r="H270" s="41" t="s">
        <v>756</v>
      </c>
      <c r="I270" s="68">
        <v>0</v>
      </c>
      <c r="J270" s="66"/>
      <c r="K270" s="68">
        <v>-250</v>
      </c>
      <c r="L270" s="66"/>
      <c r="M270" s="42">
        <v>-250</v>
      </c>
      <c r="N270" s="42">
        <v>-100447.76</v>
      </c>
      <c r="P270" s="74">
        <v>-100</v>
      </c>
      <c r="R270" s="74">
        <f t="shared" si="3"/>
        <v>100</v>
      </c>
    </row>
    <row r="271" spans="1:18" x14ac:dyDescent="0.25">
      <c r="A271" s="65" t="s">
        <v>10</v>
      </c>
      <c r="B271" s="66"/>
      <c r="C271" s="65" t="s">
        <v>1270</v>
      </c>
      <c r="D271" s="66"/>
      <c r="E271" s="67">
        <v>45734</v>
      </c>
      <c r="F271" s="66"/>
      <c r="G271" s="41"/>
      <c r="H271" s="41" t="s">
        <v>754</v>
      </c>
      <c r="I271" s="68">
        <v>0</v>
      </c>
      <c r="J271" s="66"/>
      <c r="K271" s="68">
        <v>-100</v>
      </c>
      <c r="L271" s="66"/>
      <c r="M271" s="42">
        <v>-100</v>
      </c>
      <c r="N271" s="42">
        <v>-100547.76</v>
      </c>
      <c r="P271" s="74">
        <v>-250</v>
      </c>
      <c r="R271" s="74">
        <f t="shared" si="3"/>
        <v>250</v>
      </c>
    </row>
    <row r="272" spans="1:18" x14ac:dyDescent="0.25">
      <c r="A272" s="65" t="s">
        <v>10</v>
      </c>
      <c r="B272" s="66"/>
      <c r="C272" s="65" t="s">
        <v>1269</v>
      </c>
      <c r="D272" s="66"/>
      <c r="E272" s="67">
        <v>45734</v>
      </c>
      <c r="F272" s="66"/>
      <c r="G272" s="41"/>
      <c r="H272" s="41" t="s">
        <v>752</v>
      </c>
      <c r="I272" s="68">
        <v>0</v>
      </c>
      <c r="J272" s="66"/>
      <c r="K272" s="68">
        <v>-200</v>
      </c>
      <c r="L272" s="66"/>
      <c r="M272" s="42">
        <v>-200</v>
      </c>
      <c r="N272" s="42">
        <v>-100747.76</v>
      </c>
      <c r="P272" s="74">
        <v>-100</v>
      </c>
      <c r="R272" s="74">
        <f t="shared" si="3"/>
        <v>100</v>
      </c>
    </row>
    <row r="273" spans="1:18" x14ac:dyDescent="0.25">
      <c r="A273" s="65" t="s">
        <v>10</v>
      </c>
      <c r="B273" s="66"/>
      <c r="C273" s="65" t="s">
        <v>1268</v>
      </c>
      <c r="D273" s="66"/>
      <c r="E273" s="67">
        <v>45734</v>
      </c>
      <c r="F273" s="66"/>
      <c r="G273" s="41"/>
      <c r="H273" s="41" t="s">
        <v>750</v>
      </c>
      <c r="I273" s="68">
        <v>0</v>
      </c>
      <c r="J273" s="66"/>
      <c r="K273" s="68">
        <v>-500</v>
      </c>
      <c r="L273" s="66"/>
      <c r="M273" s="42">
        <v>-500</v>
      </c>
      <c r="N273" s="42">
        <v>-101247.76</v>
      </c>
      <c r="P273" s="74">
        <v>-200</v>
      </c>
      <c r="R273" s="74">
        <f t="shared" si="3"/>
        <v>200</v>
      </c>
    </row>
    <row r="274" spans="1:18" x14ac:dyDescent="0.25">
      <c r="A274" s="65" t="s">
        <v>10</v>
      </c>
      <c r="B274" s="66"/>
      <c r="C274" s="65" t="s">
        <v>1267</v>
      </c>
      <c r="D274" s="66"/>
      <c r="E274" s="67">
        <v>45734</v>
      </c>
      <c r="F274" s="66"/>
      <c r="G274" s="41"/>
      <c r="H274" s="41" t="s">
        <v>748</v>
      </c>
      <c r="I274" s="68">
        <v>0</v>
      </c>
      <c r="J274" s="66"/>
      <c r="K274" s="68">
        <v>-200</v>
      </c>
      <c r="L274" s="66"/>
      <c r="M274" s="42">
        <v>-200</v>
      </c>
      <c r="N274" s="42">
        <v>-101447.76</v>
      </c>
      <c r="P274" s="74">
        <v>-500</v>
      </c>
      <c r="R274" s="74">
        <f t="shared" si="3"/>
        <v>500</v>
      </c>
    </row>
    <row r="275" spans="1:18" x14ac:dyDescent="0.25">
      <c r="A275" s="65" t="s">
        <v>10</v>
      </c>
      <c r="B275" s="66"/>
      <c r="C275" s="65" t="s">
        <v>1266</v>
      </c>
      <c r="D275" s="66"/>
      <c r="E275" s="67">
        <v>45734</v>
      </c>
      <c r="F275" s="66"/>
      <c r="G275" s="41"/>
      <c r="H275" s="41" t="s">
        <v>746</v>
      </c>
      <c r="I275" s="68">
        <v>0</v>
      </c>
      <c r="J275" s="66"/>
      <c r="K275" s="68">
        <v>-2500</v>
      </c>
      <c r="L275" s="66"/>
      <c r="M275" s="42">
        <v>-2500</v>
      </c>
      <c r="N275" s="42">
        <v>-103947.76</v>
      </c>
      <c r="P275" s="74">
        <v>-200</v>
      </c>
      <c r="R275" s="74">
        <f t="shared" si="3"/>
        <v>200</v>
      </c>
    </row>
    <row r="276" spans="1:18" x14ac:dyDescent="0.25">
      <c r="A276" s="65" t="s">
        <v>10</v>
      </c>
      <c r="B276" s="66"/>
      <c r="C276" s="65" t="s">
        <v>1265</v>
      </c>
      <c r="D276" s="66"/>
      <c r="E276" s="67">
        <v>45734</v>
      </c>
      <c r="F276" s="66"/>
      <c r="G276" s="41"/>
      <c r="H276" s="41" t="s">
        <v>744</v>
      </c>
      <c r="I276" s="68">
        <v>0</v>
      </c>
      <c r="J276" s="66"/>
      <c r="K276" s="68">
        <v>-500</v>
      </c>
      <c r="L276" s="66"/>
      <c r="M276" s="42">
        <v>-500</v>
      </c>
      <c r="N276" s="42">
        <v>-104447.76</v>
      </c>
      <c r="P276" s="74">
        <v>-2500</v>
      </c>
      <c r="R276" s="74">
        <f t="shared" si="3"/>
        <v>2500</v>
      </c>
    </row>
    <row r="277" spans="1:18" x14ac:dyDescent="0.25">
      <c r="A277" s="65" t="s">
        <v>10</v>
      </c>
      <c r="B277" s="66"/>
      <c r="C277" s="65" t="s">
        <v>1264</v>
      </c>
      <c r="D277" s="66"/>
      <c r="E277" s="67">
        <v>45734</v>
      </c>
      <c r="F277" s="66"/>
      <c r="G277" s="41"/>
      <c r="H277" s="41" t="s">
        <v>742</v>
      </c>
      <c r="I277" s="68">
        <v>0</v>
      </c>
      <c r="J277" s="66"/>
      <c r="K277" s="68">
        <v>-100</v>
      </c>
      <c r="L277" s="66"/>
      <c r="M277" s="42">
        <v>-100</v>
      </c>
      <c r="N277" s="42">
        <v>-104547.76</v>
      </c>
      <c r="P277" s="74">
        <v>-500</v>
      </c>
      <c r="R277" s="74">
        <f t="shared" si="3"/>
        <v>500</v>
      </c>
    </row>
    <row r="278" spans="1:18" x14ac:dyDescent="0.25">
      <c r="A278" s="65" t="s">
        <v>10</v>
      </c>
      <c r="B278" s="66"/>
      <c r="C278" s="65" t="s">
        <v>1263</v>
      </c>
      <c r="D278" s="66"/>
      <c r="E278" s="67">
        <v>45734</v>
      </c>
      <c r="F278" s="66"/>
      <c r="G278" s="41"/>
      <c r="H278" s="41" t="s">
        <v>740</v>
      </c>
      <c r="I278" s="68">
        <v>0</v>
      </c>
      <c r="J278" s="66"/>
      <c r="K278" s="68">
        <v>-100</v>
      </c>
      <c r="L278" s="66"/>
      <c r="M278" s="42">
        <v>-100</v>
      </c>
      <c r="N278" s="42">
        <v>-104647.76</v>
      </c>
      <c r="P278" s="74">
        <v>-100</v>
      </c>
      <c r="R278" s="74">
        <f t="shared" si="3"/>
        <v>100</v>
      </c>
    </row>
    <row r="279" spans="1:18" x14ac:dyDescent="0.25">
      <c r="A279" s="65" t="s">
        <v>10</v>
      </c>
      <c r="B279" s="66"/>
      <c r="C279" s="65" t="s">
        <v>1262</v>
      </c>
      <c r="D279" s="66"/>
      <c r="E279" s="67">
        <v>45734</v>
      </c>
      <c r="F279" s="66"/>
      <c r="G279" s="41"/>
      <c r="H279" s="41" t="s">
        <v>738</v>
      </c>
      <c r="I279" s="68">
        <v>0</v>
      </c>
      <c r="J279" s="66"/>
      <c r="K279" s="68">
        <v>-50</v>
      </c>
      <c r="L279" s="66"/>
      <c r="M279" s="42">
        <v>-50</v>
      </c>
      <c r="N279" s="42">
        <v>-104697.76</v>
      </c>
      <c r="P279" s="74">
        <v>-100</v>
      </c>
      <c r="R279" s="74">
        <f t="shared" si="3"/>
        <v>100</v>
      </c>
    </row>
    <row r="280" spans="1:18" x14ac:dyDescent="0.25">
      <c r="A280" s="65" t="s">
        <v>10</v>
      </c>
      <c r="B280" s="66"/>
      <c r="C280" s="65" t="s">
        <v>1261</v>
      </c>
      <c r="D280" s="66"/>
      <c r="E280" s="67">
        <v>45740</v>
      </c>
      <c r="F280" s="66"/>
      <c r="G280" s="41"/>
      <c r="H280" s="41" t="s">
        <v>735</v>
      </c>
      <c r="I280" s="68">
        <v>0</v>
      </c>
      <c r="J280" s="66"/>
      <c r="K280" s="68">
        <v>-150</v>
      </c>
      <c r="L280" s="66"/>
      <c r="M280" s="42">
        <v>-150</v>
      </c>
      <c r="N280" s="42">
        <v>-104847.76</v>
      </c>
      <c r="P280" s="74">
        <v>-50</v>
      </c>
      <c r="R280" s="74">
        <f t="shared" si="3"/>
        <v>50</v>
      </c>
    </row>
    <row r="281" spans="1:18" x14ac:dyDescent="0.25">
      <c r="A281" s="65" t="s">
        <v>10</v>
      </c>
      <c r="B281" s="66"/>
      <c r="C281" s="65" t="s">
        <v>1260</v>
      </c>
      <c r="D281" s="66"/>
      <c r="E281" s="67">
        <v>45740</v>
      </c>
      <c r="F281" s="66"/>
      <c r="G281" s="41"/>
      <c r="H281" s="41" t="s">
        <v>735</v>
      </c>
      <c r="I281" s="68">
        <v>0</v>
      </c>
      <c r="J281" s="66"/>
      <c r="K281" s="68">
        <v>-150</v>
      </c>
      <c r="L281" s="66"/>
      <c r="M281" s="42">
        <v>-150</v>
      </c>
      <c r="N281" s="42">
        <v>-104997.75999999999</v>
      </c>
      <c r="P281" s="74">
        <v>-150</v>
      </c>
      <c r="R281" s="74">
        <f t="shared" si="3"/>
        <v>150</v>
      </c>
    </row>
    <row r="282" spans="1:18" x14ac:dyDescent="0.25">
      <c r="A282" s="65" t="s">
        <v>10</v>
      </c>
      <c r="B282" s="66"/>
      <c r="C282" s="65" t="s">
        <v>1259</v>
      </c>
      <c r="D282" s="66"/>
      <c r="E282" s="67">
        <v>45740</v>
      </c>
      <c r="F282" s="66"/>
      <c r="G282" s="41"/>
      <c r="H282" s="41" t="s">
        <v>510</v>
      </c>
      <c r="I282" s="68">
        <v>0</v>
      </c>
      <c r="J282" s="66"/>
      <c r="K282" s="68">
        <v>-25</v>
      </c>
      <c r="L282" s="66"/>
      <c r="M282" s="42">
        <v>-25</v>
      </c>
      <c r="N282" s="42">
        <v>-105022.76</v>
      </c>
      <c r="P282" s="74">
        <v>-150</v>
      </c>
      <c r="R282" s="74">
        <f t="shared" si="3"/>
        <v>150</v>
      </c>
    </row>
    <row r="283" spans="1:18" x14ac:dyDescent="0.25">
      <c r="A283" s="65" t="s">
        <v>10</v>
      </c>
      <c r="B283" s="66"/>
      <c r="C283" s="65" t="s">
        <v>1258</v>
      </c>
      <c r="D283" s="66"/>
      <c r="E283" s="67">
        <v>45740</v>
      </c>
      <c r="F283" s="66"/>
      <c r="G283" s="41"/>
      <c r="H283" s="41" t="s">
        <v>732</v>
      </c>
      <c r="I283" s="68">
        <v>0</v>
      </c>
      <c r="J283" s="66"/>
      <c r="K283" s="68">
        <v>-100</v>
      </c>
      <c r="L283" s="66"/>
      <c r="M283" s="42">
        <v>-100</v>
      </c>
      <c r="N283" s="42">
        <v>-105122.76</v>
      </c>
      <c r="P283" s="74">
        <v>-25</v>
      </c>
      <c r="R283" s="74">
        <f t="shared" si="3"/>
        <v>25</v>
      </c>
    </row>
    <row r="284" spans="1:18" x14ac:dyDescent="0.25">
      <c r="A284" s="65" t="s">
        <v>10</v>
      </c>
      <c r="B284" s="66"/>
      <c r="C284" s="65" t="s">
        <v>1257</v>
      </c>
      <c r="D284" s="66"/>
      <c r="E284" s="67">
        <v>45740</v>
      </c>
      <c r="F284" s="66"/>
      <c r="G284" s="41"/>
      <c r="H284" s="41" t="s">
        <v>730</v>
      </c>
      <c r="I284" s="68">
        <v>0</v>
      </c>
      <c r="J284" s="66"/>
      <c r="K284" s="68">
        <v>-119</v>
      </c>
      <c r="L284" s="66"/>
      <c r="M284" s="42">
        <v>-119</v>
      </c>
      <c r="N284" s="42">
        <v>-105241.76</v>
      </c>
      <c r="P284" s="74">
        <v>-100</v>
      </c>
      <c r="R284" s="74">
        <f t="shared" si="3"/>
        <v>100</v>
      </c>
    </row>
    <row r="285" spans="1:18" x14ac:dyDescent="0.25">
      <c r="A285" s="65" t="s">
        <v>10</v>
      </c>
      <c r="B285" s="66"/>
      <c r="C285" s="65" t="s">
        <v>1256</v>
      </c>
      <c r="D285" s="66"/>
      <c r="E285" s="67">
        <v>45740</v>
      </c>
      <c r="F285" s="66"/>
      <c r="G285" s="41"/>
      <c r="H285" s="41" t="s">
        <v>728</v>
      </c>
      <c r="I285" s="68">
        <v>0</v>
      </c>
      <c r="J285" s="66"/>
      <c r="K285" s="68">
        <v>-50</v>
      </c>
      <c r="L285" s="66"/>
      <c r="M285" s="42">
        <v>-50</v>
      </c>
      <c r="N285" s="42">
        <v>-105291.76</v>
      </c>
      <c r="P285" s="74">
        <v>-119</v>
      </c>
      <c r="R285" s="74">
        <f t="shared" si="3"/>
        <v>119</v>
      </c>
    </row>
    <row r="286" spans="1:18" x14ac:dyDescent="0.25">
      <c r="A286" s="65" t="s">
        <v>10</v>
      </c>
      <c r="B286" s="66"/>
      <c r="C286" s="65" t="s">
        <v>1255</v>
      </c>
      <c r="D286" s="66"/>
      <c r="E286" s="67">
        <v>45741</v>
      </c>
      <c r="F286" s="66"/>
      <c r="G286" s="41"/>
      <c r="H286" s="41" t="s">
        <v>726</v>
      </c>
      <c r="I286" s="68">
        <v>0</v>
      </c>
      <c r="J286" s="66"/>
      <c r="K286" s="68">
        <v>-500</v>
      </c>
      <c r="L286" s="66"/>
      <c r="M286" s="42">
        <v>-500</v>
      </c>
      <c r="N286" s="42">
        <v>-105791.76</v>
      </c>
      <c r="P286" s="74">
        <v>-50</v>
      </c>
      <c r="R286" s="74">
        <f t="shared" si="3"/>
        <v>50</v>
      </c>
    </row>
    <row r="287" spans="1:18" x14ac:dyDescent="0.25">
      <c r="A287" s="65" t="s">
        <v>10</v>
      </c>
      <c r="B287" s="66"/>
      <c r="C287" s="65" t="s">
        <v>1254</v>
      </c>
      <c r="D287" s="66"/>
      <c r="E287" s="67">
        <v>45741</v>
      </c>
      <c r="F287" s="66"/>
      <c r="G287" s="41"/>
      <c r="H287" s="41" t="s">
        <v>724</v>
      </c>
      <c r="I287" s="68">
        <v>0</v>
      </c>
      <c r="J287" s="66"/>
      <c r="K287" s="68">
        <v>-100</v>
      </c>
      <c r="L287" s="66"/>
      <c r="M287" s="42">
        <v>-100</v>
      </c>
      <c r="N287" s="42">
        <v>-105891.76</v>
      </c>
      <c r="P287" s="74">
        <v>-500</v>
      </c>
      <c r="R287" s="74">
        <f t="shared" si="3"/>
        <v>500</v>
      </c>
    </row>
    <row r="288" spans="1:18" x14ac:dyDescent="0.25">
      <c r="A288" s="65" t="s">
        <v>10</v>
      </c>
      <c r="B288" s="66"/>
      <c r="C288" s="65" t="s">
        <v>1253</v>
      </c>
      <c r="D288" s="66"/>
      <c r="E288" s="67">
        <v>45741</v>
      </c>
      <c r="F288" s="66"/>
      <c r="G288" s="41"/>
      <c r="H288" s="41" t="s">
        <v>722</v>
      </c>
      <c r="I288" s="68">
        <v>0</v>
      </c>
      <c r="J288" s="66"/>
      <c r="K288" s="68">
        <v>-250</v>
      </c>
      <c r="L288" s="66"/>
      <c r="M288" s="42">
        <v>-250</v>
      </c>
      <c r="N288" s="42">
        <v>-106141.75999999999</v>
      </c>
      <c r="P288" s="74">
        <v>-100</v>
      </c>
      <c r="R288" s="74">
        <f t="shared" si="3"/>
        <v>100</v>
      </c>
    </row>
    <row r="289" spans="1:18" x14ac:dyDescent="0.25">
      <c r="A289" s="65" t="s">
        <v>10</v>
      </c>
      <c r="B289" s="66"/>
      <c r="C289" s="65" t="s">
        <v>1252</v>
      </c>
      <c r="D289" s="66"/>
      <c r="E289" s="67">
        <v>45741</v>
      </c>
      <c r="F289" s="66"/>
      <c r="G289" s="41"/>
      <c r="H289" s="41" t="s">
        <v>720</v>
      </c>
      <c r="I289" s="68">
        <v>0</v>
      </c>
      <c r="J289" s="66"/>
      <c r="K289" s="68">
        <v>-200</v>
      </c>
      <c r="L289" s="66"/>
      <c r="M289" s="42">
        <v>-200</v>
      </c>
      <c r="N289" s="42">
        <v>-106341.75999999999</v>
      </c>
      <c r="P289" s="74">
        <v>-250</v>
      </c>
      <c r="R289" s="74">
        <f t="shared" si="3"/>
        <v>250</v>
      </c>
    </row>
    <row r="290" spans="1:18" x14ac:dyDescent="0.25">
      <c r="A290" s="65" t="s">
        <v>10</v>
      </c>
      <c r="B290" s="66"/>
      <c r="C290" s="65" t="s">
        <v>1251</v>
      </c>
      <c r="D290" s="66"/>
      <c r="E290" s="67">
        <v>45741</v>
      </c>
      <c r="F290" s="66"/>
      <c r="G290" s="41"/>
      <c r="H290" s="41" t="s">
        <v>307</v>
      </c>
      <c r="I290" s="68">
        <v>0</v>
      </c>
      <c r="J290" s="66"/>
      <c r="K290" s="68">
        <v>-135.11000000000001</v>
      </c>
      <c r="L290" s="66"/>
      <c r="M290" s="42">
        <v>-135.11000000000001</v>
      </c>
      <c r="N290" s="42">
        <v>-106476.87</v>
      </c>
      <c r="P290" s="74">
        <v>-200</v>
      </c>
      <c r="R290" s="74">
        <f t="shared" si="3"/>
        <v>200</v>
      </c>
    </row>
    <row r="291" spans="1:18" x14ac:dyDescent="0.25">
      <c r="A291" s="65" t="s">
        <v>10</v>
      </c>
      <c r="B291" s="66"/>
      <c r="C291" s="65" t="s">
        <v>1250</v>
      </c>
      <c r="D291" s="66"/>
      <c r="E291" s="67">
        <v>45741</v>
      </c>
      <c r="F291" s="66"/>
      <c r="G291" s="41"/>
      <c r="H291" s="41" t="s">
        <v>718</v>
      </c>
      <c r="I291" s="68">
        <v>0</v>
      </c>
      <c r="J291" s="66"/>
      <c r="K291" s="68">
        <v>-500</v>
      </c>
      <c r="L291" s="66"/>
      <c r="M291" s="42">
        <v>-500</v>
      </c>
      <c r="N291" s="42">
        <v>-106976.87</v>
      </c>
      <c r="P291" s="74">
        <v>-135.11000000000001</v>
      </c>
      <c r="R291" s="74">
        <f t="shared" si="3"/>
        <v>135.11000000000001</v>
      </c>
    </row>
    <row r="292" spans="1:18" x14ac:dyDescent="0.25">
      <c r="A292" s="65" t="s">
        <v>10</v>
      </c>
      <c r="B292" s="66"/>
      <c r="C292" s="65" t="s">
        <v>1249</v>
      </c>
      <c r="D292" s="66"/>
      <c r="E292" s="67">
        <v>45741</v>
      </c>
      <c r="F292" s="66"/>
      <c r="G292" s="41"/>
      <c r="H292" s="41" t="s">
        <v>716</v>
      </c>
      <c r="I292" s="68">
        <v>0</v>
      </c>
      <c r="J292" s="66"/>
      <c r="K292" s="68">
        <v>-500</v>
      </c>
      <c r="L292" s="66"/>
      <c r="M292" s="42">
        <v>-500</v>
      </c>
      <c r="N292" s="42">
        <v>-107476.87</v>
      </c>
      <c r="P292" s="74">
        <v>-500</v>
      </c>
      <c r="R292" s="74">
        <f t="shared" si="3"/>
        <v>500</v>
      </c>
    </row>
    <row r="293" spans="1:18" x14ac:dyDescent="0.25">
      <c r="A293" s="65" t="s">
        <v>10</v>
      </c>
      <c r="B293" s="66"/>
      <c r="C293" s="65" t="s">
        <v>1248</v>
      </c>
      <c r="D293" s="66"/>
      <c r="E293" s="67">
        <v>45741</v>
      </c>
      <c r="F293" s="66"/>
      <c r="G293" s="41"/>
      <c r="H293" s="41" t="s">
        <v>713</v>
      </c>
      <c r="I293" s="68">
        <v>0</v>
      </c>
      <c r="J293" s="66"/>
      <c r="K293" s="68">
        <v>-150</v>
      </c>
      <c r="L293" s="66"/>
      <c r="M293" s="42">
        <v>-150</v>
      </c>
      <c r="N293" s="42">
        <v>-107626.87</v>
      </c>
      <c r="P293" s="74">
        <v>-500</v>
      </c>
      <c r="R293" s="74">
        <f t="shared" si="3"/>
        <v>500</v>
      </c>
    </row>
    <row r="294" spans="1:18" x14ac:dyDescent="0.25">
      <c r="A294" s="65" t="s">
        <v>10</v>
      </c>
      <c r="B294" s="66"/>
      <c r="C294" s="65" t="s">
        <v>1247</v>
      </c>
      <c r="D294" s="66"/>
      <c r="E294" s="67">
        <v>45743</v>
      </c>
      <c r="F294" s="66"/>
      <c r="G294" s="41"/>
      <c r="H294" s="41" t="s">
        <v>711</v>
      </c>
      <c r="I294" s="68">
        <v>0</v>
      </c>
      <c r="J294" s="66"/>
      <c r="K294" s="68">
        <v>-250</v>
      </c>
      <c r="L294" s="66"/>
      <c r="M294" s="42">
        <v>-250</v>
      </c>
      <c r="N294" s="42">
        <v>-107876.87</v>
      </c>
      <c r="P294" s="74">
        <v>-150</v>
      </c>
      <c r="R294" s="74">
        <f t="shared" si="3"/>
        <v>150</v>
      </c>
    </row>
    <row r="295" spans="1:18" x14ac:dyDescent="0.25">
      <c r="A295" s="65" t="s">
        <v>10</v>
      </c>
      <c r="B295" s="66"/>
      <c r="C295" s="65" t="s">
        <v>1246</v>
      </c>
      <c r="D295" s="66"/>
      <c r="E295" s="67">
        <v>45748</v>
      </c>
      <c r="F295" s="66"/>
      <c r="G295" s="41"/>
      <c r="H295" s="41" t="s">
        <v>709</v>
      </c>
      <c r="I295" s="68">
        <v>0</v>
      </c>
      <c r="J295" s="66"/>
      <c r="K295" s="68">
        <v>-50</v>
      </c>
      <c r="L295" s="66"/>
      <c r="M295" s="42">
        <v>-50</v>
      </c>
      <c r="N295" s="42">
        <v>-107926.87</v>
      </c>
      <c r="P295" s="74">
        <v>-250</v>
      </c>
      <c r="R295" s="74">
        <f t="shared" si="3"/>
        <v>250</v>
      </c>
    </row>
    <row r="296" spans="1:18" x14ac:dyDescent="0.25">
      <c r="A296" s="65" t="s">
        <v>10</v>
      </c>
      <c r="B296" s="66"/>
      <c r="C296" s="65" t="s">
        <v>1245</v>
      </c>
      <c r="D296" s="66"/>
      <c r="E296" s="67">
        <v>45748</v>
      </c>
      <c r="F296" s="66"/>
      <c r="G296" s="41"/>
      <c r="H296" s="41" t="s">
        <v>707</v>
      </c>
      <c r="I296" s="68">
        <v>0</v>
      </c>
      <c r="J296" s="66"/>
      <c r="K296" s="68">
        <v>-150</v>
      </c>
      <c r="L296" s="66"/>
      <c r="M296" s="42">
        <v>-150</v>
      </c>
      <c r="N296" s="42">
        <v>-108076.87</v>
      </c>
      <c r="P296" s="74">
        <v>-50</v>
      </c>
      <c r="R296" s="74">
        <f t="shared" si="3"/>
        <v>50</v>
      </c>
    </row>
    <row r="297" spans="1:18" x14ac:dyDescent="0.25">
      <c r="A297" s="65" t="s">
        <v>10</v>
      </c>
      <c r="B297" s="66"/>
      <c r="C297" s="65" t="s">
        <v>1244</v>
      </c>
      <c r="D297" s="66"/>
      <c r="E297" s="67">
        <v>45748</v>
      </c>
      <c r="F297" s="66"/>
      <c r="G297" s="41"/>
      <c r="H297" s="41" t="s">
        <v>253</v>
      </c>
      <c r="I297" s="68">
        <v>0</v>
      </c>
      <c r="J297" s="66"/>
      <c r="K297" s="68">
        <v>-635.04</v>
      </c>
      <c r="L297" s="66"/>
      <c r="M297" s="42">
        <v>-635.04</v>
      </c>
      <c r="N297" s="42">
        <v>-108711.91</v>
      </c>
      <c r="P297" s="74">
        <v>-150</v>
      </c>
      <c r="R297" s="74">
        <f t="shared" si="3"/>
        <v>150</v>
      </c>
    </row>
    <row r="298" spans="1:18" x14ac:dyDescent="0.25">
      <c r="A298" s="65" t="s">
        <v>10</v>
      </c>
      <c r="B298" s="66"/>
      <c r="C298" s="65" t="s">
        <v>1243</v>
      </c>
      <c r="D298" s="66"/>
      <c r="E298" s="67">
        <v>45748</v>
      </c>
      <c r="F298" s="66"/>
      <c r="G298" s="41"/>
      <c r="H298" s="41" t="s">
        <v>704</v>
      </c>
      <c r="I298" s="68">
        <v>0</v>
      </c>
      <c r="J298" s="66"/>
      <c r="K298" s="68">
        <v>-50</v>
      </c>
      <c r="L298" s="66"/>
      <c r="M298" s="42">
        <v>-50</v>
      </c>
      <c r="N298" s="42">
        <v>-108761.91</v>
      </c>
      <c r="P298" s="74">
        <v>-635.04</v>
      </c>
      <c r="R298" s="74">
        <f t="shared" si="3"/>
        <v>635.04</v>
      </c>
    </row>
    <row r="299" spans="1:18" x14ac:dyDescent="0.25">
      <c r="A299" s="65" t="s">
        <v>10</v>
      </c>
      <c r="B299" s="66"/>
      <c r="C299" s="65" t="s">
        <v>1242</v>
      </c>
      <c r="D299" s="66"/>
      <c r="E299" s="67">
        <v>45748</v>
      </c>
      <c r="F299" s="66"/>
      <c r="G299" s="41"/>
      <c r="H299" s="41" t="s">
        <v>702</v>
      </c>
      <c r="I299" s="68">
        <v>0</v>
      </c>
      <c r="J299" s="66"/>
      <c r="K299" s="68">
        <v>-100</v>
      </c>
      <c r="L299" s="66"/>
      <c r="M299" s="42">
        <v>-100</v>
      </c>
      <c r="N299" s="42">
        <v>-108861.91</v>
      </c>
      <c r="P299" s="74">
        <v>-50</v>
      </c>
      <c r="R299" s="74">
        <f t="shared" si="3"/>
        <v>50</v>
      </c>
    </row>
    <row r="300" spans="1:18" x14ac:dyDescent="0.25">
      <c r="A300" s="65" t="s">
        <v>10</v>
      </c>
      <c r="B300" s="66"/>
      <c r="C300" s="65" t="s">
        <v>1241</v>
      </c>
      <c r="D300" s="66"/>
      <c r="E300" s="67">
        <v>45748</v>
      </c>
      <c r="F300" s="66"/>
      <c r="G300" s="41"/>
      <c r="H300" s="41" t="s">
        <v>700</v>
      </c>
      <c r="I300" s="68">
        <v>0</v>
      </c>
      <c r="J300" s="66"/>
      <c r="K300" s="68">
        <v>-150</v>
      </c>
      <c r="L300" s="66"/>
      <c r="M300" s="42">
        <v>-150</v>
      </c>
      <c r="N300" s="42">
        <v>-109011.91</v>
      </c>
      <c r="P300" s="74">
        <v>-100</v>
      </c>
      <c r="R300" s="74">
        <f t="shared" si="3"/>
        <v>100</v>
      </c>
    </row>
    <row r="301" spans="1:18" x14ac:dyDescent="0.25">
      <c r="A301" s="65" t="s">
        <v>10</v>
      </c>
      <c r="B301" s="66"/>
      <c r="C301" s="65" t="s">
        <v>1240</v>
      </c>
      <c r="D301" s="66"/>
      <c r="E301" s="67">
        <v>45748</v>
      </c>
      <c r="F301" s="66"/>
      <c r="G301" s="41"/>
      <c r="H301" s="41" t="s">
        <v>698</v>
      </c>
      <c r="I301" s="68">
        <v>0</v>
      </c>
      <c r="J301" s="66"/>
      <c r="K301" s="68">
        <v>-200</v>
      </c>
      <c r="L301" s="66"/>
      <c r="M301" s="42">
        <v>-200</v>
      </c>
      <c r="N301" s="42">
        <v>-109211.91</v>
      </c>
      <c r="P301" s="74">
        <v>-150</v>
      </c>
      <c r="R301" s="74">
        <f t="shared" si="3"/>
        <v>150</v>
      </c>
    </row>
    <row r="302" spans="1:18" x14ac:dyDescent="0.25">
      <c r="A302" s="65" t="s">
        <v>10</v>
      </c>
      <c r="B302" s="66"/>
      <c r="C302" s="65" t="s">
        <v>1239</v>
      </c>
      <c r="D302" s="66"/>
      <c r="E302" s="67">
        <v>45750</v>
      </c>
      <c r="F302" s="66"/>
      <c r="G302" s="41"/>
      <c r="H302" s="41" t="s">
        <v>696</v>
      </c>
      <c r="I302" s="68">
        <v>0</v>
      </c>
      <c r="J302" s="66"/>
      <c r="K302" s="68">
        <v>-250</v>
      </c>
      <c r="L302" s="66"/>
      <c r="M302" s="42">
        <v>-250</v>
      </c>
      <c r="N302" s="42">
        <v>-109461.91</v>
      </c>
      <c r="P302" s="74">
        <v>-200</v>
      </c>
      <c r="R302" s="74">
        <f t="shared" si="3"/>
        <v>200</v>
      </c>
    </row>
    <row r="303" spans="1:18" x14ac:dyDescent="0.25">
      <c r="A303" s="65" t="s">
        <v>10</v>
      </c>
      <c r="B303" s="66"/>
      <c r="C303" s="65" t="s">
        <v>1238</v>
      </c>
      <c r="D303" s="66"/>
      <c r="E303" s="67">
        <v>45754</v>
      </c>
      <c r="F303" s="66"/>
      <c r="G303" s="41"/>
      <c r="H303" s="41" t="s">
        <v>693</v>
      </c>
      <c r="I303" s="68">
        <v>0</v>
      </c>
      <c r="J303" s="66"/>
      <c r="K303" s="68">
        <v>-150</v>
      </c>
      <c r="L303" s="66"/>
      <c r="M303" s="42">
        <v>-150</v>
      </c>
      <c r="N303" s="42">
        <v>-109611.91</v>
      </c>
      <c r="P303" s="74">
        <v>-250</v>
      </c>
      <c r="R303" s="74">
        <f t="shared" si="3"/>
        <v>250</v>
      </c>
    </row>
    <row r="304" spans="1:18" x14ac:dyDescent="0.25">
      <c r="A304" s="65" t="s">
        <v>10</v>
      </c>
      <c r="B304" s="66"/>
      <c r="C304" s="65" t="s">
        <v>1237</v>
      </c>
      <c r="D304" s="66"/>
      <c r="E304" s="67">
        <v>45754</v>
      </c>
      <c r="F304" s="66"/>
      <c r="G304" s="41"/>
      <c r="H304" s="41" t="s">
        <v>693</v>
      </c>
      <c r="I304" s="68">
        <v>0</v>
      </c>
      <c r="J304" s="66"/>
      <c r="K304" s="68">
        <v>-30</v>
      </c>
      <c r="L304" s="66"/>
      <c r="M304" s="42">
        <v>-30</v>
      </c>
      <c r="N304" s="42">
        <v>-109641.91</v>
      </c>
      <c r="P304" s="74">
        <v>-150</v>
      </c>
      <c r="R304" s="74">
        <f t="shared" ref="R304:R310" si="4">P304*-1</f>
        <v>150</v>
      </c>
    </row>
    <row r="305" spans="1:18" x14ac:dyDescent="0.25">
      <c r="A305" s="65" t="s">
        <v>10</v>
      </c>
      <c r="B305" s="66"/>
      <c r="C305" s="65" t="s">
        <v>1236</v>
      </c>
      <c r="D305" s="66"/>
      <c r="E305" s="67">
        <v>45754</v>
      </c>
      <c r="F305" s="66"/>
      <c r="G305" s="41"/>
      <c r="H305" s="41" t="s">
        <v>691</v>
      </c>
      <c r="I305" s="68">
        <v>0</v>
      </c>
      <c r="J305" s="66"/>
      <c r="K305" s="68">
        <v>-50</v>
      </c>
      <c r="L305" s="66"/>
      <c r="M305" s="42">
        <v>-50</v>
      </c>
      <c r="N305" s="42">
        <v>-109691.91</v>
      </c>
      <c r="P305" s="74">
        <v>-30</v>
      </c>
      <c r="R305" s="74">
        <f t="shared" si="4"/>
        <v>30</v>
      </c>
    </row>
    <row r="306" spans="1:18" x14ac:dyDescent="0.25">
      <c r="A306" s="65" t="s">
        <v>10</v>
      </c>
      <c r="B306" s="66"/>
      <c r="C306" s="65" t="s">
        <v>1235</v>
      </c>
      <c r="D306" s="66"/>
      <c r="E306" s="67">
        <v>45756</v>
      </c>
      <c r="F306" s="66"/>
      <c r="G306" s="41"/>
      <c r="H306" s="41" t="s">
        <v>689</v>
      </c>
      <c r="I306" s="68">
        <v>0</v>
      </c>
      <c r="J306" s="66"/>
      <c r="K306" s="68">
        <v>-100</v>
      </c>
      <c r="L306" s="66"/>
      <c r="M306" s="42">
        <v>-100</v>
      </c>
      <c r="N306" s="42">
        <v>-109791.91</v>
      </c>
      <c r="P306" s="74">
        <v>-50</v>
      </c>
      <c r="R306" s="74">
        <f t="shared" si="4"/>
        <v>50</v>
      </c>
    </row>
    <row r="307" spans="1:18" x14ac:dyDescent="0.25">
      <c r="A307" s="65" t="s">
        <v>10</v>
      </c>
      <c r="B307" s="66"/>
      <c r="C307" s="65" t="s">
        <v>1234</v>
      </c>
      <c r="D307" s="66"/>
      <c r="E307" s="67">
        <v>45756</v>
      </c>
      <c r="F307" s="66"/>
      <c r="G307" s="41"/>
      <c r="H307" s="41" t="s">
        <v>687</v>
      </c>
      <c r="I307" s="68">
        <v>0</v>
      </c>
      <c r="J307" s="66"/>
      <c r="K307" s="68">
        <v>-100</v>
      </c>
      <c r="L307" s="66"/>
      <c r="M307" s="42">
        <v>-100</v>
      </c>
      <c r="N307" s="42">
        <v>-109891.91</v>
      </c>
      <c r="P307" s="74">
        <v>-100</v>
      </c>
      <c r="R307" s="74">
        <f t="shared" si="4"/>
        <v>100</v>
      </c>
    </row>
    <row r="308" spans="1:18" x14ac:dyDescent="0.25">
      <c r="A308" s="65" t="s">
        <v>10</v>
      </c>
      <c r="B308" s="66"/>
      <c r="C308" s="65" t="s">
        <v>1233</v>
      </c>
      <c r="D308" s="66"/>
      <c r="E308" s="67">
        <v>45756</v>
      </c>
      <c r="F308" s="66"/>
      <c r="G308" s="41"/>
      <c r="H308" s="41" t="s">
        <v>685</v>
      </c>
      <c r="I308" s="68">
        <v>0</v>
      </c>
      <c r="J308" s="66"/>
      <c r="K308" s="68">
        <v>-100</v>
      </c>
      <c r="L308" s="66"/>
      <c r="M308" s="42">
        <v>-100</v>
      </c>
      <c r="N308" s="42">
        <v>-109991.91</v>
      </c>
      <c r="P308" s="74">
        <v>-100</v>
      </c>
      <c r="R308" s="74">
        <f t="shared" si="4"/>
        <v>100</v>
      </c>
    </row>
    <row r="309" spans="1:18" x14ac:dyDescent="0.25">
      <c r="A309" s="65" t="s">
        <v>10</v>
      </c>
      <c r="B309" s="66"/>
      <c r="C309" s="65" t="s">
        <v>1232</v>
      </c>
      <c r="D309" s="66"/>
      <c r="E309" s="67">
        <v>45756</v>
      </c>
      <c r="F309" s="66"/>
      <c r="G309" s="41"/>
      <c r="H309" s="41" t="s">
        <v>683</v>
      </c>
      <c r="I309" s="68">
        <v>0</v>
      </c>
      <c r="J309" s="66"/>
      <c r="K309" s="68">
        <v>-100</v>
      </c>
      <c r="L309" s="66"/>
      <c r="M309" s="42">
        <v>-100</v>
      </c>
      <c r="N309" s="42">
        <v>-110091.91</v>
      </c>
      <c r="P309" s="74">
        <v>-100</v>
      </c>
      <c r="R309" s="74">
        <f t="shared" si="4"/>
        <v>100</v>
      </c>
    </row>
    <row r="310" spans="1:18" x14ac:dyDescent="0.25">
      <c r="A310" s="65" t="s">
        <v>8</v>
      </c>
      <c r="B310" s="66"/>
      <c r="C310" s="65" t="s">
        <v>8</v>
      </c>
      <c r="D310" s="66"/>
      <c r="E310" s="65" t="s">
        <v>8</v>
      </c>
      <c r="F310" s="66"/>
      <c r="G310" s="40" t="s">
        <v>8</v>
      </c>
      <c r="H310" s="40" t="s">
        <v>21</v>
      </c>
      <c r="I310" s="70">
        <v>0</v>
      </c>
      <c r="J310" s="66"/>
      <c r="K310" s="70">
        <v>-110091.91</v>
      </c>
      <c r="L310" s="66"/>
      <c r="M310" s="36">
        <v>-110091.91</v>
      </c>
      <c r="N310" s="36">
        <v>-110091.91</v>
      </c>
      <c r="P310" s="74">
        <v>-100</v>
      </c>
      <c r="R310" s="74">
        <f t="shared" si="4"/>
        <v>100</v>
      </c>
    </row>
    <row r="311" spans="1:18" x14ac:dyDescent="0.25">
      <c r="A311" s="71" t="s">
        <v>8</v>
      </c>
      <c r="B311" s="59"/>
      <c r="C311" s="71" t="s">
        <v>8</v>
      </c>
      <c r="D311" s="59"/>
      <c r="E311" s="71" t="s">
        <v>8</v>
      </c>
      <c r="F311" s="59"/>
      <c r="G311" s="39" t="s">
        <v>8</v>
      </c>
      <c r="H311" s="39" t="s">
        <v>8</v>
      </c>
      <c r="I311" s="72" t="s">
        <v>8</v>
      </c>
      <c r="J311" s="59"/>
      <c r="K311" s="72" t="s">
        <v>8</v>
      </c>
      <c r="L311" s="59"/>
      <c r="M311" s="39" t="s">
        <v>8</v>
      </c>
      <c r="N311" s="39" t="s">
        <v>8</v>
      </c>
    </row>
    <row r="312" spans="1:18" ht="27" customHeight="1" x14ac:dyDescent="0.25">
      <c r="A312" s="69" t="s">
        <v>72</v>
      </c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</row>
    <row r="313" spans="1:18" x14ac:dyDescent="0.25">
      <c r="A313" s="61" t="s">
        <v>19</v>
      </c>
      <c r="B313" s="62"/>
      <c r="C313" s="61" t="s">
        <v>18</v>
      </c>
      <c r="D313" s="62"/>
      <c r="E313" s="61" t="s">
        <v>17</v>
      </c>
      <c r="F313" s="62"/>
      <c r="G313" s="44" t="s">
        <v>16</v>
      </c>
      <c r="H313" s="44" t="s">
        <v>15</v>
      </c>
      <c r="I313" s="63" t="s">
        <v>14</v>
      </c>
      <c r="J313" s="62"/>
      <c r="K313" s="63" t="s">
        <v>13</v>
      </c>
      <c r="L313" s="62"/>
      <c r="M313" s="43" t="s">
        <v>12</v>
      </c>
      <c r="N313" s="43" t="s">
        <v>11</v>
      </c>
    </row>
    <row r="314" spans="1:18" x14ac:dyDescent="0.25">
      <c r="A314" s="65" t="s">
        <v>24</v>
      </c>
      <c r="B314" s="66"/>
      <c r="C314" s="65" t="s">
        <v>105</v>
      </c>
      <c r="D314" s="66"/>
      <c r="E314" s="67">
        <v>45475</v>
      </c>
      <c r="F314" s="66"/>
      <c r="G314" s="41"/>
      <c r="H314" s="41" t="s">
        <v>106</v>
      </c>
      <c r="I314" s="68">
        <v>0</v>
      </c>
      <c r="J314" s="66"/>
      <c r="K314" s="68">
        <v>-325</v>
      </c>
      <c r="L314" s="66"/>
      <c r="M314" s="42">
        <v>-325</v>
      </c>
      <c r="N314" s="42">
        <v>-325</v>
      </c>
    </row>
    <row r="315" spans="1:18" x14ac:dyDescent="0.25">
      <c r="A315" s="65" t="s">
        <v>23</v>
      </c>
      <c r="B315" s="66"/>
      <c r="C315" s="65" t="s">
        <v>107</v>
      </c>
      <c r="D315" s="66"/>
      <c r="E315" s="67">
        <v>45483</v>
      </c>
      <c r="F315" s="66"/>
      <c r="G315" s="41" t="s">
        <v>108</v>
      </c>
      <c r="H315" s="41" t="s">
        <v>109</v>
      </c>
      <c r="I315" s="68">
        <v>325</v>
      </c>
      <c r="J315" s="66"/>
      <c r="K315" s="68">
        <v>0</v>
      </c>
      <c r="L315" s="66"/>
      <c r="M315" s="42">
        <v>325</v>
      </c>
      <c r="N315" s="42">
        <v>0</v>
      </c>
    </row>
    <row r="316" spans="1:18" ht="22.5" x14ac:dyDescent="0.25">
      <c r="A316" s="65" t="s">
        <v>23</v>
      </c>
      <c r="B316" s="66"/>
      <c r="C316" s="65" t="s">
        <v>435</v>
      </c>
      <c r="D316" s="66"/>
      <c r="E316" s="67">
        <v>45672</v>
      </c>
      <c r="F316" s="66"/>
      <c r="G316" s="41" t="s">
        <v>436</v>
      </c>
      <c r="H316" s="41" t="s">
        <v>437</v>
      </c>
      <c r="I316" s="68">
        <v>1474.2</v>
      </c>
      <c r="J316" s="66"/>
      <c r="K316" s="68">
        <v>0</v>
      </c>
      <c r="L316" s="66"/>
      <c r="M316" s="42">
        <v>1474.2</v>
      </c>
      <c r="N316" s="42">
        <v>1474.2</v>
      </c>
    </row>
    <row r="317" spans="1:18" ht="22.5" x14ac:dyDescent="0.25">
      <c r="A317" s="65" t="s">
        <v>23</v>
      </c>
      <c r="B317" s="66"/>
      <c r="C317" s="65" t="s">
        <v>1231</v>
      </c>
      <c r="D317" s="66"/>
      <c r="E317" s="67">
        <v>45741</v>
      </c>
      <c r="F317" s="66"/>
      <c r="G317" s="41" t="s">
        <v>1230</v>
      </c>
      <c r="H317" s="41" t="s">
        <v>1229</v>
      </c>
      <c r="I317" s="68">
        <v>364.47</v>
      </c>
      <c r="J317" s="66"/>
      <c r="K317" s="68">
        <v>0</v>
      </c>
      <c r="L317" s="66"/>
      <c r="M317" s="42">
        <v>364.47</v>
      </c>
      <c r="N317" s="42">
        <v>1838.67</v>
      </c>
    </row>
    <row r="318" spans="1:18" x14ac:dyDescent="0.25">
      <c r="A318" s="65" t="s">
        <v>8</v>
      </c>
      <c r="B318" s="66"/>
      <c r="C318" s="65" t="s">
        <v>8</v>
      </c>
      <c r="D318" s="66"/>
      <c r="E318" s="65" t="s">
        <v>8</v>
      </c>
      <c r="F318" s="66"/>
      <c r="G318" s="40" t="s">
        <v>8</v>
      </c>
      <c r="H318" s="40" t="s">
        <v>73</v>
      </c>
      <c r="I318" s="70">
        <v>2163.67</v>
      </c>
      <c r="J318" s="66"/>
      <c r="K318" s="70">
        <v>-325</v>
      </c>
      <c r="L318" s="66"/>
      <c r="M318" s="36">
        <v>1838.67</v>
      </c>
      <c r="N318" s="36">
        <v>1838.67</v>
      </c>
    </row>
    <row r="319" spans="1:18" x14ac:dyDescent="0.25">
      <c r="A319" s="71" t="s">
        <v>8</v>
      </c>
      <c r="B319" s="59"/>
      <c r="C319" s="71" t="s">
        <v>8</v>
      </c>
      <c r="D319" s="59"/>
      <c r="E319" s="71" t="s">
        <v>8</v>
      </c>
      <c r="F319" s="59"/>
      <c r="G319" s="39" t="s">
        <v>8</v>
      </c>
      <c r="H319" s="39" t="s">
        <v>8</v>
      </c>
      <c r="I319" s="72" t="s">
        <v>8</v>
      </c>
      <c r="J319" s="59"/>
      <c r="K319" s="72" t="s">
        <v>8</v>
      </c>
      <c r="L319" s="59"/>
      <c r="M319" s="39" t="s">
        <v>8</v>
      </c>
      <c r="N319" s="39" t="s">
        <v>8</v>
      </c>
    </row>
    <row r="320" spans="1:18" ht="27" customHeight="1" x14ac:dyDescent="0.25">
      <c r="A320" s="69" t="s">
        <v>438</v>
      </c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</row>
    <row r="321" spans="1:14" x14ac:dyDescent="0.25">
      <c r="A321" s="61" t="s">
        <v>19</v>
      </c>
      <c r="B321" s="62"/>
      <c r="C321" s="61" t="s">
        <v>18</v>
      </c>
      <c r="D321" s="62"/>
      <c r="E321" s="61" t="s">
        <v>17</v>
      </c>
      <c r="F321" s="62"/>
      <c r="G321" s="44" t="s">
        <v>16</v>
      </c>
      <c r="H321" s="44" t="s">
        <v>15</v>
      </c>
      <c r="I321" s="63" t="s">
        <v>14</v>
      </c>
      <c r="J321" s="62"/>
      <c r="K321" s="63" t="s">
        <v>13</v>
      </c>
      <c r="L321" s="62"/>
      <c r="M321" s="43" t="s">
        <v>12</v>
      </c>
      <c r="N321" s="43" t="s">
        <v>11</v>
      </c>
    </row>
    <row r="322" spans="1:14" ht="22.5" x14ac:dyDescent="0.25">
      <c r="A322" s="65" t="s">
        <v>23</v>
      </c>
      <c r="B322" s="66"/>
      <c r="C322" s="65" t="s">
        <v>439</v>
      </c>
      <c r="D322" s="66"/>
      <c r="E322" s="67">
        <v>45672</v>
      </c>
      <c r="F322" s="66"/>
      <c r="G322" s="41" t="s">
        <v>436</v>
      </c>
      <c r="H322" s="41" t="s">
        <v>437</v>
      </c>
      <c r="I322" s="68">
        <v>1474.2</v>
      </c>
      <c r="J322" s="66"/>
      <c r="K322" s="68">
        <v>0</v>
      </c>
      <c r="L322" s="66"/>
      <c r="M322" s="42">
        <v>1474.2</v>
      </c>
      <c r="N322" s="42">
        <v>1474.2</v>
      </c>
    </row>
    <row r="323" spans="1:14" x14ac:dyDescent="0.25">
      <c r="A323" s="65" t="s">
        <v>23</v>
      </c>
      <c r="B323" s="66"/>
      <c r="C323" s="65" t="s">
        <v>440</v>
      </c>
      <c r="D323" s="66"/>
      <c r="E323" s="67">
        <v>45672</v>
      </c>
      <c r="F323" s="66"/>
      <c r="G323" s="41"/>
      <c r="H323" s="41" t="s">
        <v>441</v>
      </c>
      <c r="I323" s="68">
        <v>0</v>
      </c>
      <c r="J323" s="66"/>
      <c r="K323" s="68">
        <v>-1474.2</v>
      </c>
      <c r="L323" s="66"/>
      <c r="M323" s="42">
        <v>-1474.2</v>
      </c>
      <c r="N323" s="42">
        <v>0</v>
      </c>
    </row>
    <row r="324" spans="1:14" x14ac:dyDescent="0.25">
      <c r="A324" s="65" t="s">
        <v>8</v>
      </c>
      <c r="B324" s="66"/>
      <c r="C324" s="65" t="s">
        <v>8</v>
      </c>
      <c r="D324" s="66"/>
      <c r="E324" s="65" t="s">
        <v>8</v>
      </c>
      <c r="F324" s="66"/>
      <c r="G324" s="40" t="s">
        <v>8</v>
      </c>
      <c r="H324" s="40" t="s">
        <v>442</v>
      </c>
      <c r="I324" s="70">
        <v>1474.2</v>
      </c>
      <c r="J324" s="66"/>
      <c r="K324" s="70">
        <v>-1474.2</v>
      </c>
      <c r="L324" s="66"/>
      <c r="M324" s="36">
        <v>0</v>
      </c>
      <c r="N324" s="36">
        <v>0</v>
      </c>
    </row>
    <row r="325" spans="1:14" x14ac:dyDescent="0.25">
      <c r="A325" s="71" t="s">
        <v>8</v>
      </c>
      <c r="B325" s="59"/>
      <c r="C325" s="71" t="s">
        <v>8</v>
      </c>
      <c r="D325" s="59"/>
      <c r="E325" s="71" t="s">
        <v>8</v>
      </c>
      <c r="F325" s="59"/>
      <c r="G325" s="39" t="s">
        <v>8</v>
      </c>
      <c r="H325" s="39" t="s">
        <v>8</v>
      </c>
      <c r="I325" s="72" t="s">
        <v>8</v>
      </c>
      <c r="J325" s="59"/>
      <c r="K325" s="72" t="s">
        <v>8</v>
      </c>
      <c r="L325" s="59"/>
      <c r="M325" s="39" t="s">
        <v>8</v>
      </c>
      <c r="N325" s="39" t="s">
        <v>8</v>
      </c>
    </row>
    <row r="326" spans="1:14" ht="27" customHeight="1" x14ac:dyDescent="0.25">
      <c r="A326" s="69" t="s">
        <v>218</v>
      </c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</row>
    <row r="327" spans="1:14" x14ac:dyDescent="0.25">
      <c r="A327" s="61" t="s">
        <v>19</v>
      </c>
      <c r="B327" s="62"/>
      <c r="C327" s="61" t="s">
        <v>18</v>
      </c>
      <c r="D327" s="62"/>
      <c r="E327" s="61" t="s">
        <v>17</v>
      </c>
      <c r="F327" s="62"/>
      <c r="G327" s="44" t="s">
        <v>16</v>
      </c>
      <c r="H327" s="44" t="s">
        <v>15</v>
      </c>
      <c r="I327" s="63" t="s">
        <v>14</v>
      </c>
      <c r="J327" s="62"/>
      <c r="K327" s="63" t="s">
        <v>13</v>
      </c>
      <c r="L327" s="62"/>
      <c r="M327" s="43" t="s">
        <v>12</v>
      </c>
      <c r="N327" s="43" t="s">
        <v>11</v>
      </c>
    </row>
    <row r="328" spans="1:14" x14ac:dyDescent="0.25">
      <c r="A328" s="65" t="s">
        <v>10</v>
      </c>
      <c r="B328" s="66"/>
      <c r="C328" s="65" t="s">
        <v>219</v>
      </c>
      <c r="D328" s="66"/>
      <c r="E328" s="67">
        <v>45574</v>
      </c>
      <c r="F328" s="66"/>
      <c r="G328" s="41"/>
      <c r="H328" s="41" t="s">
        <v>197</v>
      </c>
      <c r="I328" s="68">
        <v>2.2999999999999998</v>
      </c>
      <c r="J328" s="66"/>
      <c r="K328" s="68">
        <v>0</v>
      </c>
      <c r="L328" s="66"/>
      <c r="M328" s="42">
        <v>2.2999999999999998</v>
      </c>
      <c r="N328" s="42">
        <v>2.2999999999999998</v>
      </c>
    </row>
    <row r="329" spans="1:14" x14ac:dyDescent="0.25">
      <c r="A329" s="65" t="s">
        <v>10</v>
      </c>
      <c r="B329" s="66"/>
      <c r="C329" s="65" t="s">
        <v>220</v>
      </c>
      <c r="D329" s="66"/>
      <c r="E329" s="67">
        <v>45579</v>
      </c>
      <c r="F329" s="66"/>
      <c r="G329" s="41"/>
      <c r="H329" s="41" t="s">
        <v>201</v>
      </c>
      <c r="I329" s="68">
        <v>23</v>
      </c>
      <c r="J329" s="66"/>
      <c r="K329" s="68">
        <v>0</v>
      </c>
      <c r="L329" s="66"/>
      <c r="M329" s="42">
        <v>23</v>
      </c>
      <c r="N329" s="42">
        <v>25.3</v>
      </c>
    </row>
    <row r="330" spans="1:14" x14ac:dyDescent="0.25">
      <c r="A330" s="65" t="s">
        <v>10</v>
      </c>
      <c r="B330" s="66"/>
      <c r="C330" s="65" t="s">
        <v>221</v>
      </c>
      <c r="D330" s="66"/>
      <c r="E330" s="67">
        <v>45586</v>
      </c>
      <c r="F330" s="66"/>
      <c r="G330" s="41"/>
      <c r="H330" s="41" t="s">
        <v>203</v>
      </c>
      <c r="I330" s="68">
        <v>1.1499999999999999</v>
      </c>
      <c r="J330" s="66"/>
      <c r="K330" s="68">
        <v>0</v>
      </c>
      <c r="L330" s="66"/>
      <c r="M330" s="42">
        <v>1.1499999999999999</v>
      </c>
      <c r="N330" s="42">
        <v>26.45</v>
      </c>
    </row>
    <row r="331" spans="1:14" x14ac:dyDescent="0.25">
      <c r="A331" s="65" t="s">
        <v>10</v>
      </c>
      <c r="B331" s="66"/>
      <c r="C331" s="65" t="s">
        <v>222</v>
      </c>
      <c r="D331" s="66"/>
      <c r="E331" s="67">
        <v>45588</v>
      </c>
      <c r="F331" s="66"/>
      <c r="G331" s="41"/>
      <c r="H331" s="41" t="s">
        <v>205</v>
      </c>
      <c r="I331" s="68">
        <v>1.1499999999999999</v>
      </c>
      <c r="J331" s="66"/>
      <c r="K331" s="68">
        <v>0</v>
      </c>
      <c r="L331" s="66"/>
      <c r="M331" s="42">
        <v>1.1499999999999999</v>
      </c>
      <c r="N331" s="42">
        <v>27.6</v>
      </c>
    </row>
    <row r="332" spans="1:14" x14ac:dyDescent="0.25">
      <c r="A332" s="65" t="s">
        <v>10</v>
      </c>
      <c r="B332" s="66"/>
      <c r="C332" s="65" t="s">
        <v>223</v>
      </c>
      <c r="D332" s="66"/>
      <c r="E332" s="67">
        <v>45588</v>
      </c>
      <c r="F332" s="66"/>
      <c r="G332" s="41"/>
      <c r="H332" s="41" t="s">
        <v>207</v>
      </c>
      <c r="I332" s="68">
        <v>2.2999999999999998</v>
      </c>
      <c r="J332" s="66"/>
      <c r="K332" s="68">
        <v>0</v>
      </c>
      <c r="L332" s="66"/>
      <c r="M332" s="42">
        <v>2.2999999999999998</v>
      </c>
      <c r="N332" s="42">
        <v>29.9</v>
      </c>
    </row>
    <row r="333" spans="1:14" x14ac:dyDescent="0.25">
      <c r="A333" s="65" t="s">
        <v>10</v>
      </c>
      <c r="B333" s="66"/>
      <c r="C333" s="65" t="s">
        <v>224</v>
      </c>
      <c r="D333" s="66"/>
      <c r="E333" s="67">
        <v>45588</v>
      </c>
      <c r="F333" s="66"/>
      <c r="G333" s="41"/>
      <c r="H333" s="41" t="s">
        <v>209</v>
      </c>
      <c r="I333" s="68">
        <v>0.23</v>
      </c>
      <c r="J333" s="66"/>
      <c r="K333" s="68">
        <v>0</v>
      </c>
      <c r="L333" s="66"/>
      <c r="M333" s="42">
        <v>0.23</v>
      </c>
      <c r="N333" s="42">
        <v>30.13</v>
      </c>
    </row>
    <row r="334" spans="1:14" x14ac:dyDescent="0.25">
      <c r="A334" s="65" t="s">
        <v>10</v>
      </c>
      <c r="B334" s="66"/>
      <c r="C334" s="65" t="s">
        <v>225</v>
      </c>
      <c r="D334" s="66"/>
      <c r="E334" s="67">
        <v>45590</v>
      </c>
      <c r="F334" s="66"/>
      <c r="G334" s="41"/>
      <c r="H334" s="41" t="s">
        <v>211</v>
      </c>
      <c r="I334" s="68">
        <v>16.100000000000001</v>
      </c>
      <c r="J334" s="66"/>
      <c r="K334" s="68">
        <v>0</v>
      </c>
      <c r="L334" s="66"/>
      <c r="M334" s="42">
        <v>16.100000000000001</v>
      </c>
      <c r="N334" s="42">
        <v>46.23</v>
      </c>
    </row>
    <row r="335" spans="1:14" x14ac:dyDescent="0.25">
      <c r="A335" s="65" t="s">
        <v>10</v>
      </c>
      <c r="B335" s="66"/>
      <c r="C335" s="65" t="s">
        <v>226</v>
      </c>
      <c r="D335" s="66"/>
      <c r="E335" s="67">
        <v>45596</v>
      </c>
      <c r="F335" s="66"/>
      <c r="G335" s="41"/>
      <c r="H335" s="41" t="s">
        <v>215</v>
      </c>
      <c r="I335" s="68">
        <v>0.48</v>
      </c>
      <c r="J335" s="66"/>
      <c r="K335" s="68">
        <v>0</v>
      </c>
      <c r="L335" s="66"/>
      <c r="M335" s="42">
        <v>0.48</v>
      </c>
      <c r="N335" s="42">
        <v>46.71</v>
      </c>
    </row>
    <row r="336" spans="1:14" x14ac:dyDescent="0.25">
      <c r="A336" s="65" t="s">
        <v>10</v>
      </c>
      <c r="B336" s="66"/>
      <c r="C336" s="65" t="s">
        <v>227</v>
      </c>
      <c r="D336" s="66"/>
      <c r="E336" s="67">
        <v>45596</v>
      </c>
      <c r="F336" s="66"/>
      <c r="G336" s="41"/>
      <c r="H336" s="41" t="s">
        <v>217</v>
      </c>
      <c r="I336" s="68">
        <v>1.1499999999999999</v>
      </c>
      <c r="J336" s="66"/>
      <c r="K336" s="68">
        <v>0</v>
      </c>
      <c r="L336" s="66"/>
      <c r="M336" s="42">
        <v>1.1499999999999999</v>
      </c>
      <c r="N336" s="42">
        <v>47.86</v>
      </c>
    </row>
    <row r="337" spans="1:14" x14ac:dyDescent="0.25">
      <c r="A337" s="65" t="s">
        <v>10</v>
      </c>
      <c r="B337" s="66"/>
      <c r="C337" s="65" t="s">
        <v>264</v>
      </c>
      <c r="D337" s="66"/>
      <c r="E337" s="67">
        <v>45601</v>
      </c>
      <c r="F337" s="66"/>
      <c r="G337" s="41"/>
      <c r="H337" s="41" t="s">
        <v>251</v>
      </c>
      <c r="I337" s="68">
        <v>3.45</v>
      </c>
      <c r="J337" s="66"/>
      <c r="K337" s="68">
        <v>0</v>
      </c>
      <c r="L337" s="66"/>
      <c r="M337" s="42">
        <v>3.45</v>
      </c>
      <c r="N337" s="42">
        <v>51.31</v>
      </c>
    </row>
    <row r="338" spans="1:14" x14ac:dyDescent="0.25">
      <c r="A338" s="65" t="s">
        <v>10</v>
      </c>
      <c r="B338" s="66"/>
      <c r="C338" s="65" t="s">
        <v>265</v>
      </c>
      <c r="D338" s="66"/>
      <c r="E338" s="67">
        <v>45603</v>
      </c>
      <c r="F338" s="66"/>
      <c r="G338" s="41"/>
      <c r="H338" s="41" t="s">
        <v>255</v>
      </c>
      <c r="I338" s="68">
        <v>2.2999999999999998</v>
      </c>
      <c r="J338" s="66"/>
      <c r="K338" s="68">
        <v>0</v>
      </c>
      <c r="L338" s="66"/>
      <c r="M338" s="42">
        <v>2.2999999999999998</v>
      </c>
      <c r="N338" s="42">
        <v>53.61</v>
      </c>
    </row>
    <row r="339" spans="1:14" x14ac:dyDescent="0.25">
      <c r="A339" s="65" t="s">
        <v>10</v>
      </c>
      <c r="B339" s="66"/>
      <c r="C339" s="65" t="s">
        <v>266</v>
      </c>
      <c r="D339" s="66"/>
      <c r="E339" s="67">
        <v>45622</v>
      </c>
      <c r="F339" s="66"/>
      <c r="G339" s="41"/>
      <c r="H339" s="41" t="s">
        <v>261</v>
      </c>
      <c r="I339" s="68">
        <v>1.1499999999999999</v>
      </c>
      <c r="J339" s="66"/>
      <c r="K339" s="68">
        <v>0</v>
      </c>
      <c r="L339" s="66"/>
      <c r="M339" s="42">
        <v>1.1499999999999999</v>
      </c>
      <c r="N339" s="42">
        <v>54.76</v>
      </c>
    </row>
    <row r="340" spans="1:14" x14ac:dyDescent="0.25">
      <c r="A340" s="65" t="s">
        <v>10</v>
      </c>
      <c r="B340" s="66"/>
      <c r="C340" s="65" t="s">
        <v>267</v>
      </c>
      <c r="D340" s="66"/>
      <c r="E340" s="67">
        <v>45623</v>
      </c>
      <c r="F340" s="66"/>
      <c r="G340" s="41"/>
      <c r="H340" s="41" t="s">
        <v>263</v>
      </c>
      <c r="I340" s="68">
        <v>1.73</v>
      </c>
      <c r="J340" s="66"/>
      <c r="K340" s="68">
        <v>0</v>
      </c>
      <c r="L340" s="66"/>
      <c r="M340" s="42">
        <v>1.73</v>
      </c>
      <c r="N340" s="42">
        <v>56.49</v>
      </c>
    </row>
    <row r="341" spans="1:14" x14ac:dyDescent="0.25">
      <c r="A341" s="65" t="s">
        <v>10</v>
      </c>
      <c r="B341" s="66"/>
      <c r="C341" s="65" t="s">
        <v>321</v>
      </c>
      <c r="D341" s="66"/>
      <c r="E341" s="67">
        <v>45635</v>
      </c>
      <c r="F341" s="66"/>
      <c r="G341" s="41"/>
      <c r="H341" s="41" t="s">
        <v>299</v>
      </c>
      <c r="I341" s="68">
        <v>5.75</v>
      </c>
      <c r="J341" s="66"/>
      <c r="K341" s="68">
        <v>0</v>
      </c>
      <c r="L341" s="66"/>
      <c r="M341" s="42">
        <v>5.75</v>
      </c>
      <c r="N341" s="42">
        <v>62.24</v>
      </c>
    </row>
    <row r="342" spans="1:14" x14ac:dyDescent="0.25">
      <c r="A342" s="65" t="s">
        <v>10</v>
      </c>
      <c r="B342" s="66"/>
      <c r="C342" s="65" t="s">
        <v>322</v>
      </c>
      <c r="D342" s="66"/>
      <c r="E342" s="67">
        <v>45635</v>
      </c>
      <c r="F342" s="66"/>
      <c r="G342" s="41"/>
      <c r="H342" s="41" t="s">
        <v>301</v>
      </c>
      <c r="I342" s="68">
        <v>1.1499999999999999</v>
      </c>
      <c r="J342" s="66"/>
      <c r="K342" s="68">
        <v>0</v>
      </c>
      <c r="L342" s="66"/>
      <c r="M342" s="42">
        <v>1.1499999999999999</v>
      </c>
      <c r="N342" s="42">
        <v>63.39</v>
      </c>
    </row>
    <row r="343" spans="1:14" x14ac:dyDescent="0.25">
      <c r="A343" s="65" t="s">
        <v>10</v>
      </c>
      <c r="B343" s="66"/>
      <c r="C343" s="65" t="s">
        <v>323</v>
      </c>
      <c r="D343" s="66"/>
      <c r="E343" s="67">
        <v>45635</v>
      </c>
      <c r="F343" s="66"/>
      <c r="G343" s="41"/>
      <c r="H343" s="41" t="s">
        <v>303</v>
      </c>
      <c r="I343" s="68">
        <v>2.2999999999999998</v>
      </c>
      <c r="J343" s="66"/>
      <c r="K343" s="68">
        <v>0</v>
      </c>
      <c r="L343" s="66"/>
      <c r="M343" s="42">
        <v>2.2999999999999998</v>
      </c>
      <c r="N343" s="42">
        <v>65.69</v>
      </c>
    </row>
    <row r="344" spans="1:14" x14ac:dyDescent="0.25">
      <c r="A344" s="65" t="s">
        <v>10</v>
      </c>
      <c r="B344" s="66"/>
      <c r="C344" s="65" t="s">
        <v>324</v>
      </c>
      <c r="D344" s="66"/>
      <c r="E344" s="67">
        <v>45636</v>
      </c>
      <c r="F344" s="66"/>
      <c r="G344" s="41"/>
      <c r="H344" s="41" t="s">
        <v>305</v>
      </c>
      <c r="I344" s="68">
        <v>5.75</v>
      </c>
      <c r="J344" s="66"/>
      <c r="K344" s="68">
        <v>0</v>
      </c>
      <c r="L344" s="66"/>
      <c r="M344" s="42">
        <v>5.75</v>
      </c>
      <c r="N344" s="42">
        <v>71.44</v>
      </c>
    </row>
    <row r="345" spans="1:14" x14ac:dyDescent="0.25">
      <c r="A345" s="65" t="s">
        <v>10</v>
      </c>
      <c r="B345" s="66"/>
      <c r="C345" s="65" t="s">
        <v>325</v>
      </c>
      <c r="D345" s="66"/>
      <c r="E345" s="67">
        <v>45646</v>
      </c>
      <c r="F345" s="66"/>
      <c r="G345" s="41"/>
      <c r="H345" s="41" t="s">
        <v>314</v>
      </c>
      <c r="I345" s="68">
        <v>1.1499999999999999</v>
      </c>
      <c r="J345" s="66"/>
      <c r="K345" s="68">
        <v>0</v>
      </c>
      <c r="L345" s="66"/>
      <c r="M345" s="42">
        <v>1.1499999999999999</v>
      </c>
      <c r="N345" s="42">
        <v>72.59</v>
      </c>
    </row>
    <row r="346" spans="1:14" x14ac:dyDescent="0.25">
      <c r="A346" s="65" t="s">
        <v>10</v>
      </c>
      <c r="B346" s="66"/>
      <c r="C346" s="65" t="s">
        <v>326</v>
      </c>
      <c r="D346" s="66"/>
      <c r="E346" s="67">
        <v>45652</v>
      </c>
      <c r="F346" s="66"/>
      <c r="G346" s="41"/>
      <c r="H346" s="41" t="s">
        <v>320</v>
      </c>
      <c r="I346" s="68">
        <v>1.1499999999999999</v>
      </c>
      <c r="J346" s="66"/>
      <c r="K346" s="68">
        <v>0</v>
      </c>
      <c r="L346" s="66"/>
      <c r="M346" s="42">
        <v>1.1499999999999999</v>
      </c>
      <c r="N346" s="42">
        <v>73.739999999999995</v>
      </c>
    </row>
    <row r="347" spans="1:14" x14ac:dyDescent="0.25">
      <c r="A347" s="65" t="s">
        <v>10</v>
      </c>
      <c r="B347" s="66"/>
      <c r="C347" s="65" t="s">
        <v>443</v>
      </c>
      <c r="D347" s="66"/>
      <c r="E347" s="67">
        <v>45660</v>
      </c>
      <c r="F347" s="66"/>
      <c r="G347" s="41"/>
      <c r="H347" s="41" t="s">
        <v>368</v>
      </c>
      <c r="I347" s="68">
        <v>1.1499999999999999</v>
      </c>
      <c r="J347" s="66"/>
      <c r="K347" s="68">
        <v>0</v>
      </c>
      <c r="L347" s="66"/>
      <c r="M347" s="42">
        <v>1.1499999999999999</v>
      </c>
      <c r="N347" s="42">
        <v>74.89</v>
      </c>
    </row>
    <row r="348" spans="1:14" x14ac:dyDescent="0.25">
      <c r="A348" s="65" t="s">
        <v>10</v>
      </c>
      <c r="B348" s="66"/>
      <c r="C348" s="65" t="s">
        <v>444</v>
      </c>
      <c r="D348" s="66"/>
      <c r="E348" s="67">
        <v>45660</v>
      </c>
      <c r="F348" s="66"/>
      <c r="G348" s="41"/>
      <c r="H348" s="41" t="s">
        <v>370</v>
      </c>
      <c r="I348" s="68">
        <v>1.1499999999999999</v>
      </c>
      <c r="J348" s="66"/>
      <c r="K348" s="68">
        <v>0</v>
      </c>
      <c r="L348" s="66"/>
      <c r="M348" s="42">
        <v>1.1499999999999999</v>
      </c>
      <c r="N348" s="42">
        <v>76.040000000000006</v>
      </c>
    </row>
    <row r="349" spans="1:14" x14ac:dyDescent="0.25">
      <c r="A349" s="65" t="s">
        <v>10</v>
      </c>
      <c r="B349" s="66"/>
      <c r="C349" s="65" t="s">
        <v>445</v>
      </c>
      <c r="D349" s="66"/>
      <c r="E349" s="67">
        <v>45660</v>
      </c>
      <c r="F349" s="66"/>
      <c r="G349" s="41"/>
      <c r="H349" s="41" t="s">
        <v>372</v>
      </c>
      <c r="I349" s="68">
        <v>1.1499999999999999</v>
      </c>
      <c r="J349" s="66"/>
      <c r="K349" s="68">
        <v>0</v>
      </c>
      <c r="L349" s="66"/>
      <c r="M349" s="42">
        <v>1.1499999999999999</v>
      </c>
      <c r="N349" s="42">
        <v>77.19</v>
      </c>
    </row>
    <row r="350" spans="1:14" x14ac:dyDescent="0.25">
      <c r="A350" s="65" t="s">
        <v>10</v>
      </c>
      <c r="B350" s="66"/>
      <c r="C350" s="65" t="s">
        <v>446</v>
      </c>
      <c r="D350" s="66"/>
      <c r="E350" s="67">
        <v>45663</v>
      </c>
      <c r="F350" s="66"/>
      <c r="G350" s="41"/>
      <c r="H350" s="41" t="s">
        <v>374</v>
      </c>
      <c r="I350" s="68">
        <v>11.5</v>
      </c>
      <c r="J350" s="66"/>
      <c r="K350" s="68">
        <v>0</v>
      </c>
      <c r="L350" s="66"/>
      <c r="M350" s="42">
        <v>11.5</v>
      </c>
      <c r="N350" s="42">
        <v>88.69</v>
      </c>
    </row>
    <row r="351" spans="1:14" x14ac:dyDescent="0.25">
      <c r="A351" s="65" t="s">
        <v>10</v>
      </c>
      <c r="B351" s="66"/>
      <c r="C351" s="65" t="s">
        <v>447</v>
      </c>
      <c r="D351" s="66"/>
      <c r="E351" s="67">
        <v>45665</v>
      </c>
      <c r="F351" s="66"/>
      <c r="G351" s="41"/>
      <c r="H351" s="41" t="s">
        <v>376</v>
      </c>
      <c r="I351" s="68">
        <v>23</v>
      </c>
      <c r="J351" s="66"/>
      <c r="K351" s="68">
        <v>0</v>
      </c>
      <c r="L351" s="66"/>
      <c r="M351" s="42">
        <v>23</v>
      </c>
      <c r="N351" s="42">
        <v>111.69</v>
      </c>
    </row>
    <row r="352" spans="1:14" x14ac:dyDescent="0.25">
      <c r="A352" s="65" t="s">
        <v>10</v>
      </c>
      <c r="B352" s="66"/>
      <c r="C352" s="65" t="s">
        <v>448</v>
      </c>
      <c r="D352" s="66"/>
      <c r="E352" s="67">
        <v>45670</v>
      </c>
      <c r="F352" s="66"/>
      <c r="G352" s="41"/>
      <c r="H352" s="41" t="s">
        <v>378</v>
      </c>
      <c r="I352" s="68">
        <v>11.5</v>
      </c>
      <c r="J352" s="66"/>
      <c r="K352" s="68">
        <v>0</v>
      </c>
      <c r="L352" s="66"/>
      <c r="M352" s="42">
        <v>11.5</v>
      </c>
      <c r="N352" s="42">
        <v>123.19</v>
      </c>
    </row>
    <row r="353" spans="1:14" x14ac:dyDescent="0.25">
      <c r="A353" s="65" t="s">
        <v>10</v>
      </c>
      <c r="B353" s="66"/>
      <c r="C353" s="65" t="s">
        <v>449</v>
      </c>
      <c r="D353" s="66"/>
      <c r="E353" s="67">
        <v>45673</v>
      </c>
      <c r="F353" s="66"/>
      <c r="G353" s="41"/>
      <c r="H353" s="41" t="s">
        <v>390</v>
      </c>
      <c r="I353" s="68">
        <v>2.2999999999999998</v>
      </c>
      <c r="J353" s="66"/>
      <c r="K353" s="68">
        <v>0</v>
      </c>
      <c r="L353" s="66"/>
      <c r="M353" s="42">
        <v>2.2999999999999998</v>
      </c>
      <c r="N353" s="42">
        <v>125.49</v>
      </c>
    </row>
    <row r="354" spans="1:14" x14ac:dyDescent="0.25">
      <c r="A354" s="65" t="s">
        <v>10</v>
      </c>
      <c r="B354" s="66"/>
      <c r="C354" s="65" t="s">
        <v>450</v>
      </c>
      <c r="D354" s="66"/>
      <c r="E354" s="67">
        <v>45673</v>
      </c>
      <c r="F354" s="66"/>
      <c r="G354" s="41"/>
      <c r="H354" s="41" t="s">
        <v>392</v>
      </c>
      <c r="I354" s="68">
        <v>2.2999999999999998</v>
      </c>
      <c r="J354" s="66"/>
      <c r="K354" s="68">
        <v>0</v>
      </c>
      <c r="L354" s="66"/>
      <c r="M354" s="42">
        <v>2.2999999999999998</v>
      </c>
      <c r="N354" s="42">
        <v>127.79</v>
      </c>
    </row>
    <row r="355" spans="1:14" x14ac:dyDescent="0.25">
      <c r="A355" s="65" t="s">
        <v>10</v>
      </c>
      <c r="B355" s="66"/>
      <c r="C355" s="65" t="s">
        <v>451</v>
      </c>
      <c r="D355" s="66"/>
      <c r="E355" s="67">
        <v>45684</v>
      </c>
      <c r="F355" s="66"/>
      <c r="G355" s="41"/>
      <c r="H355" s="41" t="s">
        <v>405</v>
      </c>
      <c r="I355" s="68">
        <v>2.2999999999999998</v>
      </c>
      <c r="J355" s="66"/>
      <c r="K355" s="68">
        <v>0</v>
      </c>
      <c r="L355" s="66"/>
      <c r="M355" s="42">
        <v>2.2999999999999998</v>
      </c>
      <c r="N355" s="42">
        <v>130.09</v>
      </c>
    </row>
    <row r="356" spans="1:14" x14ac:dyDescent="0.25">
      <c r="A356" s="65" t="s">
        <v>10</v>
      </c>
      <c r="B356" s="66"/>
      <c r="C356" s="65" t="s">
        <v>452</v>
      </c>
      <c r="D356" s="66"/>
      <c r="E356" s="67">
        <v>45684</v>
      </c>
      <c r="F356" s="66"/>
      <c r="G356" s="41"/>
      <c r="H356" s="41" t="s">
        <v>407</v>
      </c>
      <c r="I356" s="68">
        <v>2.2999999999999998</v>
      </c>
      <c r="J356" s="66"/>
      <c r="K356" s="68">
        <v>0</v>
      </c>
      <c r="L356" s="66"/>
      <c r="M356" s="42">
        <v>2.2999999999999998</v>
      </c>
      <c r="N356" s="42">
        <v>132.38999999999999</v>
      </c>
    </row>
    <row r="357" spans="1:14" x14ac:dyDescent="0.25">
      <c r="A357" s="65" t="s">
        <v>10</v>
      </c>
      <c r="B357" s="66"/>
      <c r="C357" s="65" t="s">
        <v>453</v>
      </c>
      <c r="D357" s="66"/>
      <c r="E357" s="67">
        <v>45684</v>
      </c>
      <c r="F357" s="66"/>
      <c r="G357" s="41"/>
      <c r="H357" s="41" t="s">
        <v>409</v>
      </c>
      <c r="I357" s="68">
        <v>2.2999999999999998</v>
      </c>
      <c r="J357" s="66"/>
      <c r="K357" s="68">
        <v>0</v>
      </c>
      <c r="L357" s="66"/>
      <c r="M357" s="42">
        <v>2.2999999999999998</v>
      </c>
      <c r="N357" s="42">
        <v>134.69</v>
      </c>
    </row>
    <row r="358" spans="1:14" x14ac:dyDescent="0.25">
      <c r="A358" s="65" t="s">
        <v>10</v>
      </c>
      <c r="B358" s="66"/>
      <c r="C358" s="65" t="s">
        <v>454</v>
      </c>
      <c r="D358" s="66"/>
      <c r="E358" s="67">
        <v>45685</v>
      </c>
      <c r="F358" s="66"/>
      <c r="G358" s="41"/>
      <c r="H358" s="41" t="s">
        <v>417</v>
      </c>
      <c r="I358" s="68">
        <v>2.2999999999999998</v>
      </c>
      <c r="J358" s="66"/>
      <c r="K358" s="68">
        <v>0</v>
      </c>
      <c r="L358" s="66"/>
      <c r="M358" s="42">
        <v>2.2999999999999998</v>
      </c>
      <c r="N358" s="42">
        <v>136.99</v>
      </c>
    </row>
    <row r="359" spans="1:14" x14ac:dyDescent="0.25">
      <c r="A359" s="65" t="s">
        <v>10</v>
      </c>
      <c r="B359" s="66"/>
      <c r="C359" s="65" t="s">
        <v>455</v>
      </c>
      <c r="D359" s="66"/>
      <c r="E359" s="67">
        <v>45685</v>
      </c>
      <c r="F359" s="66"/>
      <c r="G359" s="41"/>
      <c r="H359" s="41" t="s">
        <v>419</v>
      </c>
      <c r="I359" s="68">
        <v>0.57999999999999996</v>
      </c>
      <c r="J359" s="66"/>
      <c r="K359" s="68">
        <v>0</v>
      </c>
      <c r="L359" s="66"/>
      <c r="M359" s="42">
        <v>0.57999999999999996</v>
      </c>
      <c r="N359" s="42">
        <v>137.57</v>
      </c>
    </row>
    <row r="360" spans="1:14" x14ac:dyDescent="0.25">
      <c r="A360" s="65" t="s">
        <v>10</v>
      </c>
      <c r="B360" s="66"/>
      <c r="C360" s="65" t="s">
        <v>456</v>
      </c>
      <c r="D360" s="66"/>
      <c r="E360" s="67">
        <v>45685</v>
      </c>
      <c r="F360" s="66"/>
      <c r="G360" s="41"/>
      <c r="H360" s="41" t="s">
        <v>211</v>
      </c>
      <c r="I360" s="68">
        <v>41.4</v>
      </c>
      <c r="J360" s="66"/>
      <c r="K360" s="68">
        <v>0</v>
      </c>
      <c r="L360" s="66"/>
      <c r="M360" s="42">
        <v>41.4</v>
      </c>
      <c r="N360" s="42">
        <v>178.97</v>
      </c>
    </row>
    <row r="361" spans="1:14" x14ac:dyDescent="0.25">
      <c r="A361" s="65" t="s">
        <v>10</v>
      </c>
      <c r="B361" s="66"/>
      <c r="C361" s="65" t="s">
        <v>457</v>
      </c>
      <c r="D361" s="66"/>
      <c r="E361" s="67">
        <v>45688</v>
      </c>
      <c r="F361" s="66"/>
      <c r="G361" s="41"/>
      <c r="H361" s="41" t="s">
        <v>422</v>
      </c>
      <c r="I361" s="68">
        <v>5.75</v>
      </c>
      <c r="J361" s="66"/>
      <c r="K361" s="68">
        <v>0</v>
      </c>
      <c r="L361" s="66"/>
      <c r="M361" s="42">
        <v>5.75</v>
      </c>
      <c r="N361" s="42">
        <v>184.72</v>
      </c>
    </row>
    <row r="362" spans="1:14" x14ac:dyDescent="0.25">
      <c r="A362" s="65" t="s">
        <v>10</v>
      </c>
      <c r="B362" s="66"/>
      <c r="C362" s="65" t="s">
        <v>458</v>
      </c>
      <c r="D362" s="66"/>
      <c r="E362" s="67">
        <v>45688</v>
      </c>
      <c r="F362" s="66"/>
      <c r="G362" s="41"/>
      <c r="H362" s="41" t="s">
        <v>424</v>
      </c>
      <c r="I362" s="68">
        <v>1.1499999999999999</v>
      </c>
      <c r="J362" s="66"/>
      <c r="K362" s="68">
        <v>0</v>
      </c>
      <c r="L362" s="66"/>
      <c r="M362" s="42">
        <v>1.1499999999999999</v>
      </c>
      <c r="N362" s="42">
        <v>185.87</v>
      </c>
    </row>
    <row r="363" spans="1:14" x14ac:dyDescent="0.25">
      <c r="A363" s="65" t="s">
        <v>10</v>
      </c>
      <c r="B363" s="66"/>
      <c r="C363" s="65" t="s">
        <v>459</v>
      </c>
      <c r="D363" s="66"/>
      <c r="E363" s="67">
        <v>45688</v>
      </c>
      <c r="F363" s="66"/>
      <c r="G363" s="41"/>
      <c r="H363" s="41" t="s">
        <v>426</v>
      </c>
      <c r="I363" s="68">
        <v>1.1499999999999999</v>
      </c>
      <c r="J363" s="66"/>
      <c r="K363" s="68">
        <v>0</v>
      </c>
      <c r="L363" s="66"/>
      <c r="M363" s="42">
        <v>1.1499999999999999</v>
      </c>
      <c r="N363" s="42">
        <v>187.02</v>
      </c>
    </row>
    <row r="364" spans="1:14" x14ac:dyDescent="0.25">
      <c r="A364" s="65" t="s">
        <v>10</v>
      </c>
      <c r="B364" s="66"/>
      <c r="C364" s="65" t="s">
        <v>460</v>
      </c>
      <c r="D364" s="66"/>
      <c r="E364" s="67">
        <v>45688</v>
      </c>
      <c r="F364" s="66"/>
      <c r="G364" s="41"/>
      <c r="H364" s="41" t="s">
        <v>428</v>
      </c>
      <c r="I364" s="68">
        <v>11.5</v>
      </c>
      <c r="J364" s="66"/>
      <c r="K364" s="68">
        <v>0</v>
      </c>
      <c r="L364" s="66"/>
      <c r="M364" s="42">
        <v>11.5</v>
      </c>
      <c r="N364" s="42">
        <v>198.52</v>
      </c>
    </row>
    <row r="365" spans="1:14" x14ac:dyDescent="0.25">
      <c r="A365" s="65" t="s">
        <v>10</v>
      </c>
      <c r="B365" s="66"/>
      <c r="C365" s="65" t="s">
        <v>461</v>
      </c>
      <c r="D365" s="66"/>
      <c r="E365" s="67">
        <v>45688</v>
      </c>
      <c r="F365" s="66"/>
      <c r="G365" s="41"/>
      <c r="H365" s="41" t="s">
        <v>430</v>
      </c>
      <c r="I365" s="68">
        <v>0.57999999999999996</v>
      </c>
      <c r="J365" s="66"/>
      <c r="K365" s="68">
        <v>0</v>
      </c>
      <c r="L365" s="66"/>
      <c r="M365" s="42">
        <v>0.57999999999999996</v>
      </c>
      <c r="N365" s="42">
        <v>199.1</v>
      </c>
    </row>
    <row r="366" spans="1:14" x14ac:dyDescent="0.25">
      <c r="A366" s="65" t="s">
        <v>10</v>
      </c>
      <c r="B366" s="66"/>
      <c r="C366" s="65" t="s">
        <v>462</v>
      </c>
      <c r="D366" s="66"/>
      <c r="E366" s="67">
        <v>45688</v>
      </c>
      <c r="F366" s="66"/>
      <c r="G366" s="41"/>
      <c r="H366" s="41" t="s">
        <v>432</v>
      </c>
      <c r="I366" s="68">
        <v>2.2999999999999998</v>
      </c>
      <c r="J366" s="66"/>
      <c r="K366" s="68">
        <v>0</v>
      </c>
      <c r="L366" s="66"/>
      <c r="M366" s="42">
        <v>2.2999999999999998</v>
      </c>
      <c r="N366" s="42">
        <v>201.4</v>
      </c>
    </row>
    <row r="367" spans="1:14" x14ac:dyDescent="0.25">
      <c r="A367" s="65" t="s">
        <v>10</v>
      </c>
      <c r="B367" s="66"/>
      <c r="C367" s="65" t="s">
        <v>463</v>
      </c>
      <c r="D367" s="66"/>
      <c r="E367" s="67">
        <v>45688</v>
      </c>
      <c r="F367" s="66"/>
      <c r="G367" s="41"/>
      <c r="H367" s="41" t="s">
        <v>434</v>
      </c>
      <c r="I367" s="68">
        <v>1.1499999999999999</v>
      </c>
      <c r="J367" s="66"/>
      <c r="K367" s="68">
        <v>0</v>
      </c>
      <c r="L367" s="66"/>
      <c r="M367" s="42">
        <v>1.1499999999999999</v>
      </c>
      <c r="N367" s="42">
        <v>202.55</v>
      </c>
    </row>
    <row r="368" spans="1:14" x14ac:dyDescent="0.25">
      <c r="A368" s="65" t="s">
        <v>10</v>
      </c>
      <c r="B368" s="66"/>
      <c r="C368" s="65" t="s">
        <v>599</v>
      </c>
      <c r="D368" s="66"/>
      <c r="E368" s="67">
        <v>45691</v>
      </c>
      <c r="F368" s="66"/>
      <c r="G368" s="41"/>
      <c r="H368" s="41" t="s">
        <v>522</v>
      </c>
      <c r="I368" s="68">
        <v>0.57999999999999996</v>
      </c>
      <c r="J368" s="66"/>
      <c r="K368" s="68">
        <v>0</v>
      </c>
      <c r="L368" s="66"/>
      <c r="M368" s="42">
        <v>0.57999999999999996</v>
      </c>
      <c r="N368" s="42">
        <v>203.13</v>
      </c>
    </row>
    <row r="369" spans="1:14" x14ac:dyDescent="0.25">
      <c r="A369" s="65" t="s">
        <v>10</v>
      </c>
      <c r="B369" s="66"/>
      <c r="C369" s="65" t="s">
        <v>600</v>
      </c>
      <c r="D369" s="66"/>
      <c r="E369" s="67">
        <v>45693</v>
      </c>
      <c r="F369" s="66"/>
      <c r="G369" s="41"/>
      <c r="H369" s="41" t="s">
        <v>538</v>
      </c>
      <c r="I369" s="68">
        <v>0.69</v>
      </c>
      <c r="J369" s="66"/>
      <c r="K369" s="68">
        <v>0</v>
      </c>
      <c r="L369" s="66"/>
      <c r="M369" s="42">
        <v>0.69</v>
      </c>
      <c r="N369" s="42">
        <v>203.82</v>
      </c>
    </row>
    <row r="370" spans="1:14" x14ac:dyDescent="0.25">
      <c r="A370" s="65" t="s">
        <v>10</v>
      </c>
      <c r="B370" s="66"/>
      <c r="C370" s="65" t="s">
        <v>601</v>
      </c>
      <c r="D370" s="66"/>
      <c r="E370" s="67">
        <v>45693</v>
      </c>
      <c r="F370" s="66"/>
      <c r="G370" s="41"/>
      <c r="H370" s="41" t="s">
        <v>540</v>
      </c>
      <c r="I370" s="68">
        <v>1.1499999999999999</v>
      </c>
      <c r="J370" s="66"/>
      <c r="K370" s="68">
        <v>0</v>
      </c>
      <c r="L370" s="66"/>
      <c r="M370" s="42">
        <v>1.1499999999999999</v>
      </c>
      <c r="N370" s="42">
        <v>204.97</v>
      </c>
    </row>
    <row r="371" spans="1:14" x14ac:dyDescent="0.25">
      <c r="A371" s="65" t="s">
        <v>10</v>
      </c>
      <c r="B371" s="66"/>
      <c r="C371" s="65" t="s">
        <v>602</v>
      </c>
      <c r="D371" s="66"/>
      <c r="E371" s="67">
        <v>45693</v>
      </c>
      <c r="F371" s="66"/>
      <c r="G371" s="41"/>
      <c r="H371" s="41" t="s">
        <v>542</v>
      </c>
      <c r="I371" s="68">
        <v>1.1499999999999999</v>
      </c>
      <c r="J371" s="66"/>
      <c r="K371" s="68">
        <v>0</v>
      </c>
      <c r="L371" s="66"/>
      <c r="M371" s="42">
        <v>1.1499999999999999</v>
      </c>
      <c r="N371" s="42">
        <v>206.12</v>
      </c>
    </row>
    <row r="372" spans="1:14" x14ac:dyDescent="0.25">
      <c r="A372" s="65" t="s">
        <v>10</v>
      </c>
      <c r="B372" s="66"/>
      <c r="C372" s="65" t="s">
        <v>603</v>
      </c>
      <c r="D372" s="66"/>
      <c r="E372" s="67">
        <v>45693</v>
      </c>
      <c r="F372" s="66"/>
      <c r="G372" s="41"/>
      <c r="H372" s="41" t="s">
        <v>544</v>
      </c>
      <c r="I372" s="68">
        <v>0.46</v>
      </c>
      <c r="J372" s="66"/>
      <c r="K372" s="68">
        <v>0</v>
      </c>
      <c r="L372" s="66"/>
      <c r="M372" s="42">
        <v>0.46</v>
      </c>
      <c r="N372" s="42">
        <v>206.58</v>
      </c>
    </row>
    <row r="373" spans="1:14" x14ac:dyDescent="0.25">
      <c r="A373" s="65" t="s">
        <v>10</v>
      </c>
      <c r="B373" s="66"/>
      <c r="C373" s="65" t="s">
        <v>604</v>
      </c>
      <c r="D373" s="66"/>
      <c r="E373" s="67">
        <v>45693</v>
      </c>
      <c r="F373" s="66"/>
      <c r="G373" s="41"/>
      <c r="H373" s="41" t="s">
        <v>546</v>
      </c>
      <c r="I373" s="68">
        <v>1.73</v>
      </c>
      <c r="J373" s="66"/>
      <c r="K373" s="68">
        <v>0</v>
      </c>
      <c r="L373" s="66"/>
      <c r="M373" s="42">
        <v>1.73</v>
      </c>
      <c r="N373" s="42">
        <v>208.31</v>
      </c>
    </row>
    <row r="374" spans="1:14" x14ac:dyDescent="0.25">
      <c r="A374" s="65" t="s">
        <v>10</v>
      </c>
      <c r="B374" s="66"/>
      <c r="C374" s="65" t="s">
        <v>605</v>
      </c>
      <c r="D374" s="66"/>
      <c r="E374" s="67">
        <v>45694</v>
      </c>
      <c r="F374" s="66"/>
      <c r="G374" s="41"/>
      <c r="H374" s="41" t="s">
        <v>548</v>
      </c>
      <c r="I374" s="68">
        <v>23</v>
      </c>
      <c r="J374" s="66"/>
      <c r="K374" s="68">
        <v>0</v>
      </c>
      <c r="L374" s="66"/>
      <c r="M374" s="42">
        <v>23</v>
      </c>
      <c r="N374" s="42">
        <v>231.31</v>
      </c>
    </row>
    <row r="375" spans="1:14" x14ac:dyDescent="0.25">
      <c r="A375" s="65" t="s">
        <v>10</v>
      </c>
      <c r="B375" s="66"/>
      <c r="C375" s="65" t="s">
        <v>606</v>
      </c>
      <c r="D375" s="66"/>
      <c r="E375" s="67">
        <v>45695</v>
      </c>
      <c r="F375" s="66"/>
      <c r="G375" s="41"/>
      <c r="H375" s="41" t="s">
        <v>554</v>
      </c>
      <c r="I375" s="68">
        <v>3.45</v>
      </c>
      <c r="J375" s="66"/>
      <c r="K375" s="68">
        <v>0</v>
      </c>
      <c r="L375" s="66"/>
      <c r="M375" s="42">
        <v>3.45</v>
      </c>
      <c r="N375" s="42">
        <v>234.76</v>
      </c>
    </row>
    <row r="376" spans="1:14" x14ac:dyDescent="0.25">
      <c r="A376" s="65" t="s">
        <v>10</v>
      </c>
      <c r="B376" s="66"/>
      <c r="C376" s="65" t="s">
        <v>607</v>
      </c>
      <c r="D376" s="66"/>
      <c r="E376" s="67">
        <v>45695</v>
      </c>
      <c r="F376" s="66"/>
      <c r="G376" s="41"/>
      <c r="H376" s="41" t="s">
        <v>558</v>
      </c>
      <c r="I376" s="68">
        <v>1.1499999999999999</v>
      </c>
      <c r="J376" s="66"/>
      <c r="K376" s="68">
        <v>0</v>
      </c>
      <c r="L376" s="66"/>
      <c r="M376" s="42">
        <v>1.1499999999999999</v>
      </c>
      <c r="N376" s="42">
        <v>235.91</v>
      </c>
    </row>
    <row r="377" spans="1:14" x14ac:dyDescent="0.25">
      <c r="A377" s="65" t="s">
        <v>10</v>
      </c>
      <c r="B377" s="66"/>
      <c r="C377" s="65" t="s">
        <v>608</v>
      </c>
      <c r="D377" s="66"/>
      <c r="E377" s="67">
        <v>45695</v>
      </c>
      <c r="F377" s="66"/>
      <c r="G377" s="41"/>
      <c r="H377" s="41" t="s">
        <v>560</v>
      </c>
      <c r="I377" s="68">
        <v>2.2999999999999998</v>
      </c>
      <c r="J377" s="66"/>
      <c r="K377" s="68">
        <v>0</v>
      </c>
      <c r="L377" s="66"/>
      <c r="M377" s="42">
        <v>2.2999999999999998</v>
      </c>
      <c r="N377" s="42">
        <v>238.21</v>
      </c>
    </row>
    <row r="378" spans="1:14" x14ac:dyDescent="0.25">
      <c r="A378" s="65" t="s">
        <v>10</v>
      </c>
      <c r="B378" s="66"/>
      <c r="C378" s="65" t="s">
        <v>609</v>
      </c>
      <c r="D378" s="66"/>
      <c r="E378" s="67">
        <v>45695</v>
      </c>
      <c r="F378" s="66"/>
      <c r="G378" s="41"/>
      <c r="H378" s="41" t="s">
        <v>562</v>
      </c>
      <c r="I378" s="68">
        <v>2.2999999999999998</v>
      </c>
      <c r="J378" s="66"/>
      <c r="K378" s="68">
        <v>0</v>
      </c>
      <c r="L378" s="66"/>
      <c r="M378" s="42">
        <v>2.2999999999999998</v>
      </c>
      <c r="N378" s="42">
        <v>240.51</v>
      </c>
    </row>
    <row r="379" spans="1:14" x14ac:dyDescent="0.25">
      <c r="A379" s="65" t="s">
        <v>10</v>
      </c>
      <c r="B379" s="66"/>
      <c r="C379" s="65" t="s">
        <v>610</v>
      </c>
      <c r="D379" s="66"/>
      <c r="E379" s="67">
        <v>45695</v>
      </c>
      <c r="F379" s="66"/>
      <c r="G379" s="41"/>
      <c r="H379" s="41" t="s">
        <v>564</v>
      </c>
      <c r="I379" s="68">
        <v>1.1499999999999999</v>
      </c>
      <c r="J379" s="66"/>
      <c r="K379" s="68">
        <v>0</v>
      </c>
      <c r="L379" s="66"/>
      <c r="M379" s="42">
        <v>1.1499999999999999</v>
      </c>
      <c r="N379" s="42">
        <v>241.66</v>
      </c>
    </row>
    <row r="380" spans="1:14" x14ac:dyDescent="0.25">
      <c r="A380" s="65" t="s">
        <v>10</v>
      </c>
      <c r="B380" s="66"/>
      <c r="C380" s="65" t="s">
        <v>611</v>
      </c>
      <c r="D380" s="66"/>
      <c r="E380" s="67">
        <v>45695</v>
      </c>
      <c r="F380" s="66"/>
      <c r="G380" s="41"/>
      <c r="H380" s="41" t="s">
        <v>566</v>
      </c>
      <c r="I380" s="68">
        <v>8.0500000000000007</v>
      </c>
      <c r="J380" s="66"/>
      <c r="K380" s="68">
        <v>0</v>
      </c>
      <c r="L380" s="66"/>
      <c r="M380" s="42">
        <v>8.0500000000000007</v>
      </c>
      <c r="N380" s="42">
        <v>249.71</v>
      </c>
    </row>
    <row r="381" spans="1:14" x14ac:dyDescent="0.25">
      <c r="A381" s="65" t="s">
        <v>10</v>
      </c>
      <c r="B381" s="66"/>
      <c r="C381" s="65" t="s">
        <v>612</v>
      </c>
      <c r="D381" s="66"/>
      <c r="E381" s="67">
        <v>45695</v>
      </c>
      <c r="F381" s="66"/>
      <c r="G381" s="41"/>
      <c r="H381" s="41" t="s">
        <v>568</v>
      </c>
      <c r="I381" s="68">
        <v>4.5999999999999996</v>
      </c>
      <c r="J381" s="66"/>
      <c r="K381" s="68">
        <v>0</v>
      </c>
      <c r="L381" s="66"/>
      <c r="M381" s="42">
        <v>4.5999999999999996</v>
      </c>
      <c r="N381" s="42">
        <v>254.31</v>
      </c>
    </row>
    <row r="382" spans="1:14" x14ac:dyDescent="0.25">
      <c r="A382" s="65" t="s">
        <v>10</v>
      </c>
      <c r="B382" s="66"/>
      <c r="C382" s="65" t="s">
        <v>613</v>
      </c>
      <c r="D382" s="66"/>
      <c r="E382" s="67">
        <v>45700</v>
      </c>
      <c r="F382" s="66"/>
      <c r="G382" s="41"/>
      <c r="H382" s="41" t="s">
        <v>572</v>
      </c>
      <c r="I382" s="68">
        <v>2.2999999999999998</v>
      </c>
      <c r="J382" s="66"/>
      <c r="K382" s="68">
        <v>0</v>
      </c>
      <c r="L382" s="66"/>
      <c r="M382" s="42">
        <v>2.2999999999999998</v>
      </c>
      <c r="N382" s="42">
        <v>256.61</v>
      </c>
    </row>
    <row r="383" spans="1:14" x14ac:dyDescent="0.25">
      <c r="A383" s="65" t="s">
        <v>10</v>
      </c>
      <c r="B383" s="66"/>
      <c r="C383" s="65" t="s">
        <v>614</v>
      </c>
      <c r="D383" s="66"/>
      <c r="E383" s="67">
        <v>45702</v>
      </c>
      <c r="F383" s="66"/>
      <c r="G383" s="41"/>
      <c r="H383" s="41" t="s">
        <v>574</v>
      </c>
      <c r="I383" s="68">
        <v>0.81</v>
      </c>
      <c r="J383" s="66"/>
      <c r="K383" s="68">
        <v>0</v>
      </c>
      <c r="L383" s="66"/>
      <c r="M383" s="42">
        <v>0.81</v>
      </c>
      <c r="N383" s="42">
        <v>257.42</v>
      </c>
    </row>
    <row r="384" spans="1:14" x14ac:dyDescent="0.25">
      <c r="A384" s="65" t="s">
        <v>10</v>
      </c>
      <c r="B384" s="66"/>
      <c r="C384" s="65" t="s">
        <v>615</v>
      </c>
      <c r="D384" s="66"/>
      <c r="E384" s="67">
        <v>45708</v>
      </c>
      <c r="F384" s="66"/>
      <c r="G384" s="41"/>
      <c r="H384" s="41" t="s">
        <v>577</v>
      </c>
      <c r="I384" s="68">
        <v>11.5</v>
      </c>
      <c r="J384" s="66"/>
      <c r="K384" s="68">
        <v>0</v>
      </c>
      <c r="L384" s="66"/>
      <c r="M384" s="42">
        <v>11.5</v>
      </c>
      <c r="N384" s="42">
        <v>268.92</v>
      </c>
    </row>
    <row r="385" spans="1:14" x14ac:dyDescent="0.25">
      <c r="A385" s="65" t="s">
        <v>10</v>
      </c>
      <c r="B385" s="66"/>
      <c r="C385" s="65" t="s">
        <v>1228</v>
      </c>
      <c r="D385" s="66"/>
      <c r="E385" s="67">
        <v>45709</v>
      </c>
      <c r="F385" s="66"/>
      <c r="G385" s="41"/>
      <c r="H385" s="41" t="s">
        <v>1038</v>
      </c>
      <c r="I385" s="68">
        <v>2.2999999999999998</v>
      </c>
      <c r="J385" s="66"/>
      <c r="K385" s="68">
        <v>0</v>
      </c>
      <c r="L385" s="66"/>
      <c r="M385" s="42">
        <v>2.2999999999999998</v>
      </c>
      <c r="N385" s="42">
        <v>271.22000000000003</v>
      </c>
    </row>
    <row r="386" spans="1:14" x14ac:dyDescent="0.25">
      <c r="A386" s="65" t="s">
        <v>10</v>
      </c>
      <c r="B386" s="66"/>
      <c r="C386" s="65" t="s">
        <v>1227</v>
      </c>
      <c r="D386" s="66"/>
      <c r="E386" s="67">
        <v>45709</v>
      </c>
      <c r="F386" s="66"/>
      <c r="G386" s="41"/>
      <c r="H386" s="41" t="s">
        <v>1036</v>
      </c>
      <c r="I386" s="68">
        <v>5.75</v>
      </c>
      <c r="J386" s="66"/>
      <c r="K386" s="68">
        <v>0</v>
      </c>
      <c r="L386" s="66"/>
      <c r="M386" s="42">
        <v>5.75</v>
      </c>
      <c r="N386" s="42">
        <v>276.97000000000003</v>
      </c>
    </row>
    <row r="387" spans="1:14" x14ac:dyDescent="0.25">
      <c r="A387" s="65" t="s">
        <v>10</v>
      </c>
      <c r="B387" s="66"/>
      <c r="C387" s="65" t="s">
        <v>1226</v>
      </c>
      <c r="D387" s="66"/>
      <c r="E387" s="67">
        <v>45709</v>
      </c>
      <c r="F387" s="66"/>
      <c r="G387" s="41"/>
      <c r="H387" s="41" t="s">
        <v>1034</v>
      </c>
      <c r="I387" s="68">
        <v>1.1499999999999999</v>
      </c>
      <c r="J387" s="66"/>
      <c r="K387" s="68">
        <v>0</v>
      </c>
      <c r="L387" s="66"/>
      <c r="M387" s="42">
        <v>1.1499999999999999</v>
      </c>
      <c r="N387" s="42">
        <v>278.12</v>
      </c>
    </row>
    <row r="388" spans="1:14" x14ac:dyDescent="0.25">
      <c r="A388" s="65" t="s">
        <v>10</v>
      </c>
      <c r="B388" s="66"/>
      <c r="C388" s="65" t="s">
        <v>1225</v>
      </c>
      <c r="D388" s="66"/>
      <c r="E388" s="67">
        <v>45709</v>
      </c>
      <c r="F388" s="66"/>
      <c r="G388" s="41"/>
      <c r="H388" s="41" t="s">
        <v>1032</v>
      </c>
      <c r="I388" s="68">
        <v>1.1499999999999999</v>
      </c>
      <c r="J388" s="66"/>
      <c r="K388" s="68">
        <v>0</v>
      </c>
      <c r="L388" s="66"/>
      <c r="M388" s="42">
        <v>1.1499999999999999</v>
      </c>
      <c r="N388" s="42">
        <v>279.27</v>
      </c>
    </row>
    <row r="389" spans="1:14" x14ac:dyDescent="0.25">
      <c r="A389" s="65" t="s">
        <v>10</v>
      </c>
      <c r="B389" s="66"/>
      <c r="C389" s="65" t="s">
        <v>616</v>
      </c>
      <c r="D389" s="66"/>
      <c r="E389" s="67">
        <v>45712</v>
      </c>
      <c r="F389" s="66"/>
      <c r="G389" s="41"/>
      <c r="H389" s="41" t="s">
        <v>581</v>
      </c>
      <c r="I389" s="68">
        <v>2.2999999999999998</v>
      </c>
      <c r="J389" s="66"/>
      <c r="K389" s="68">
        <v>0</v>
      </c>
      <c r="L389" s="66"/>
      <c r="M389" s="42">
        <v>2.2999999999999998</v>
      </c>
      <c r="N389" s="42">
        <v>281.57</v>
      </c>
    </row>
    <row r="390" spans="1:14" x14ac:dyDescent="0.25">
      <c r="A390" s="65" t="s">
        <v>10</v>
      </c>
      <c r="B390" s="66"/>
      <c r="C390" s="65" t="s">
        <v>617</v>
      </c>
      <c r="D390" s="66"/>
      <c r="E390" s="67">
        <v>45713</v>
      </c>
      <c r="F390" s="66"/>
      <c r="G390" s="41"/>
      <c r="H390" s="41" t="s">
        <v>583</v>
      </c>
      <c r="I390" s="68">
        <v>2.2999999999999998</v>
      </c>
      <c r="J390" s="66"/>
      <c r="K390" s="68">
        <v>0</v>
      </c>
      <c r="L390" s="66"/>
      <c r="M390" s="42">
        <v>2.2999999999999998</v>
      </c>
      <c r="N390" s="42">
        <v>283.87</v>
      </c>
    </row>
    <row r="391" spans="1:14" x14ac:dyDescent="0.25">
      <c r="A391" s="65" t="s">
        <v>10</v>
      </c>
      <c r="B391" s="66"/>
      <c r="C391" s="65" t="s">
        <v>618</v>
      </c>
      <c r="D391" s="66"/>
      <c r="E391" s="67">
        <v>45713</v>
      </c>
      <c r="F391" s="66"/>
      <c r="G391" s="41"/>
      <c r="H391" s="41" t="s">
        <v>585</v>
      </c>
      <c r="I391" s="68">
        <v>5.75</v>
      </c>
      <c r="J391" s="66"/>
      <c r="K391" s="68">
        <v>0</v>
      </c>
      <c r="L391" s="66"/>
      <c r="M391" s="42">
        <v>5.75</v>
      </c>
      <c r="N391" s="42">
        <v>289.62</v>
      </c>
    </row>
    <row r="392" spans="1:14" x14ac:dyDescent="0.25">
      <c r="A392" s="65" t="s">
        <v>10</v>
      </c>
      <c r="B392" s="66"/>
      <c r="C392" s="65" t="s">
        <v>619</v>
      </c>
      <c r="D392" s="66"/>
      <c r="E392" s="67">
        <v>45713</v>
      </c>
      <c r="F392" s="66"/>
      <c r="G392" s="41"/>
      <c r="H392" s="41" t="s">
        <v>587</v>
      </c>
      <c r="I392" s="68">
        <v>2.2999999999999998</v>
      </c>
      <c r="J392" s="66"/>
      <c r="K392" s="68">
        <v>0</v>
      </c>
      <c r="L392" s="66"/>
      <c r="M392" s="42">
        <v>2.2999999999999998</v>
      </c>
      <c r="N392" s="42">
        <v>291.92</v>
      </c>
    </row>
    <row r="393" spans="1:14" x14ac:dyDescent="0.25">
      <c r="A393" s="65" t="s">
        <v>10</v>
      </c>
      <c r="B393" s="66"/>
      <c r="C393" s="65" t="s">
        <v>620</v>
      </c>
      <c r="D393" s="66"/>
      <c r="E393" s="67">
        <v>45713</v>
      </c>
      <c r="F393" s="66"/>
      <c r="G393" s="41"/>
      <c r="H393" s="41" t="s">
        <v>589</v>
      </c>
      <c r="I393" s="68">
        <v>2.2999999999999998</v>
      </c>
      <c r="J393" s="66"/>
      <c r="K393" s="68">
        <v>0</v>
      </c>
      <c r="L393" s="66"/>
      <c r="M393" s="42">
        <v>2.2999999999999998</v>
      </c>
      <c r="N393" s="42">
        <v>294.22000000000003</v>
      </c>
    </row>
    <row r="394" spans="1:14" x14ac:dyDescent="0.25">
      <c r="A394" s="65" t="s">
        <v>10</v>
      </c>
      <c r="B394" s="66"/>
      <c r="C394" s="65" t="s">
        <v>621</v>
      </c>
      <c r="D394" s="66"/>
      <c r="E394" s="67">
        <v>45713</v>
      </c>
      <c r="F394" s="66"/>
      <c r="G394" s="41"/>
      <c r="H394" s="41" t="s">
        <v>591</v>
      </c>
      <c r="I394" s="68">
        <v>2.2999999999999998</v>
      </c>
      <c r="J394" s="66"/>
      <c r="K394" s="68">
        <v>0</v>
      </c>
      <c r="L394" s="66"/>
      <c r="M394" s="42">
        <v>2.2999999999999998</v>
      </c>
      <c r="N394" s="42">
        <v>296.52</v>
      </c>
    </row>
    <row r="395" spans="1:14" x14ac:dyDescent="0.25">
      <c r="A395" s="65" t="s">
        <v>10</v>
      </c>
      <c r="B395" s="66"/>
      <c r="C395" s="65" t="s">
        <v>622</v>
      </c>
      <c r="D395" s="66"/>
      <c r="E395" s="67">
        <v>45714</v>
      </c>
      <c r="F395" s="66"/>
      <c r="G395" s="41"/>
      <c r="H395" s="41" t="s">
        <v>593</v>
      </c>
      <c r="I395" s="68">
        <v>2.2999999999999998</v>
      </c>
      <c r="J395" s="66"/>
      <c r="K395" s="68">
        <v>0</v>
      </c>
      <c r="L395" s="66"/>
      <c r="M395" s="42">
        <v>2.2999999999999998</v>
      </c>
      <c r="N395" s="42">
        <v>298.82</v>
      </c>
    </row>
    <row r="396" spans="1:14" x14ac:dyDescent="0.25">
      <c r="A396" s="65" t="s">
        <v>10</v>
      </c>
      <c r="B396" s="66"/>
      <c r="C396" s="65" t="s">
        <v>623</v>
      </c>
      <c r="D396" s="66"/>
      <c r="E396" s="67">
        <v>45715</v>
      </c>
      <c r="F396" s="66"/>
      <c r="G396" s="41"/>
      <c r="H396" s="41" t="s">
        <v>595</v>
      </c>
      <c r="I396" s="68">
        <v>1.1499999999999999</v>
      </c>
      <c r="J396" s="66"/>
      <c r="K396" s="68">
        <v>0</v>
      </c>
      <c r="L396" s="66"/>
      <c r="M396" s="42">
        <v>1.1499999999999999</v>
      </c>
      <c r="N396" s="42">
        <v>299.97000000000003</v>
      </c>
    </row>
    <row r="397" spans="1:14" x14ac:dyDescent="0.25">
      <c r="A397" s="65" t="s">
        <v>10</v>
      </c>
      <c r="B397" s="66"/>
      <c r="C397" s="65" t="s">
        <v>1224</v>
      </c>
      <c r="D397" s="66"/>
      <c r="E397" s="67">
        <v>45719</v>
      </c>
      <c r="F397" s="66"/>
      <c r="G397" s="41"/>
      <c r="H397" s="41" t="s">
        <v>1028</v>
      </c>
      <c r="I397" s="68">
        <v>2.2999999999999998</v>
      </c>
      <c r="J397" s="66"/>
      <c r="K397" s="68">
        <v>0</v>
      </c>
      <c r="L397" s="66"/>
      <c r="M397" s="42">
        <v>2.2999999999999998</v>
      </c>
      <c r="N397" s="42">
        <v>302.27</v>
      </c>
    </row>
    <row r="398" spans="1:14" x14ac:dyDescent="0.25">
      <c r="A398" s="65" t="s">
        <v>10</v>
      </c>
      <c r="B398" s="66"/>
      <c r="C398" s="65" t="s">
        <v>1223</v>
      </c>
      <c r="D398" s="66"/>
      <c r="E398" s="67">
        <v>45721</v>
      </c>
      <c r="F398" s="66"/>
      <c r="G398" s="41"/>
      <c r="H398" s="41" t="s">
        <v>1024</v>
      </c>
      <c r="I398" s="68">
        <v>6.9</v>
      </c>
      <c r="J398" s="66"/>
      <c r="K398" s="68">
        <v>0</v>
      </c>
      <c r="L398" s="66"/>
      <c r="M398" s="42">
        <v>6.9</v>
      </c>
      <c r="N398" s="42">
        <v>309.17</v>
      </c>
    </row>
    <row r="399" spans="1:14" x14ac:dyDescent="0.25">
      <c r="A399" s="65" t="s">
        <v>10</v>
      </c>
      <c r="B399" s="66"/>
      <c r="C399" s="65" t="s">
        <v>1222</v>
      </c>
      <c r="D399" s="66"/>
      <c r="E399" s="67">
        <v>45721</v>
      </c>
      <c r="F399" s="66"/>
      <c r="G399" s="41"/>
      <c r="H399" s="41" t="s">
        <v>1022</v>
      </c>
      <c r="I399" s="68">
        <v>1.1499999999999999</v>
      </c>
      <c r="J399" s="66"/>
      <c r="K399" s="68">
        <v>0</v>
      </c>
      <c r="L399" s="66"/>
      <c r="M399" s="42">
        <v>1.1499999999999999</v>
      </c>
      <c r="N399" s="42">
        <v>310.32</v>
      </c>
    </row>
    <row r="400" spans="1:14" x14ac:dyDescent="0.25">
      <c r="A400" s="65" t="s">
        <v>10</v>
      </c>
      <c r="B400" s="66"/>
      <c r="C400" s="65" t="s">
        <v>1221</v>
      </c>
      <c r="D400" s="66"/>
      <c r="E400" s="67">
        <v>45721</v>
      </c>
      <c r="F400" s="66"/>
      <c r="G400" s="41"/>
      <c r="H400" s="41" t="s">
        <v>1020</v>
      </c>
      <c r="I400" s="68">
        <v>5.75</v>
      </c>
      <c r="J400" s="66"/>
      <c r="K400" s="68">
        <v>0</v>
      </c>
      <c r="L400" s="66"/>
      <c r="M400" s="42">
        <v>5.75</v>
      </c>
      <c r="N400" s="42">
        <v>316.07</v>
      </c>
    </row>
    <row r="401" spans="1:14" x14ac:dyDescent="0.25">
      <c r="A401" s="65" t="s">
        <v>10</v>
      </c>
      <c r="B401" s="66"/>
      <c r="C401" s="65" t="s">
        <v>1220</v>
      </c>
      <c r="D401" s="66"/>
      <c r="E401" s="67">
        <v>45721</v>
      </c>
      <c r="F401" s="66"/>
      <c r="G401" s="41"/>
      <c r="H401" s="41" t="s">
        <v>1016</v>
      </c>
      <c r="I401" s="68">
        <v>11.5</v>
      </c>
      <c r="J401" s="66"/>
      <c r="K401" s="68">
        <v>0</v>
      </c>
      <c r="L401" s="66"/>
      <c r="M401" s="42">
        <v>11.5</v>
      </c>
      <c r="N401" s="42">
        <v>327.57</v>
      </c>
    </row>
    <row r="402" spans="1:14" x14ac:dyDescent="0.25">
      <c r="A402" s="65" t="s">
        <v>10</v>
      </c>
      <c r="B402" s="66"/>
      <c r="C402" s="65" t="s">
        <v>1219</v>
      </c>
      <c r="D402" s="66"/>
      <c r="E402" s="67">
        <v>45721</v>
      </c>
      <c r="F402" s="66"/>
      <c r="G402" s="41"/>
      <c r="H402" s="41" t="s">
        <v>1014</v>
      </c>
      <c r="I402" s="68">
        <v>5.75</v>
      </c>
      <c r="J402" s="66"/>
      <c r="K402" s="68">
        <v>0</v>
      </c>
      <c r="L402" s="66"/>
      <c r="M402" s="42">
        <v>5.75</v>
      </c>
      <c r="N402" s="42">
        <v>333.32</v>
      </c>
    </row>
    <row r="403" spans="1:14" x14ac:dyDescent="0.25">
      <c r="A403" s="65" t="s">
        <v>10</v>
      </c>
      <c r="B403" s="66"/>
      <c r="C403" s="65" t="s">
        <v>1218</v>
      </c>
      <c r="D403" s="66"/>
      <c r="E403" s="67">
        <v>45723</v>
      </c>
      <c r="F403" s="66"/>
      <c r="G403" s="41"/>
      <c r="H403" s="41" t="s">
        <v>819</v>
      </c>
      <c r="I403" s="68">
        <v>2.2999999999999998</v>
      </c>
      <c r="J403" s="66"/>
      <c r="K403" s="68">
        <v>0</v>
      </c>
      <c r="L403" s="66"/>
      <c r="M403" s="42">
        <v>2.2999999999999998</v>
      </c>
      <c r="N403" s="42">
        <v>335.62</v>
      </c>
    </row>
    <row r="404" spans="1:14" x14ac:dyDescent="0.25">
      <c r="A404" s="65" t="s">
        <v>10</v>
      </c>
      <c r="B404" s="66"/>
      <c r="C404" s="65" t="s">
        <v>1217</v>
      </c>
      <c r="D404" s="66"/>
      <c r="E404" s="67">
        <v>45726</v>
      </c>
      <c r="F404" s="66"/>
      <c r="G404" s="41"/>
      <c r="H404" s="41" t="s">
        <v>814</v>
      </c>
      <c r="I404" s="68">
        <v>1.1499999999999999</v>
      </c>
      <c r="J404" s="66"/>
      <c r="K404" s="68">
        <v>0</v>
      </c>
      <c r="L404" s="66"/>
      <c r="M404" s="42">
        <v>1.1499999999999999</v>
      </c>
      <c r="N404" s="42">
        <v>336.77</v>
      </c>
    </row>
    <row r="405" spans="1:14" x14ac:dyDescent="0.25">
      <c r="A405" s="65" t="s">
        <v>10</v>
      </c>
      <c r="B405" s="66"/>
      <c r="C405" s="65" t="s">
        <v>1216</v>
      </c>
      <c r="D405" s="66"/>
      <c r="E405" s="67">
        <v>45726</v>
      </c>
      <c r="F405" s="66"/>
      <c r="G405" s="41"/>
      <c r="H405" s="41" t="s">
        <v>812</v>
      </c>
      <c r="I405" s="68">
        <v>5.75</v>
      </c>
      <c r="J405" s="66"/>
      <c r="K405" s="68">
        <v>0</v>
      </c>
      <c r="L405" s="66"/>
      <c r="M405" s="42">
        <v>5.75</v>
      </c>
      <c r="N405" s="42">
        <v>342.52</v>
      </c>
    </row>
    <row r="406" spans="1:14" x14ac:dyDescent="0.25">
      <c r="A406" s="65" t="s">
        <v>10</v>
      </c>
      <c r="B406" s="66"/>
      <c r="C406" s="65" t="s">
        <v>1215</v>
      </c>
      <c r="D406" s="66"/>
      <c r="E406" s="67">
        <v>45726</v>
      </c>
      <c r="F406" s="66"/>
      <c r="G406" s="41"/>
      <c r="H406" s="41" t="s">
        <v>810</v>
      </c>
      <c r="I406" s="68">
        <v>5.75</v>
      </c>
      <c r="J406" s="66"/>
      <c r="K406" s="68">
        <v>0</v>
      </c>
      <c r="L406" s="66"/>
      <c r="M406" s="42">
        <v>5.75</v>
      </c>
      <c r="N406" s="42">
        <v>348.27</v>
      </c>
    </row>
    <row r="407" spans="1:14" x14ac:dyDescent="0.25">
      <c r="A407" s="65" t="s">
        <v>10</v>
      </c>
      <c r="B407" s="66"/>
      <c r="C407" s="65" t="s">
        <v>1214</v>
      </c>
      <c r="D407" s="66"/>
      <c r="E407" s="67">
        <v>45726</v>
      </c>
      <c r="F407" s="66"/>
      <c r="G407" s="41"/>
      <c r="H407" s="41" t="s">
        <v>808</v>
      </c>
      <c r="I407" s="68">
        <v>0.57999999999999996</v>
      </c>
      <c r="J407" s="66"/>
      <c r="K407" s="68">
        <v>0</v>
      </c>
      <c r="L407" s="66"/>
      <c r="M407" s="42">
        <v>0.57999999999999996</v>
      </c>
      <c r="N407" s="42">
        <v>348.85</v>
      </c>
    </row>
    <row r="408" spans="1:14" x14ac:dyDescent="0.25">
      <c r="A408" s="65" t="s">
        <v>10</v>
      </c>
      <c r="B408" s="66"/>
      <c r="C408" s="65" t="s">
        <v>1213</v>
      </c>
      <c r="D408" s="66"/>
      <c r="E408" s="67">
        <v>45726</v>
      </c>
      <c r="F408" s="66"/>
      <c r="G408" s="41"/>
      <c r="H408" s="41" t="s">
        <v>806</v>
      </c>
      <c r="I408" s="68">
        <v>23</v>
      </c>
      <c r="J408" s="66"/>
      <c r="K408" s="68">
        <v>0</v>
      </c>
      <c r="L408" s="66"/>
      <c r="M408" s="42">
        <v>23</v>
      </c>
      <c r="N408" s="42">
        <v>371.85</v>
      </c>
    </row>
    <row r="409" spans="1:14" x14ac:dyDescent="0.25">
      <c r="A409" s="65" t="s">
        <v>10</v>
      </c>
      <c r="B409" s="66"/>
      <c r="C409" s="65" t="s">
        <v>1212</v>
      </c>
      <c r="D409" s="66"/>
      <c r="E409" s="67">
        <v>45726</v>
      </c>
      <c r="F409" s="66"/>
      <c r="G409" s="41"/>
      <c r="H409" s="41" t="s">
        <v>804</v>
      </c>
      <c r="I409" s="68">
        <v>5.75</v>
      </c>
      <c r="J409" s="66"/>
      <c r="K409" s="68">
        <v>0</v>
      </c>
      <c r="L409" s="66"/>
      <c r="M409" s="42">
        <v>5.75</v>
      </c>
      <c r="N409" s="42">
        <v>377.6</v>
      </c>
    </row>
    <row r="410" spans="1:14" x14ac:dyDescent="0.25">
      <c r="A410" s="65" t="s">
        <v>10</v>
      </c>
      <c r="B410" s="66"/>
      <c r="C410" s="65" t="s">
        <v>1211</v>
      </c>
      <c r="D410" s="66"/>
      <c r="E410" s="67">
        <v>45734</v>
      </c>
      <c r="F410" s="66"/>
      <c r="G410" s="41"/>
      <c r="H410" s="41" t="s">
        <v>758</v>
      </c>
      <c r="I410" s="68">
        <v>2.2999999999999998</v>
      </c>
      <c r="J410" s="66"/>
      <c r="K410" s="68">
        <v>0</v>
      </c>
      <c r="L410" s="66"/>
      <c r="M410" s="42">
        <v>2.2999999999999998</v>
      </c>
      <c r="N410" s="42">
        <v>379.9</v>
      </c>
    </row>
    <row r="411" spans="1:14" x14ac:dyDescent="0.25">
      <c r="A411" s="65" t="s">
        <v>10</v>
      </c>
      <c r="B411" s="66"/>
      <c r="C411" s="65" t="s">
        <v>1210</v>
      </c>
      <c r="D411" s="66"/>
      <c r="E411" s="67">
        <v>45734</v>
      </c>
      <c r="F411" s="66"/>
      <c r="G411" s="41"/>
      <c r="H411" s="41" t="s">
        <v>756</v>
      </c>
      <c r="I411" s="68">
        <v>5.75</v>
      </c>
      <c r="J411" s="66"/>
      <c r="K411" s="68">
        <v>0</v>
      </c>
      <c r="L411" s="66"/>
      <c r="M411" s="42">
        <v>5.75</v>
      </c>
      <c r="N411" s="42">
        <v>385.65</v>
      </c>
    </row>
    <row r="412" spans="1:14" x14ac:dyDescent="0.25">
      <c r="A412" s="65" t="s">
        <v>10</v>
      </c>
      <c r="B412" s="66"/>
      <c r="C412" s="65" t="s">
        <v>1209</v>
      </c>
      <c r="D412" s="66"/>
      <c r="E412" s="67">
        <v>45734</v>
      </c>
      <c r="F412" s="66"/>
      <c r="G412" s="41"/>
      <c r="H412" s="41" t="s">
        <v>754</v>
      </c>
      <c r="I412" s="68">
        <v>2.2999999999999998</v>
      </c>
      <c r="J412" s="66"/>
      <c r="K412" s="68">
        <v>0</v>
      </c>
      <c r="L412" s="66"/>
      <c r="M412" s="42">
        <v>2.2999999999999998</v>
      </c>
      <c r="N412" s="42">
        <v>387.95</v>
      </c>
    </row>
    <row r="413" spans="1:14" x14ac:dyDescent="0.25">
      <c r="A413" s="65" t="s">
        <v>10</v>
      </c>
      <c r="B413" s="66"/>
      <c r="C413" s="65" t="s">
        <v>1208</v>
      </c>
      <c r="D413" s="66"/>
      <c r="E413" s="67">
        <v>45734</v>
      </c>
      <c r="F413" s="66"/>
      <c r="G413" s="41"/>
      <c r="H413" s="41" t="s">
        <v>752</v>
      </c>
      <c r="I413" s="68">
        <v>4.5999999999999996</v>
      </c>
      <c r="J413" s="66"/>
      <c r="K413" s="68">
        <v>0</v>
      </c>
      <c r="L413" s="66"/>
      <c r="M413" s="42">
        <v>4.5999999999999996</v>
      </c>
      <c r="N413" s="42">
        <v>392.55</v>
      </c>
    </row>
    <row r="414" spans="1:14" x14ac:dyDescent="0.25">
      <c r="A414" s="65" t="s">
        <v>10</v>
      </c>
      <c r="B414" s="66"/>
      <c r="C414" s="65" t="s">
        <v>1207</v>
      </c>
      <c r="D414" s="66"/>
      <c r="E414" s="67">
        <v>45734</v>
      </c>
      <c r="F414" s="66"/>
      <c r="G414" s="41"/>
      <c r="H414" s="41" t="s">
        <v>750</v>
      </c>
      <c r="I414" s="68">
        <v>11.5</v>
      </c>
      <c r="J414" s="66"/>
      <c r="K414" s="68">
        <v>0</v>
      </c>
      <c r="L414" s="66"/>
      <c r="M414" s="42">
        <v>11.5</v>
      </c>
      <c r="N414" s="42">
        <v>404.05</v>
      </c>
    </row>
    <row r="415" spans="1:14" x14ac:dyDescent="0.25">
      <c r="A415" s="65" t="s">
        <v>10</v>
      </c>
      <c r="B415" s="66"/>
      <c r="C415" s="65" t="s">
        <v>1206</v>
      </c>
      <c r="D415" s="66"/>
      <c r="E415" s="67">
        <v>45734</v>
      </c>
      <c r="F415" s="66"/>
      <c r="G415" s="41"/>
      <c r="H415" s="41" t="s">
        <v>748</v>
      </c>
      <c r="I415" s="68">
        <v>4.5999999999999996</v>
      </c>
      <c r="J415" s="66"/>
      <c r="K415" s="68">
        <v>0</v>
      </c>
      <c r="L415" s="66"/>
      <c r="M415" s="42">
        <v>4.5999999999999996</v>
      </c>
      <c r="N415" s="42">
        <v>408.65</v>
      </c>
    </row>
    <row r="416" spans="1:14" x14ac:dyDescent="0.25">
      <c r="A416" s="65" t="s">
        <v>10</v>
      </c>
      <c r="B416" s="66"/>
      <c r="C416" s="65" t="s">
        <v>1205</v>
      </c>
      <c r="D416" s="66"/>
      <c r="E416" s="67">
        <v>45734</v>
      </c>
      <c r="F416" s="66"/>
      <c r="G416" s="41"/>
      <c r="H416" s="41" t="s">
        <v>746</v>
      </c>
      <c r="I416" s="68">
        <v>57.5</v>
      </c>
      <c r="J416" s="66"/>
      <c r="K416" s="68">
        <v>0</v>
      </c>
      <c r="L416" s="66"/>
      <c r="M416" s="42">
        <v>57.5</v>
      </c>
      <c r="N416" s="42">
        <v>466.15</v>
      </c>
    </row>
    <row r="417" spans="1:14" x14ac:dyDescent="0.25">
      <c r="A417" s="65" t="s">
        <v>10</v>
      </c>
      <c r="B417" s="66"/>
      <c r="C417" s="65" t="s">
        <v>1204</v>
      </c>
      <c r="D417" s="66"/>
      <c r="E417" s="67">
        <v>45734</v>
      </c>
      <c r="F417" s="66"/>
      <c r="G417" s="41"/>
      <c r="H417" s="41" t="s">
        <v>744</v>
      </c>
      <c r="I417" s="68">
        <v>11.5</v>
      </c>
      <c r="J417" s="66"/>
      <c r="K417" s="68">
        <v>0</v>
      </c>
      <c r="L417" s="66"/>
      <c r="M417" s="42">
        <v>11.5</v>
      </c>
      <c r="N417" s="42">
        <v>477.65</v>
      </c>
    </row>
    <row r="418" spans="1:14" x14ac:dyDescent="0.25">
      <c r="A418" s="65" t="s">
        <v>10</v>
      </c>
      <c r="B418" s="66"/>
      <c r="C418" s="65" t="s">
        <v>1203</v>
      </c>
      <c r="D418" s="66"/>
      <c r="E418" s="67">
        <v>45734</v>
      </c>
      <c r="F418" s="66"/>
      <c r="G418" s="41"/>
      <c r="H418" s="41" t="s">
        <v>742</v>
      </c>
      <c r="I418" s="68">
        <v>2.2999999999999998</v>
      </c>
      <c r="J418" s="66"/>
      <c r="K418" s="68">
        <v>0</v>
      </c>
      <c r="L418" s="66"/>
      <c r="M418" s="42">
        <v>2.2999999999999998</v>
      </c>
      <c r="N418" s="42">
        <v>479.95</v>
      </c>
    </row>
    <row r="419" spans="1:14" x14ac:dyDescent="0.25">
      <c r="A419" s="65" t="s">
        <v>10</v>
      </c>
      <c r="B419" s="66"/>
      <c r="C419" s="65" t="s">
        <v>1202</v>
      </c>
      <c r="D419" s="66"/>
      <c r="E419" s="67">
        <v>45734</v>
      </c>
      <c r="F419" s="66"/>
      <c r="G419" s="41"/>
      <c r="H419" s="41" t="s">
        <v>740</v>
      </c>
      <c r="I419" s="68">
        <v>2.2999999999999998</v>
      </c>
      <c r="J419" s="66"/>
      <c r="K419" s="68">
        <v>0</v>
      </c>
      <c r="L419" s="66"/>
      <c r="M419" s="42">
        <v>2.2999999999999998</v>
      </c>
      <c r="N419" s="42">
        <v>482.25</v>
      </c>
    </row>
    <row r="420" spans="1:14" x14ac:dyDescent="0.25">
      <c r="A420" s="65" t="s">
        <v>10</v>
      </c>
      <c r="B420" s="66"/>
      <c r="C420" s="65" t="s">
        <v>1201</v>
      </c>
      <c r="D420" s="66"/>
      <c r="E420" s="67">
        <v>45734</v>
      </c>
      <c r="F420" s="66"/>
      <c r="G420" s="41"/>
      <c r="H420" s="41" t="s">
        <v>738</v>
      </c>
      <c r="I420" s="68">
        <v>1.1499999999999999</v>
      </c>
      <c r="J420" s="66"/>
      <c r="K420" s="68">
        <v>0</v>
      </c>
      <c r="L420" s="66"/>
      <c r="M420" s="42">
        <v>1.1499999999999999</v>
      </c>
      <c r="N420" s="42">
        <v>483.4</v>
      </c>
    </row>
    <row r="421" spans="1:14" x14ac:dyDescent="0.25">
      <c r="A421" s="65" t="s">
        <v>10</v>
      </c>
      <c r="B421" s="66"/>
      <c r="C421" s="65" t="s">
        <v>1200</v>
      </c>
      <c r="D421" s="66"/>
      <c r="E421" s="67">
        <v>45740</v>
      </c>
      <c r="F421" s="66"/>
      <c r="G421" s="41"/>
      <c r="H421" s="41" t="s">
        <v>735</v>
      </c>
      <c r="I421" s="68">
        <v>3.45</v>
      </c>
      <c r="J421" s="66"/>
      <c r="K421" s="68">
        <v>0</v>
      </c>
      <c r="L421" s="66"/>
      <c r="M421" s="42">
        <v>3.45</v>
      </c>
      <c r="N421" s="42">
        <v>486.85</v>
      </c>
    </row>
    <row r="422" spans="1:14" x14ac:dyDescent="0.25">
      <c r="A422" s="65" t="s">
        <v>10</v>
      </c>
      <c r="B422" s="66"/>
      <c r="C422" s="65" t="s">
        <v>1199</v>
      </c>
      <c r="D422" s="66"/>
      <c r="E422" s="67">
        <v>45740</v>
      </c>
      <c r="F422" s="66"/>
      <c r="G422" s="41"/>
      <c r="H422" s="41" t="s">
        <v>735</v>
      </c>
      <c r="I422" s="68">
        <v>3.45</v>
      </c>
      <c r="J422" s="66"/>
      <c r="K422" s="68">
        <v>0</v>
      </c>
      <c r="L422" s="66"/>
      <c r="M422" s="42">
        <v>3.45</v>
      </c>
      <c r="N422" s="42">
        <v>490.3</v>
      </c>
    </row>
    <row r="423" spans="1:14" x14ac:dyDescent="0.25">
      <c r="A423" s="65" t="s">
        <v>10</v>
      </c>
      <c r="B423" s="66"/>
      <c r="C423" s="65" t="s">
        <v>1198</v>
      </c>
      <c r="D423" s="66"/>
      <c r="E423" s="67">
        <v>45740</v>
      </c>
      <c r="F423" s="66"/>
      <c r="G423" s="41"/>
      <c r="H423" s="41" t="s">
        <v>510</v>
      </c>
      <c r="I423" s="68">
        <v>0.57999999999999996</v>
      </c>
      <c r="J423" s="66"/>
      <c r="K423" s="68">
        <v>0</v>
      </c>
      <c r="L423" s="66"/>
      <c r="M423" s="42">
        <v>0.57999999999999996</v>
      </c>
      <c r="N423" s="42">
        <v>490.88</v>
      </c>
    </row>
    <row r="424" spans="1:14" x14ac:dyDescent="0.25">
      <c r="A424" s="65" t="s">
        <v>10</v>
      </c>
      <c r="B424" s="66"/>
      <c r="C424" s="65" t="s">
        <v>1197</v>
      </c>
      <c r="D424" s="66"/>
      <c r="E424" s="67">
        <v>45740</v>
      </c>
      <c r="F424" s="66"/>
      <c r="G424" s="41"/>
      <c r="H424" s="41" t="s">
        <v>732</v>
      </c>
      <c r="I424" s="68">
        <v>2.2999999999999998</v>
      </c>
      <c r="J424" s="66"/>
      <c r="K424" s="68">
        <v>0</v>
      </c>
      <c r="L424" s="66"/>
      <c r="M424" s="42">
        <v>2.2999999999999998</v>
      </c>
      <c r="N424" s="42">
        <v>493.18</v>
      </c>
    </row>
    <row r="425" spans="1:14" x14ac:dyDescent="0.25">
      <c r="A425" s="65" t="s">
        <v>10</v>
      </c>
      <c r="B425" s="66"/>
      <c r="C425" s="65" t="s">
        <v>1196</v>
      </c>
      <c r="D425" s="66"/>
      <c r="E425" s="67">
        <v>45740</v>
      </c>
      <c r="F425" s="66"/>
      <c r="G425" s="41"/>
      <c r="H425" s="41" t="s">
        <v>730</v>
      </c>
      <c r="I425" s="68">
        <v>2.74</v>
      </c>
      <c r="J425" s="66"/>
      <c r="K425" s="68">
        <v>0</v>
      </c>
      <c r="L425" s="66"/>
      <c r="M425" s="42">
        <v>2.74</v>
      </c>
      <c r="N425" s="42">
        <v>495.92</v>
      </c>
    </row>
    <row r="426" spans="1:14" x14ac:dyDescent="0.25">
      <c r="A426" s="65" t="s">
        <v>10</v>
      </c>
      <c r="B426" s="66"/>
      <c r="C426" s="65" t="s">
        <v>1195</v>
      </c>
      <c r="D426" s="66"/>
      <c r="E426" s="67">
        <v>45740</v>
      </c>
      <c r="F426" s="66"/>
      <c r="G426" s="41"/>
      <c r="H426" s="41" t="s">
        <v>728</v>
      </c>
      <c r="I426" s="68">
        <v>1.1499999999999999</v>
      </c>
      <c r="J426" s="66"/>
      <c r="K426" s="68">
        <v>0</v>
      </c>
      <c r="L426" s="66"/>
      <c r="M426" s="42">
        <v>1.1499999999999999</v>
      </c>
      <c r="N426" s="42">
        <v>497.07</v>
      </c>
    </row>
    <row r="427" spans="1:14" x14ac:dyDescent="0.25">
      <c r="A427" s="65" t="s">
        <v>10</v>
      </c>
      <c r="B427" s="66"/>
      <c r="C427" s="65" t="s">
        <v>1194</v>
      </c>
      <c r="D427" s="66"/>
      <c r="E427" s="67">
        <v>45741</v>
      </c>
      <c r="F427" s="66"/>
      <c r="G427" s="41"/>
      <c r="H427" s="41" t="s">
        <v>724</v>
      </c>
      <c r="I427" s="68">
        <v>2.2999999999999998</v>
      </c>
      <c r="J427" s="66"/>
      <c r="K427" s="68">
        <v>0</v>
      </c>
      <c r="L427" s="66"/>
      <c r="M427" s="42">
        <v>2.2999999999999998</v>
      </c>
      <c r="N427" s="42">
        <v>499.37</v>
      </c>
    </row>
    <row r="428" spans="1:14" x14ac:dyDescent="0.25">
      <c r="A428" s="65" t="s">
        <v>10</v>
      </c>
      <c r="B428" s="66"/>
      <c r="C428" s="65" t="s">
        <v>1193</v>
      </c>
      <c r="D428" s="66"/>
      <c r="E428" s="67">
        <v>45741</v>
      </c>
      <c r="F428" s="66"/>
      <c r="G428" s="41"/>
      <c r="H428" s="41" t="s">
        <v>722</v>
      </c>
      <c r="I428" s="68">
        <v>5.75</v>
      </c>
      <c r="J428" s="66"/>
      <c r="K428" s="68">
        <v>0</v>
      </c>
      <c r="L428" s="66"/>
      <c r="M428" s="42">
        <v>5.75</v>
      </c>
      <c r="N428" s="42">
        <v>505.12</v>
      </c>
    </row>
    <row r="429" spans="1:14" x14ac:dyDescent="0.25">
      <c r="A429" s="65" t="s">
        <v>10</v>
      </c>
      <c r="B429" s="66"/>
      <c r="C429" s="65" t="s">
        <v>1192</v>
      </c>
      <c r="D429" s="66"/>
      <c r="E429" s="67">
        <v>45741</v>
      </c>
      <c r="F429" s="66"/>
      <c r="G429" s="41"/>
      <c r="H429" s="41" t="s">
        <v>720</v>
      </c>
      <c r="I429" s="68">
        <v>4.5999999999999996</v>
      </c>
      <c r="J429" s="66"/>
      <c r="K429" s="68">
        <v>0</v>
      </c>
      <c r="L429" s="66"/>
      <c r="M429" s="42">
        <v>4.5999999999999996</v>
      </c>
      <c r="N429" s="42">
        <v>509.72</v>
      </c>
    </row>
    <row r="430" spans="1:14" x14ac:dyDescent="0.25">
      <c r="A430" s="65" t="s">
        <v>10</v>
      </c>
      <c r="B430" s="66"/>
      <c r="C430" s="65" t="s">
        <v>1191</v>
      </c>
      <c r="D430" s="66"/>
      <c r="E430" s="67">
        <v>45741</v>
      </c>
      <c r="F430" s="66"/>
      <c r="G430" s="41"/>
      <c r="H430" s="41" t="s">
        <v>718</v>
      </c>
      <c r="I430" s="68">
        <v>11.5</v>
      </c>
      <c r="J430" s="66"/>
      <c r="K430" s="68">
        <v>0</v>
      </c>
      <c r="L430" s="66"/>
      <c r="M430" s="42">
        <v>11.5</v>
      </c>
      <c r="N430" s="42">
        <v>521.22</v>
      </c>
    </row>
    <row r="431" spans="1:14" x14ac:dyDescent="0.25">
      <c r="A431" s="65" t="s">
        <v>10</v>
      </c>
      <c r="B431" s="66"/>
      <c r="C431" s="65" t="s">
        <v>1190</v>
      </c>
      <c r="D431" s="66"/>
      <c r="E431" s="67">
        <v>45741</v>
      </c>
      <c r="F431" s="66"/>
      <c r="G431" s="41"/>
      <c r="H431" s="41" t="s">
        <v>716</v>
      </c>
      <c r="I431" s="68">
        <v>11.5</v>
      </c>
      <c r="J431" s="66"/>
      <c r="K431" s="68">
        <v>0</v>
      </c>
      <c r="L431" s="66"/>
      <c r="M431" s="42">
        <v>11.5</v>
      </c>
      <c r="N431" s="42">
        <v>532.72</v>
      </c>
    </row>
    <row r="432" spans="1:14" x14ac:dyDescent="0.25">
      <c r="A432" s="65" t="s">
        <v>10</v>
      </c>
      <c r="B432" s="66"/>
      <c r="C432" s="65" t="s">
        <v>1189</v>
      </c>
      <c r="D432" s="66"/>
      <c r="E432" s="67">
        <v>45750</v>
      </c>
      <c r="F432" s="66"/>
      <c r="G432" s="41"/>
      <c r="H432" s="41" t="s">
        <v>696</v>
      </c>
      <c r="I432" s="68">
        <v>5.75</v>
      </c>
      <c r="J432" s="66"/>
      <c r="K432" s="68">
        <v>0</v>
      </c>
      <c r="L432" s="66"/>
      <c r="M432" s="42">
        <v>5.75</v>
      </c>
      <c r="N432" s="42">
        <v>538.47</v>
      </c>
    </row>
    <row r="433" spans="1:14" x14ac:dyDescent="0.25">
      <c r="A433" s="65" t="s">
        <v>10</v>
      </c>
      <c r="B433" s="66"/>
      <c r="C433" s="65" t="s">
        <v>1188</v>
      </c>
      <c r="D433" s="66"/>
      <c r="E433" s="67">
        <v>45756</v>
      </c>
      <c r="F433" s="66"/>
      <c r="G433" s="41"/>
      <c r="H433" s="41" t="s">
        <v>689</v>
      </c>
      <c r="I433" s="68">
        <v>2.2999999999999998</v>
      </c>
      <c r="J433" s="66"/>
      <c r="K433" s="68">
        <v>0</v>
      </c>
      <c r="L433" s="66"/>
      <c r="M433" s="42">
        <v>2.2999999999999998</v>
      </c>
      <c r="N433" s="42">
        <v>540.77</v>
      </c>
    </row>
    <row r="434" spans="1:14" x14ac:dyDescent="0.25">
      <c r="A434" s="65" t="s">
        <v>10</v>
      </c>
      <c r="B434" s="66"/>
      <c r="C434" s="65" t="s">
        <v>1187</v>
      </c>
      <c r="D434" s="66"/>
      <c r="E434" s="67">
        <v>45756</v>
      </c>
      <c r="F434" s="66"/>
      <c r="G434" s="41"/>
      <c r="H434" s="41" t="s">
        <v>687</v>
      </c>
      <c r="I434" s="68">
        <v>2.2999999999999998</v>
      </c>
      <c r="J434" s="66"/>
      <c r="K434" s="68">
        <v>0</v>
      </c>
      <c r="L434" s="66"/>
      <c r="M434" s="42">
        <v>2.2999999999999998</v>
      </c>
      <c r="N434" s="42">
        <v>543.07000000000005</v>
      </c>
    </row>
    <row r="435" spans="1:14" x14ac:dyDescent="0.25">
      <c r="A435" s="65" t="s">
        <v>10</v>
      </c>
      <c r="B435" s="66"/>
      <c r="C435" s="65" t="s">
        <v>1186</v>
      </c>
      <c r="D435" s="66"/>
      <c r="E435" s="67">
        <v>45756</v>
      </c>
      <c r="F435" s="66"/>
      <c r="G435" s="41"/>
      <c r="H435" s="41" t="s">
        <v>685</v>
      </c>
      <c r="I435" s="68">
        <v>2.2999999999999998</v>
      </c>
      <c r="J435" s="66"/>
      <c r="K435" s="68">
        <v>0</v>
      </c>
      <c r="L435" s="66"/>
      <c r="M435" s="42">
        <v>2.2999999999999998</v>
      </c>
      <c r="N435" s="42">
        <v>545.37</v>
      </c>
    </row>
    <row r="436" spans="1:14" x14ac:dyDescent="0.25">
      <c r="A436" s="65" t="s">
        <v>10</v>
      </c>
      <c r="B436" s="66"/>
      <c r="C436" s="65" t="s">
        <v>1185</v>
      </c>
      <c r="D436" s="66"/>
      <c r="E436" s="67">
        <v>45756</v>
      </c>
      <c r="F436" s="66"/>
      <c r="G436" s="41"/>
      <c r="H436" s="41" t="s">
        <v>683</v>
      </c>
      <c r="I436" s="68">
        <v>2.2999999999999998</v>
      </c>
      <c r="J436" s="66"/>
      <c r="K436" s="68">
        <v>0</v>
      </c>
      <c r="L436" s="66"/>
      <c r="M436" s="42">
        <v>2.2999999999999998</v>
      </c>
      <c r="N436" s="42">
        <v>547.66999999999996</v>
      </c>
    </row>
    <row r="437" spans="1:14" x14ac:dyDescent="0.25">
      <c r="A437" s="65" t="s">
        <v>8</v>
      </c>
      <c r="B437" s="66"/>
      <c r="C437" s="65" t="s">
        <v>8</v>
      </c>
      <c r="D437" s="66"/>
      <c r="E437" s="65" t="s">
        <v>8</v>
      </c>
      <c r="F437" s="66"/>
      <c r="G437" s="40" t="s">
        <v>8</v>
      </c>
      <c r="H437" s="40" t="s">
        <v>228</v>
      </c>
      <c r="I437" s="70">
        <v>547.66999999999996</v>
      </c>
      <c r="J437" s="66"/>
      <c r="K437" s="70">
        <v>0</v>
      </c>
      <c r="L437" s="66"/>
      <c r="M437" s="36">
        <v>547.66999999999996</v>
      </c>
      <c r="N437" s="36">
        <v>547.66999999999996</v>
      </c>
    </row>
    <row r="438" spans="1:14" x14ac:dyDescent="0.25">
      <c r="A438" s="71" t="s">
        <v>8</v>
      </c>
      <c r="B438" s="59"/>
      <c r="C438" s="71" t="s">
        <v>8</v>
      </c>
      <c r="D438" s="59"/>
      <c r="E438" s="71" t="s">
        <v>8</v>
      </c>
      <c r="F438" s="59"/>
      <c r="G438" s="39" t="s">
        <v>8</v>
      </c>
      <c r="H438" s="39" t="s">
        <v>8</v>
      </c>
      <c r="I438" s="72" t="s">
        <v>8</v>
      </c>
      <c r="J438" s="59"/>
      <c r="K438" s="72" t="s">
        <v>8</v>
      </c>
      <c r="L438" s="59"/>
      <c r="M438" s="39" t="s">
        <v>8</v>
      </c>
      <c r="N438" s="39" t="s">
        <v>8</v>
      </c>
    </row>
    <row r="439" spans="1:14" ht="27" customHeight="1" x14ac:dyDescent="0.25">
      <c r="A439" s="69" t="s">
        <v>110</v>
      </c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</row>
    <row r="440" spans="1:14" x14ac:dyDescent="0.25">
      <c r="A440" s="61" t="s">
        <v>19</v>
      </c>
      <c r="B440" s="62"/>
      <c r="C440" s="61" t="s">
        <v>18</v>
      </c>
      <c r="D440" s="62"/>
      <c r="E440" s="61" t="s">
        <v>17</v>
      </c>
      <c r="F440" s="62"/>
      <c r="G440" s="44" t="s">
        <v>16</v>
      </c>
      <c r="H440" s="44" t="s">
        <v>15</v>
      </c>
      <c r="I440" s="63" t="s">
        <v>14</v>
      </c>
      <c r="J440" s="62"/>
      <c r="K440" s="63" t="s">
        <v>13</v>
      </c>
      <c r="L440" s="62"/>
      <c r="M440" s="43" t="s">
        <v>12</v>
      </c>
      <c r="N440" s="43" t="s">
        <v>11</v>
      </c>
    </row>
    <row r="441" spans="1:14" x14ac:dyDescent="0.25">
      <c r="A441" s="65" t="s">
        <v>10</v>
      </c>
      <c r="B441" s="66"/>
      <c r="C441" s="65" t="s">
        <v>111</v>
      </c>
      <c r="D441" s="66"/>
      <c r="E441" s="67">
        <v>45476</v>
      </c>
      <c r="F441" s="66"/>
      <c r="G441" s="41"/>
      <c r="H441" s="41" t="s">
        <v>104</v>
      </c>
      <c r="I441" s="68">
        <v>2.9</v>
      </c>
      <c r="J441" s="66"/>
      <c r="K441" s="68">
        <v>0</v>
      </c>
      <c r="L441" s="66"/>
      <c r="M441" s="42">
        <v>2.9</v>
      </c>
      <c r="N441" s="42">
        <v>2.9</v>
      </c>
    </row>
    <row r="442" spans="1:14" x14ac:dyDescent="0.25">
      <c r="A442" s="65" t="s">
        <v>10</v>
      </c>
      <c r="B442" s="66"/>
      <c r="C442" s="65" t="s">
        <v>1184</v>
      </c>
      <c r="D442" s="66"/>
      <c r="E442" s="67">
        <v>45721</v>
      </c>
      <c r="F442" s="66"/>
      <c r="G442" s="41"/>
      <c r="H442" s="41" t="s">
        <v>1018</v>
      </c>
      <c r="I442" s="68">
        <v>0.93</v>
      </c>
      <c r="J442" s="66"/>
      <c r="K442" s="68">
        <v>0</v>
      </c>
      <c r="L442" s="66"/>
      <c r="M442" s="42">
        <v>0.93</v>
      </c>
      <c r="N442" s="42">
        <v>3.83</v>
      </c>
    </row>
    <row r="443" spans="1:14" x14ac:dyDescent="0.25">
      <c r="A443" s="65" t="s">
        <v>10</v>
      </c>
      <c r="B443" s="66"/>
      <c r="C443" s="65" t="s">
        <v>1183</v>
      </c>
      <c r="D443" s="66"/>
      <c r="E443" s="67">
        <v>45721</v>
      </c>
      <c r="F443" s="66"/>
      <c r="G443" s="41"/>
      <c r="H443" s="41" t="s">
        <v>1012</v>
      </c>
      <c r="I443" s="68">
        <v>1.55</v>
      </c>
      <c r="J443" s="66"/>
      <c r="K443" s="68">
        <v>0</v>
      </c>
      <c r="L443" s="66"/>
      <c r="M443" s="42">
        <v>1.55</v>
      </c>
      <c r="N443" s="42">
        <v>5.38</v>
      </c>
    </row>
    <row r="444" spans="1:14" x14ac:dyDescent="0.25">
      <c r="A444" s="65" t="s">
        <v>10</v>
      </c>
      <c r="B444" s="66"/>
      <c r="C444" s="65" t="s">
        <v>1182</v>
      </c>
      <c r="D444" s="66"/>
      <c r="E444" s="67">
        <v>45721</v>
      </c>
      <c r="F444" s="66"/>
      <c r="G444" s="41"/>
      <c r="H444" s="41" t="s">
        <v>1010</v>
      </c>
      <c r="I444" s="68">
        <v>2.8</v>
      </c>
      <c r="J444" s="66"/>
      <c r="K444" s="68">
        <v>0</v>
      </c>
      <c r="L444" s="66"/>
      <c r="M444" s="42">
        <v>2.8</v>
      </c>
      <c r="N444" s="42">
        <v>8.18</v>
      </c>
    </row>
    <row r="445" spans="1:14" x14ac:dyDescent="0.25">
      <c r="A445" s="65" t="s">
        <v>10</v>
      </c>
      <c r="B445" s="66"/>
      <c r="C445" s="65" t="s">
        <v>1181</v>
      </c>
      <c r="D445" s="66"/>
      <c r="E445" s="67">
        <v>45721</v>
      </c>
      <c r="F445" s="66"/>
      <c r="G445" s="41"/>
      <c r="H445" s="41" t="s">
        <v>1026</v>
      </c>
      <c r="I445" s="68">
        <v>2.8</v>
      </c>
      <c r="J445" s="66"/>
      <c r="K445" s="68">
        <v>0</v>
      </c>
      <c r="L445" s="66"/>
      <c r="M445" s="42">
        <v>2.8</v>
      </c>
      <c r="N445" s="42">
        <v>10.98</v>
      </c>
    </row>
    <row r="446" spans="1:14" x14ac:dyDescent="0.25">
      <c r="A446" s="65" t="s">
        <v>10</v>
      </c>
      <c r="B446" s="66"/>
      <c r="C446" s="65" t="s">
        <v>1180</v>
      </c>
      <c r="D446" s="66"/>
      <c r="E446" s="67">
        <v>45722</v>
      </c>
      <c r="F446" s="66"/>
      <c r="G446" s="41"/>
      <c r="H446" s="41" t="s">
        <v>1008</v>
      </c>
      <c r="I446" s="68">
        <v>2.8</v>
      </c>
      <c r="J446" s="66"/>
      <c r="K446" s="68">
        <v>0</v>
      </c>
      <c r="L446" s="66"/>
      <c r="M446" s="42">
        <v>2.8</v>
      </c>
      <c r="N446" s="42">
        <v>13.78</v>
      </c>
    </row>
    <row r="447" spans="1:14" x14ac:dyDescent="0.25">
      <c r="A447" s="65" t="s">
        <v>10</v>
      </c>
      <c r="B447" s="66"/>
      <c r="C447" s="65" t="s">
        <v>1179</v>
      </c>
      <c r="D447" s="66"/>
      <c r="E447" s="67">
        <v>45722</v>
      </c>
      <c r="F447" s="66"/>
      <c r="G447" s="41"/>
      <c r="H447" s="41" t="s">
        <v>1006</v>
      </c>
      <c r="I447" s="68">
        <v>2.8</v>
      </c>
      <c r="J447" s="66"/>
      <c r="K447" s="68">
        <v>0</v>
      </c>
      <c r="L447" s="66"/>
      <c r="M447" s="42">
        <v>2.8</v>
      </c>
      <c r="N447" s="42">
        <v>16.579999999999998</v>
      </c>
    </row>
    <row r="448" spans="1:14" x14ac:dyDescent="0.25">
      <c r="A448" s="65" t="s">
        <v>10</v>
      </c>
      <c r="B448" s="66"/>
      <c r="C448" s="65" t="s">
        <v>1178</v>
      </c>
      <c r="D448" s="66"/>
      <c r="E448" s="67">
        <v>45722</v>
      </c>
      <c r="F448" s="66"/>
      <c r="G448" s="41"/>
      <c r="H448" s="41" t="s">
        <v>1004</v>
      </c>
      <c r="I448" s="68">
        <v>2.8</v>
      </c>
      <c r="J448" s="66"/>
      <c r="K448" s="68">
        <v>0</v>
      </c>
      <c r="L448" s="66"/>
      <c r="M448" s="42">
        <v>2.8</v>
      </c>
      <c r="N448" s="42">
        <v>19.38</v>
      </c>
    </row>
    <row r="449" spans="1:14" x14ac:dyDescent="0.25">
      <c r="A449" s="65" t="s">
        <v>10</v>
      </c>
      <c r="B449" s="66"/>
      <c r="C449" s="65" t="s">
        <v>1177</v>
      </c>
      <c r="D449" s="66"/>
      <c r="E449" s="67">
        <v>45722</v>
      </c>
      <c r="F449" s="66"/>
      <c r="G449" s="41"/>
      <c r="H449" s="41" t="s">
        <v>1002</v>
      </c>
      <c r="I449" s="68">
        <v>1.55</v>
      </c>
      <c r="J449" s="66"/>
      <c r="K449" s="68">
        <v>0</v>
      </c>
      <c r="L449" s="66"/>
      <c r="M449" s="42">
        <v>1.55</v>
      </c>
      <c r="N449" s="42">
        <v>20.93</v>
      </c>
    </row>
    <row r="450" spans="1:14" x14ac:dyDescent="0.25">
      <c r="A450" s="65" t="s">
        <v>10</v>
      </c>
      <c r="B450" s="66"/>
      <c r="C450" s="65" t="s">
        <v>1176</v>
      </c>
      <c r="D450" s="66"/>
      <c r="E450" s="67">
        <v>45722</v>
      </c>
      <c r="F450" s="66"/>
      <c r="G450" s="41"/>
      <c r="H450" s="41" t="s">
        <v>998</v>
      </c>
      <c r="I450" s="68">
        <v>2.8</v>
      </c>
      <c r="J450" s="66"/>
      <c r="K450" s="68">
        <v>0</v>
      </c>
      <c r="L450" s="66"/>
      <c r="M450" s="42">
        <v>2.8</v>
      </c>
      <c r="N450" s="42">
        <v>23.73</v>
      </c>
    </row>
    <row r="451" spans="1:14" x14ac:dyDescent="0.25">
      <c r="A451" s="65" t="s">
        <v>10</v>
      </c>
      <c r="B451" s="66"/>
      <c r="C451" s="65" t="s">
        <v>1175</v>
      </c>
      <c r="D451" s="66"/>
      <c r="E451" s="67">
        <v>45722</v>
      </c>
      <c r="F451" s="66"/>
      <c r="G451" s="41"/>
      <c r="H451" s="41" t="s">
        <v>994</v>
      </c>
      <c r="I451" s="68">
        <v>1.55</v>
      </c>
      <c r="J451" s="66"/>
      <c r="K451" s="68">
        <v>0</v>
      </c>
      <c r="L451" s="66"/>
      <c r="M451" s="42">
        <v>1.55</v>
      </c>
      <c r="N451" s="42">
        <v>25.28</v>
      </c>
    </row>
    <row r="452" spans="1:14" x14ac:dyDescent="0.25">
      <c r="A452" s="65" t="s">
        <v>10</v>
      </c>
      <c r="B452" s="66"/>
      <c r="C452" s="65" t="s">
        <v>1174</v>
      </c>
      <c r="D452" s="66"/>
      <c r="E452" s="67">
        <v>45722</v>
      </c>
      <c r="F452" s="66"/>
      <c r="G452" s="41"/>
      <c r="H452" s="41" t="s">
        <v>990</v>
      </c>
      <c r="I452" s="68">
        <v>0.93</v>
      </c>
      <c r="J452" s="66"/>
      <c r="K452" s="68">
        <v>0</v>
      </c>
      <c r="L452" s="66"/>
      <c r="M452" s="42">
        <v>0.93</v>
      </c>
      <c r="N452" s="42">
        <v>26.21</v>
      </c>
    </row>
    <row r="453" spans="1:14" x14ac:dyDescent="0.25">
      <c r="A453" s="65" t="s">
        <v>10</v>
      </c>
      <c r="B453" s="66"/>
      <c r="C453" s="65" t="s">
        <v>1173</v>
      </c>
      <c r="D453" s="66"/>
      <c r="E453" s="67">
        <v>45722</v>
      </c>
      <c r="F453" s="66"/>
      <c r="G453" s="41"/>
      <c r="H453" s="41" t="s">
        <v>992</v>
      </c>
      <c r="I453" s="68">
        <v>3</v>
      </c>
      <c r="J453" s="66"/>
      <c r="K453" s="68">
        <v>0</v>
      </c>
      <c r="L453" s="66"/>
      <c r="M453" s="42">
        <v>3</v>
      </c>
      <c r="N453" s="42">
        <v>29.21</v>
      </c>
    </row>
    <row r="454" spans="1:14" x14ac:dyDescent="0.25">
      <c r="A454" s="65" t="s">
        <v>10</v>
      </c>
      <c r="B454" s="66"/>
      <c r="C454" s="65" t="s">
        <v>1172</v>
      </c>
      <c r="D454" s="66"/>
      <c r="E454" s="67">
        <v>45722</v>
      </c>
      <c r="F454" s="66"/>
      <c r="G454" s="41"/>
      <c r="H454" s="41" t="s">
        <v>988</v>
      </c>
      <c r="I454" s="68">
        <v>1.55</v>
      </c>
      <c r="J454" s="66"/>
      <c r="K454" s="68">
        <v>0</v>
      </c>
      <c r="L454" s="66"/>
      <c r="M454" s="42">
        <v>1.55</v>
      </c>
      <c r="N454" s="42">
        <v>30.76</v>
      </c>
    </row>
    <row r="455" spans="1:14" x14ac:dyDescent="0.25">
      <c r="A455" s="65" t="s">
        <v>10</v>
      </c>
      <c r="B455" s="66"/>
      <c r="C455" s="65" t="s">
        <v>1171</v>
      </c>
      <c r="D455" s="66"/>
      <c r="E455" s="67">
        <v>45722</v>
      </c>
      <c r="F455" s="66"/>
      <c r="G455" s="41"/>
      <c r="H455" s="41" t="s">
        <v>986</v>
      </c>
      <c r="I455" s="68">
        <v>1.55</v>
      </c>
      <c r="J455" s="66"/>
      <c r="K455" s="68">
        <v>0</v>
      </c>
      <c r="L455" s="66"/>
      <c r="M455" s="42">
        <v>1.55</v>
      </c>
      <c r="N455" s="42">
        <v>32.31</v>
      </c>
    </row>
    <row r="456" spans="1:14" x14ac:dyDescent="0.25">
      <c r="A456" s="65" t="s">
        <v>10</v>
      </c>
      <c r="B456" s="66"/>
      <c r="C456" s="65" t="s">
        <v>1170</v>
      </c>
      <c r="D456" s="66"/>
      <c r="E456" s="67">
        <v>45722</v>
      </c>
      <c r="F456" s="66"/>
      <c r="G456" s="41"/>
      <c r="H456" s="41" t="s">
        <v>984</v>
      </c>
      <c r="I456" s="68">
        <v>0.55000000000000004</v>
      </c>
      <c r="J456" s="66"/>
      <c r="K456" s="68">
        <v>0</v>
      </c>
      <c r="L456" s="66"/>
      <c r="M456" s="42">
        <v>0.55000000000000004</v>
      </c>
      <c r="N456" s="42">
        <v>32.86</v>
      </c>
    </row>
    <row r="457" spans="1:14" x14ac:dyDescent="0.25">
      <c r="A457" s="65" t="s">
        <v>10</v>
      </c>
      <c r="B457" s="66"/>
      <c r="C457" s="65" t="s">
        <v>1169</v>
      </c>
      <c r="D457" s="66"/>
      <c r="E457" s="67">
        <v>45722</v>
      </c>
      <c r="F457" s="66"/>
      <c r="G457" s="41"/>
      <c r="H457" s="41" t="s">
        <v>982</v>
      </c>
      <c r="I457" s="68">
        <v>2.8</v>
      </c>
      <c r="J457" s="66"/>
      <c r="K457" s="68">
        <v>0</v>
      </c>
      <c r="L457" s="66"/>
      <c r="M457" s="42">
        <v>2.8</v>
      </c>
      <c r="N457" s="42">
        <v>35.659999999999997</v>
      </c>
    </row>
    <row r="458" spans="1:14" x14ac:dyDescent="0.25">
      <c r="A458" s="65" t="s">
        <v>10</v>
      </c>
      <c r="B458" s="66"/>
      <c r="C458" s="65" t="s">
        <v>1168</v>
      </c>
      <c r="D458" s="66"/>
      <c r="E458" s="67">
        <v>45722</v>
      </c>
      <c r="F458" s="66"/>
      <c r="G458" s="41"/>
      <c r="H458" s="41" t="s">
        <v>980</v>
      </c>
      <c r="I458" s="68">
        <v>0.93</v>
      </c>
      <c r="J458" s="66"/>
      <c r="K458" s="68">
        <v>0</v>
      </c>
      <c r="L458" s="66"/>
      <c r="M458" s="42">
        <v>0.93</v>
      </c>
      <c r="N458" s="42">
        <v>36.590000000000003</v>
      </c>
    </row>
    <row r="459" spans="1:14" x14ac:dyDescent="0.25">
      <c r="A459" s="65" t="s">
        <v>10</v>
      </c>
      <c r="B459" s="66"/>
      <c r="C459" s="65" t="s">
        <v>1167</v>
      </c>
      <c r="D459" s="66"/>
      <c r="E459" s="67">
        <v>45723</v>
      </c>
      <c r="F459" s="66"/>
      <c r="G459" s="41"/>
      <c r="H459" s="41" t="s">
        <v>978</v>
      </c>
      <c r="I459" s="68">
        <v>12.8</v>
      </c>
      <c r="J459" s="66"/>
      <c r="K459" s="68">
        <v>0</v>
      </c>
      <c r="L459" s="66"/>
      <c r="M459" s="42">
        <v>12.8</v>
      </c>
      <c r="N459" s="42">
        <v>49.39</v>
      </c>
    </row>
    <row r="460" spans="1:14" x14ac:dyDescent="0.25">
      <c r="A460" s="65" t="s">
        <v>10</v>
      </c>
      <c r="B460" s="66"/>
      <c r="C460" s="65" t="s">
        <v>1166</v>
      </c>
      <c r="D460" s="66"/>
      <c r="E460" s="67">
        <v>45723</v>
      </c>
      <c r="F460" s="66"/>
      <c r="G460" s="41"/>
      <c r="H460" s="41" t="s">
        <v>976</v>
      </c>
      <c r="I460" s="68">
        <v>1.55</v>
      </c>
      <c r="J460" s="66"/>
      <c r="K460" s="68">
        <v>0</v>
      </c>
      <c r="L460" s="66"/>
      <c r="M460" s="42">
        <v>1.55</v>
      </c>
      <c r="N460" s="42">
        <v>50.94</v>
      </c>
    </row>
    <row r="461" spans="1:14" x14ac:dyDescent="0.25">
      <c r="A461" s="65" t="s">
        <v>10</v>
      </c>
      <c r="B461" s="66"/>
      <c r="C461" s="65" t="s">
        <v>1165</v>
      </c>
      <c r="D461" s="66"/>
      <c r="E461" s="67">
        <v>45723</v>
      </c>
      <c r="F461" s="66"/>
      <c r="G461" s="41"/>
      <c r="H461" s="41" t="s">
        <v>974</v>
      </c>
      <c r="I461" s="68">
        <v>0.55000000000000004</v>
      </c>
      <c r="J461" s="66"/>
      <c r="K461" s="68">
        <v>0</v>
      </c>
      <c r="L461" s="66"/>
      <c r="M461" s="42">
        <v>0.55000000000000004</v>
      </c>
      <c r="N461" s="42">
        <v>51.49</v>
      </c>
    </row>
    <row r="462" spans="1:14" x14ac:dyDescent="0.25">
      <c r="A462" s="65" t="s">
        <v>10</v>
      </c>
      <c r="B462" s="66"/>
      <c r="C462" s="65" t="s">
        <v>1164</v>
      </c>
      <c r="D462" s="66"/>
      <c r="E462" s="67">
        <v>45723</v>
      </c>
      <c r="F462" s="66"/>
      <c r="G462" s="41"/>
      <c r="H462" s="41" t="s">
        <v>972</v>
      </c>
      <c r="I462" s="68">
        <v>25.3</v>
      </c>
      <c r="J462" s="66"/>
      <c r="K462" s="68">
        <v>0</v>
      </c>
      <c r="L462" s="66"/>
      <c r="M462" s="42">
        <v>25.3</v>
      </c>
      <c r="N462" s="42">
        <v>76.790000000000006</v>
      </c>
    </row>
    <row r="463" spans="1:14" x14ac:dyDescent="0.25">
      <c r="A463" s="65" t="s">
        <v>10</v>
      </c>
      <c r="B463" s="66"/>
      <c r="C463" s="65" t="s">
        <v>1163</v>
      </c>
      <c r="D463" s="66"/>
      <c r="E463" s="67">
        <v>45723</v>
      </c>
      <c r="F463" s="66"/>
      <c r="G463" s="41"/>
      <c r="H463" s="41" t="s">
        <v>923</v>
      </c>
      <c r="I463" s="68">
        <v>12.8</v>
      </c>
      <c r="J463" s="66"/>
      <c r="K463" s="68">
        <v>0</v>
      </c>
      <c r="L463" s="66"/>
      <c r="M463" s="42">
        <v>12.8</v>
      </c>
      <c r="N463" s="42">
        <v>89.59</v>
      </c>
    </row>
    <row r="464" spans="1:14" x14ac:dyDescent="0.25">
      <c r="A464" s="65" t="s">
        <v>10</v>
      </c>
      <c r="B464" s="66"/>
      <c r="C464" s="65" t="s">
        <v>1162</v>
      </c>
      <c r="D464" s="66"/>
      <c r="E464" s="67">
        <v>45723</v>
      </c>
      <c r="F464" s="66"/>
      <c r="G464" s="41"/>
      <c r="H464" s="41" t="s">
        <v>969</v>
      </c>
      <c r="I464" s="68">
        <v>2.8</v>
      </c>
      <c r="J464" s="66"/>
      <c r="K464" s="68">
        <v>0</v>
      </c>
      <c r="L464" s="66"/>
      <c r="M464" s="42">
        <v>2.8</v>
      </c>
      <c r="N464" s="42">
        <v>92.39</v>
      </c>
    </row>
    <row r="465" spans="1:14" x14ac:dyDescent="0.25">
      <c r="A465" s="65" t="s">
        <v>10</v>
      </c>
      <c r="B465" s="66"/>
      <c r="C465" s="65" t="s">
        <v>1161</v>
      </c>
      <c r="D465" s="66"/>
      <c r="E465" s="67">
        <v>45723</v>
      </c>
      <c r="F465" s="66"/>
      <c r="G465" s="41"/>
      <c r="H465" s="41" t="s">
        <v>967</v>
      </c>
      <c r="I465" s="68">
        <v>1.55</v>
      </c>
      <c r="J465" s="66"/>
      <c r="K465" s="68">
        <v>0</v>
      </c>
      <c r="L465" s="66"/>
      <c r="M465" s="42">
        <v>1.55</v>
      </c>
      <c r="N465" s="42">
        <v>93.94</v>
      </c>
    </row>
    <row r="466" spans="1:14" x14ac:dyDescent="0.25">
      <c r="A466" s="65" t="s">
        <v>10</v>
      </c>
      <c r="B466" s="66"/>
      <c r="C466" s="65" t="s">
        <v>1160</v>
      </c>
      <c r="D466" s="66"/>
      <c r="E466" s="67">
        <v>45723</v>
      </c>
      <c r="F466" s="66"/>
      <c r="G466" s="41"/>
      <c r="H466" s="41" t="s">
        <v>965</v>
      </c>
      <c r="I466" s="68">
        <v>12.8</v>
      </c>
      <c r="J466" s="66"/>
      <c r="K466" s="68">
        <v>0</v>
      </c>
      <c r="L466" s="66"/>
      <c r="M466" s="42">
        <v>12.8</v>
      </c>
      <c r="N466" s="42">
        <v>106.74</v>
      </c>
    </row>
    <row r="467" spans="1:14" x14ac:dyDescent="0.25">
      <c r="A467" s="65" t="s">
        <v>10</v>
      </c>
      <c r="B467" s="66"/>
      <c r="C467" s="65" t="s">
        <v>1159</v>
      </c>
      <c r="D467" s="66"/>
      <c r="E467" s="67">
        <v>45723</v>
      </c>
      <c r="F467" s="66"/>
      <c r="G467" s="41"/>
      <c r="H467" s="41" t="s">
        <v>963</v>
      </c>
      <c r="I467" s="68">
        <v>2.8</v>
      </c>
      <c r="J467" s="66"/>
      <c r="K467" s="68">
        <v>0</v>
      </c>
      <c r="L467" s="66"/>
      <c r="M467" s="42">
        <v>2.8</v>
      </c>
      <c r="N467" s="42">
        <v>109.54</v>
      </c>
    </row>
    <row r="468" spans="1:14" x14ac:dyDescent="0.25">
      <c r="A468" s="65" t="s">
        <v>10</v>
      </c>
      <c r="B468" s="66"/>
      <c r="C468" s="65" t="s">
        <v>1158</v>
      </c>
      <c r="D468" s="66"/>
      <c r="E468" s="67">
        <v>45723</v>
      </c>
      <c r="F468" s="66"/>
      <c r="G468" s="41"/>
      <c r="H468" s="41" t="s">
        <v>961</v>
      </c>
      <c r="I468" s="68">
        <v>0.55000000000000004</v>
      </c>
      <c r="J468" s="66"/>
      <c r="K468" s="68">
        <v>0</v>
      </c>
      <c r="L468" s="66"/>
      <c r="M468" s="42">
        <v>0.55000000000000004</v>
      </c>
      <c r="N468" s="42">
        <v>110.09</v>
      </c>
    </row>
    <row r="469" spans="1:14" x14ac:dyDescent="0.25">
      <c r="A469" s="65" t="s">
        <v>10</v>
      </c>
      <c r="B469" s="66"/>
      <c r="C469" s="65" t="s">
        <v>1157</v>
      </c>
      <c r="D469" s="66"/>
      <c r="E469" s="67">
        <v>45723</v>
      </c>
      <c r="F469" s="66"/>
      <c r="G469" s="41"/>
      <c r="H469" s="41" t="s">
        <v>959</v>
      </c>
      <c r="I469" s="68">
        <v>2.8</v>
      </c>
      <c r="J469" s="66"/>
      <c r="K469" s="68">
        <v>0</v>
      </c>
      <c r="L469" s="66"/>
      <c r="M469" s="42">
        <v>2.8</v>
      </c>
      <c r="N469" s="42">
        <v>112.89</v>
      </c>
    </row>
    <row r="470" spans="1:14" x14ac:dyDescent="0.25">
      <c r="A470" s="65" t="s">
        <v>10</v>
      </c>
      <c r="B470" s="66"/>
      <c r="C470" s="65" t="s">
        <v>1156</v>
      </c>
      <c r="D470" s="66"/>
      <c r="E470" s="67">
        <v>45723</v>
      </c>
      <c r="F470" s="66"/>
      <c r="G470" s="41"/>
      <c r="H470" s="41" t="s">
        <v>957</v>
      </c>
      <c r="I470" s="68">
        <v>1.55</v>
      </c>
      <c r="J470" s="66"/>
      <c r="K470" s="68">
        <v>0</v>
      </c>
      <c r="L470" s="66"/>
      <c r="M470" s="42">
        <v>1.55</v>
      </c>
      <c r="N470" s="42">
        <v>114.44</v>
      </c>
    </row>
    <row r="471" spans="1:14" x14ac:dyDescent="0.25">
      <c r="A471" s="65" t="s">
        <v>10</v>
      </c>
      <c r="B471" s="66"/>
      <c r="C471" s="65" t="s">
        <v>1155</v>
      </c>
      <c r="D471" s="66"/>
      <c r="E471" s="67">
        <v>45723</v>
      </c>
      <c r="F471" s="66"/>
      <c r="G471" s="41"/>
      <c r="H471" s="41" t="s">
        <v>955</v>
      </c>
      <c r="I471" s="68">
        <v>4.05</v>
      </c>
      <c r="J471" s="66"/>
      <c r="K471" s="68">
        <v>0</v>
      </c>
      <c r="L471" s="66"/>
      <c r="M471" s="42">
        <v>4.05</v>
      </c>
      <c r="N471" s="42">
        <v>118.49</v>
      </c>
    </row>
    <row r="472" spans="1:14" x14ac:dyDescent="0.25">
      <c r="A472" s="65" t="s">
        <v>10</v>
      </c>
      <c r="B472" s="66"/>
      <c r="C472" s="65" t="s">
        <v>1154</v>
      </c>
      <c r="D472" s="66"/>
      <c r="E472" s="67">
        <v>45723</v>
      </c>
      <c r="F472" s="66"/>
      <c r="G472" s="41"/>
      <c r="H472" s="41" t="s">
        <v>953</v>
      </c>
      <c r="I472" s="68">
        <v>1.55</v>
      </c>
      <c r="J472" s="66"/>
      <c r="K472" s="68">
        <v>0</v>
      </c>
      <c r="L472" s="66"/>
      <c r="M472" s="42">
        <v>1.55</v>
      </c>
      <c r="N472" s="42">
        <v>120.04</v>
      </c>
    </row>
    <row r="473" spans="1:14" x14ac:dyDescent="0.25">
      <c r="A473" s="65" t="s">
        <v>10</v>
      </c>
      <c r="B473" s="66"/>
      <c r="C473" s="65" t="s">
        <v>1153</v>
      </c>
      <c r="D473" s="66"/>
      <c r="E473" s="67">
        <v>45723</v>
      </c>
      <c r="F473" s="66"/>
      <c r="G473" s="41"/>
      <c r="H473" s="41" t="s">
        <v>951</v>
      </c>
      <c r="I473" s="68">
        <v>6.55</v>
      </c>
      <c r="J473" s="66"/>
      <c r="K473" s="68">
        <v>0</v>
      </c>
      <c r="L473" s="66"/>
      <c r="M473" s="42">
        <v>6.55</v>
      </c>
      <c r="N473" s="42">
        <v>126.59</v>
      </c>
    </row>
    <row r="474" spans="1:14" x14ac:dyDescent="0.25">
      <c r="A474" s="65" t="s">
        <v>10</v>
      </c>
      <c r="B474" s="66"/>
      <c r="C474" s="65" t="s">
        <v>1152</v>
      </c>
      <c r="D474" s="66"/>
      <c r="E474" s="67">
        <v>45723</v>
      </c>
      <c r="F474" s="66"/>
      <c r="G474" s="41"/>
      <c r="H474" s="41" t="s">
        <v>949</v>
      </c>
      <c r="I474" s="68">
        <v>2.8</v>
      </c>
      <c r="J474" s="66"/>
      <c r="K474" s="68">
        <v>0</v>
      </c>
      <c r="L474" s="66"/>
      <c r="M474" s="42">
        <v>2.8</v>
      </c>
      <c r="N474" s="42">
        <v>129.38999999999999</v>
      </c>
    </row>
    <row r="475" spans="1:14" x14ac:dyDescent="0.25">
      <c r="A475" s="65" t="s">
        <v>10</v>
      </c>
      <c r="B475" s="66"/>
      <c r="C475" s="65" t="s">
        <v>1151</v>
      </c>
      <c r="D475" s="66"/>
      <c r="E475" s="67">
        <v>45723</v>
      </c>
      <c r="F475" s="66"/>
      <c r="G475" s="41"/>
      <c r="H475" s="41" t="s">
        <v>947</v>
      </c>
      <c r="I475" s="68">
        <v>0.93</v>
      </c>
      <c r="J475" s="66"/>
      <c r="K475" s="68">
        <v>0</v>
      </c>
      <c r="L475" s="66"/>
      <c r="M475" s="42">
        <v>0.93</v>
      </c>
      <c r="N475" s="42">
        <v>130.32</v>
      </c>
    </row>
    <row r="476" spans="1:14" x14ac:dyDescent="0.25">
      <c r="A476" s="65" t="s">
        <v>10</v>
      </c>
      <c r="B476" s="66"/>
      <c r="C476" s="65" t="s">
        <v>1150</v>
      </c>
      <c r="D476" s="66"/>
      <c r="E476" s="67">
        <v>45723</v>
      </c>
      <c r="F476" s="66"/>
      <c r="G476" s="41"/>
      <c r="H476" s="41" t="s">
        <v>945</v>
      </c>
      <c r="I476" s="68">
        <v>5.3</v>
      </c>
      <c r="J476" s="66"/>
      <c r="K476" s="68">
        <v>0</v>
      </c>
      <c r="L476" s="66"/>
      <c r="M476" s="42">
        <v>5.3</v>
      </c>
      <c r="N476" s="42">
        <v>135.62</v>
      </c>
    </row>
    <row r="477" spans="1:14" x14ac:dyDescent="0.25">
      <c r="A477" s="65" t="s">
        <v>10</v>
      </c>
      <c r="B477" s="66"/>
      <c r="C477" s="65" t="s">
        <v>1149</v>
      </c>
      <c r="D477" s="66"/>
      <c r="E477" s="67">
        <v>45723</v>
      </c>
      <c r="F477" s="66"/>
      <c r="G477" s="41"/>
      <c r="H477" s="41" t="s">
        <v>943</v>
      </c>
      <c r="I477" s="68">
        <v>1.55</v>
      </c>
      <c r="J477" s="66"/>
      <c r="K477" s="68">
        <v>0</v>
      </c>
      <c r="L477" s="66"/>
      <c r="M477" s="42">
        <v>1.55</v>
      </c>
      <c r="N477" s="42">
        <v>137.16999999999999</v>
      </c>
    </row>
    <row r="478" spans="1:14" x14ac:dyDescent="0.25">
      <c r="A478" s="65" t="s">
        <v>10</v>
      </c>
      <c r="B478" s="66"/>
      <c r="C478" s="65" t="s">
        <v>1148</v>
      </c>
      <c r="D478" s="66"/>
      <c r="E478" s="67">
        <v>45723</v>
      </c>
      <c r="F478" s="66"/>
      <c r="G478" s="41"/>
      <c r="H478" s="41" t="s">
        <v>941</v>
      </c>
      <c r="I478" s="68">
        <v>2.8</v>
      </c>
      <c r="J478" s="66"/>
      <c r="K478" s="68">
        <v>0</v>
      </c>
      <c r="L478" s="66"/>
      <c r="M478" s="42">
        <v>2.8</v>
      </c>
      <c r="N478" s="42">
        <v>139.97</v>
      </c>
    </row>
    <row r="479" spans="1:14" x14ac:dyDescent="0.25">
      <c r="A479" s="65" t="s">
        <v>10</v>
      </c>
      <c r="B479" s="66"/>
      <c r="C479" s="65" t="s">
        <v>1147</v>
      </c>
      <c r="D479" s="66"/>
      <c r="E479" s="67">
        <v>45723</v>
      </c>
      <c r="F479" s="66"/>
      <c r="G479" s="41"/>
      <c r="H479" s="41" t="s">
        <v>939</v>
      </c>
      <c r="I479" s="68">
        <v>2.8</v>
      </c>
      <c r="J479" s="66"/>
      <c r="K479" s="68">
        <v>0</v>
      </c>
      <c r="L479" s="66"/>
      <c r="M479" s="42">
        <v>2.8</v>
      </c>
      <c r="N479" s="42">
        <v>142.77000000000001</v>
      </c>
    </row>
    <row r="480" spans="1:14" x14ac:dyDescent="0.25">
      <c r="A480" s="65" t="s">
        <v>10</v>
      </c>
      <c r="B480" s="66"/>
      <c r="C480" s="65" t="s">
        <v>1146</v>
      </c>
      <c r="D480" s="66"/>
      <c r="E480" s="67">
        <v>45723</v>
      </c>
      <c r="F480" s="66"/>
      <c r="G480" s="41"/>
      <c r="H480" s="41" t="s">
        <v>937</v>
      </c>
      <c r="I480" s="68">
        <v>0.55000000000000004</v>
      </c>
      <c r="J480" s="66"/>
      <c r="K480" s="68">
        <v>0</v>
      </c>
      <c r="L480" s="66"/>
      <c r="M480" s="42">
        <v>0.55000000000000004</v>
      </c>
      <c r="N480" s="42">
        <v>143.32</v>
      </c>
    </row>
    <row r="481" spans="1:14" x14ac:dyDescent="0.25">
      <c r="A481" s="65" t="s">
        <v>10</v>
      </c>
      <c r="B481" s="66"/>
      <c r="C481" s="65" t="s">
        <v>1145</v>
      </c>
      <c r="D481" s="66"/>
      <c r="E481" s="67">
        <v>45723</v>
      </c>
      <c r="F481" s="66"/>
      <c r="G481" s="41"/>
      <c r="H481" s="41" t="s">
        <v>935</v>
      </c>
      <c r="I481" s="68">
        <v>0.93</v>
      </c>
      <c r="J481" s="66"/>
      <c r="K481" s="68">
        <v>0</v>
      </c>
      <c r="L481" s="66"/>
      <c r="M481" s="42">
        <v>0.93</v>
      </c>
      <c r="N481" s="42">
        <v>144.25</v>
      </c>
    </row>
    <row r="482" spans="1:14" x14ac:dyDescent="0.25">
      <c r="A482" s="65" t="s">
        <v>10</v>
      </c>
      <c r="B482" s="66"/>
      <c r="C482" s="65" t="s">
        <v>1144</v>
      </c>
      <c r="D482" s="66"/>
      <c r="E482" s="67">
        <v>45723</v>
      </c>
      <c r="F482" s="66"/>
      <c r="G482" s="41"/>
      <c r="H482" s="41" t="s">
        <v>933</v>
      </c>
      <c r="I482" s="68">
        <v>2.1800000000000002</v>
      </c>
      <c r="J482" s="66"/>
      <c r="K482" s="68">
        <v>0</v>
      </c>
      <c r="L482" s="66"/>
      <c r="M482" s="42">
        <v>2.1800000000000002</v>
      </c>
      <c r="N482" s="42">
        <v>146.43</v>
      </c>
    </row>
    <row r="483" spans="1:14" x14ac:dyDescent="0.25">
      <c r="A483" s="65" t="s">
        <v>10</v>
      </c>
      <c r="B483" s="66"/>
      <c r="C483" s="65" t="s">
        <v>1143</v>
      </c>
      <c r="D483" s="66"/>
      <c r="E483" s="67">
        <v>45723</v>
      </c>
      <c r="F483" s="66"/>
      <c r="G483" s="41"/>
      <c r="H483" s="41" t="s">
        <v>931</v>
      </c>
      <c r="I483" s="68">
        <v>12.8</v>
      </c>
      <c r="J483" s="66"/>
      <c r="K483" s="68">
        <v>0</v>
      </c>
      <c r="L483" s="66"/>
      <c r="M483" s="42">
        <v>12.8</v>
      </c>
      <c r="N483" s="42">
        <v>159.22999999999999</v>
      </c>
    </row>
    <row r="484" spans="1:14" x14ac:dyDescent="0.25">
      <c r="A484" s="65" t="s">
        <v>10</v>
      </c>
      <c r="B484" s="66"/>
      <c r="C484" s="65" t="s">
        <v>1142</v>
      </c>
      <c r="D484" s="66"/>
      <c r="E484" s="67">
        <v>45723</v>
      </c>
      <c r="F484" s="66"/>
      <c r="G484" s="41"/>
      <c r="H484" s="41" t="s">
        <v>929</v>
      </c>
      <c r="I484" s="68">
        <v>0.55000000000000004</v>
      </c>
      <c r="J484" s="66"/>
      <c r="K484" s="68">
        <v>0</v>
      </c>
      <c r="L484" s="66"/>
      <c r="M484" s="42">
        <v>0.55000000000000004</v>
      </c>
      <c r="N484" s="42">
        <v>159.78</v>
      </c>
    </row>
    <row r="485" spans="1:14" x14ac:dyDescent="0.25">
      <c r="A485" s="65" t="s">
        <v>10</v>
      </c>
      <c r="B485" s="66"/>
      <c r="C485" s="65" t="s">
        <v>1141</v>
      </c>
      <c r="D485" s="66"/>
      <c r="E485" s="67">
        <v>45723</v>
      </c>
      <c r="F485" s="66"/>
      <c r="G485" s="41"/>
      <c r="H485" s="41" t="s">
        <v>927</v>
      </c>
      <c r="I485" s="68">
        <v>1.55</v>
      </c>
      <c r="J485" s="66"/>
      <c r="K485" s="68">
        <v>0</v>
      </c>
      <c r="L485" s="66"/>
      <c r="M485" s="42">
        <v>1.55</v>
      </c>
      <c r="N485" s="42">
        <v>161.33000000000001</v>
      </c>
    </row>
    <row r="486" spans="1:14" x14ac:dyDescent="0.25">
      <c r="A486" s="65" t="s">
        <v>10</v>
      </c>
      <c r="B486" s="66"/>
      <c r="C486" s="65" t="s">
        <v>1140</v>
      </c>
      <c r="D486" s="66"/>
      <c r="E486" s="67">
        <v>45723</v>
      </c>
      <c r="F486" s="66"/>
      <c r="G486" s="41"/>
      <c r="H486" s="41" t="s">
        <v>925</v>
      </c>
      <c r="I486" s="68">
        <v>12.8</v>
      </c>
      <c r="J486" s="66"/>
      <c r="K486" s="68">
        <v>0</v>
      </c>
      <c r="L486" s="66"/>
      <c r="M486" s="42">
        <v>12.8</v>
      </c>
      <c r="N486" s="42">
        <v>174.13</v>
      </c>
    </row>
    <row r="487" spans="1:14" x14ac:dyDescent="0.25">
      <c r="A487" s="65" t="s">
        <v>10</v>
      </c>
      <c r="B487" s="66"/>
      <c r="C487" s="65" t="s">
        <v>1139</v>
      </c>
      <c r="D487" s="66"/>
      <c r="E487" s="67">
        <v>45723</v>
      </c>
      <c r="F487" s="66"/>
      <c r="G487" s="41"/>
      <c r="H487" s="41" t="s">
        <v>923</v>
      </c>
      <c r="I487" s="68">
        <v>62.8</v>
      </c>
      <c r="J487" s="66"/>
      <c r="K487" s="68">
        <v>0</v>
      </c>
      <c r="L487" s="66"/>
      <c r="M487" s="42">
        <v>62.8</v>
      </c>
      <c r="N487" s="42">
        <v>236.93</v>
      </c>
    </row>
    <row r="488" spans="1:14" x14ac:dyDescent="0.25">
      <c r="A488" s="65" t="s">
        <v>10</v>
      </c>
      <c r="B488" s="66"/>
      <c r="C488" s="65" t="s">
        <v>1138</v>
      </c>
      <c r="D488" s="66"/>
      <c r="E488" s="67">
        <v>45723</v>
      </c>
      <c r="F488" s="66"/>
      <c r="G488" s="41"/>
      <c r="H488" s="41" t="s">
        <v>921</v>
      </c>
      <c r="I488" s="68">
        <v>50.3</v>
      </c>
      <c r="J488" s="66"/>
      <c r="K488" s="68">
        <v>0</v>
      </c>
      <c r="L488" s="66"/>
      <c r="M488" s="42">
        <v>50.3</v>
      </c>
      <c r="N488" s="42">
        <v>287.23</v>
      </c>
    </row>
    <row r="489" spans="1:14" x14ac:dyDescent="0.25">
      <c r="A489" s="65" t="s">
        <v>10</v>
      </c>
      <c r="B489" s="66"/>
      <c r="C489" s="65" t="s">
        <v>1137</v>
      </c>
      <c r="D489" s="66"/>
      <c r="E489" s="67">
        <v>45723</v>
      </c>
      <c r="F489" s="66"/>
      <c r="G489" s="41"/>
      <c r="H489" s="41" t="s">
        <v>919</v>
      </c>
      <c r="I489" s="68">
        <v>2.8</v>
      </c>
      <c r="J489" s="66"/>
      <c r="K489" s="68">
        <v>0</v>
      </c>
      <c r="L489" s="66"/>
      <c r="M489" s="42">
        <v>2.8</v>
      </c>
      <c r="N489" s="42">
        <v>290.02999999999997</v>
      </c>
    </row>
    <row r="490" spans="1:14" x14ac:dyDescent="0.25">
      <c r="A490" s="65" t="s">
        <v>10</v>
      </c>
      <c r="B490" s="66"/>
      <c r="C490" s="65" t="s">
        <v>1136</v>
      </c>
      <c r="D490" s="66"/>
      <c r="E490" s="67">
        <v>45723</v>
      </c>
      <c r="F490" s="66"/>
      <c r="G490" s="41"/>
      <c r="H490" s="41" t="s">
        <v>917</v>
      </c>
      <c r="I490" s="68">
        <v>2.8</v>
      </c>
      <c r="J490" s="66"/>
      <c r="K490" s="68">
        <v>0</v>
      </c>
      <c r="L490" s="66"/>
      <c r="M490" s="42">
        <v>2.8</v>
      </c>
      <c r="N490" s="42">
        <v>292.83</v>
      </c>
    </row>
    <row r="491" spans="1:14" x14ac:dyDescent="0.25">
      <c r="A491" s="65" t="s">
        <v>10</v>
      </c>
      <c r="B491" s="66"/>
      <c r="C491" s="65" t="s">
        <v>1135</v>
      </c>
      <c r="D491" s="66"/>
      <c r="E491" s="67">
        <v>45723</v>
      </c>
      <c r="F491" s="66"/>
      <c r="G491" s="41"/>
      <c r="H491" s="41" t="s">
        <v>915</v>
      </c>
      <c r="I491" s="68">
        <v>2.8</v>
      </c>
      <c r="J491" s="66"/>
      <c r="K491" s="68">
        <v>0</v>
      </c>
      <c r="L491" s="66"/>
      <c r="M491" s="42">
        <v>2.8</v>
      </c>
      <c r="N491" s="42">
        <v>295.63</v>
      </c>
    </row>
    <row r="492" spans="1:14" x14ac:dyDescent="0.25">
      <c r="A492" s="65" t="s">
        <v>10</v>
      </c>
      <c r="B492" s="66"/>
      <c r="C492" s="65" t="s">
        <v>1134</v>
      </c>
      <c r="D492" s="66"/>
      <c r="E492" s="67">
        <v>45723</v>
      </c>
      <c r="F492" s="66"/>
      <c r="G492" s="41"/>
      <c r="H492" s="41" t="s">
        <v>913</v>
      </c>
      <c r="I492" s="68">
        <v>2.8</v>
      </c>
      <c r="J492" s="66"/>
      <c r="K492" s="68">
        <v>0</v>
      </c>
      <c r="L492" s="66"/>
      <c r="M492" s="42">
        <v>2.8</v>
      </c>
      <c r="N492" s="42">
        <v>298.43</v>
      </c>
    </row>
    <row r="493" spans="1:14" x14ac:dyDescent="0.25">
      <c r="A493" s="65" t="s">
        <v>10</v>
      </c>
      <c r="B493" s="66"/>
      <c r="C493" s="65" t="s">
        <v>1133</v>
      </c>
      <c r="D493" s="66"/>
      <c r="E493" s="67">
        <v>45723</v>
      </c>
      <c r="F493" s="66"/>
      <c r="G493" s="41"/>
      <c r="H493" s="41" t="s">
        <v>871</v>
      </c>
      <c r="I493" s="68">
        <v>0.43</v>
      </c>
      <c r="J493" s="66"/>
      <c r="K493" s="68">
        <v>0</v>
      </c>
      <c r="L493" s="66"/>
      <c r="M493" s="42">
        <v>0.43</v>
      </c>
      <c r="N493" s="42">
        <v>298.86</v>
      </c>
    </row>
    <row r="494" spans="1:14" x14ac:dyDescent="0.25">
      <c r="A494" s="65" t="s">
        <v>10</v>
      </c>
      <c r="B494" s="66"/>
      <c r="C494" s="65" t="s">
        <v>1132</v>
      </c>
      <c r="D494" s="66"/>
      <c r="E494" s="67">
        <v>45723</v>
      </c>
      <c r="F494" s="66"/>
      <c r="G494" s="41"/>
      <c r="H494" s="41" t="s">
        <v>910</v>
      </c>
      <c r="I494" s="68">
        <v>2.8</v>
      </c>
      <c r="J494" s="66"/>
      <c r="K494" s="68">
        <v>0</v>
      </c>
      <c r="L494" s="66"/>
      <c r="M494" s="42">
        <v>2.8</v>
      </c>
      <c r="N494" s="42">
        <v>301.66000000000003</v>
      </c>
    </row>
    <row r="495" spans="1:14" x14ac:dyDescent="0.25">
      <c r="A495" s="65" t="s">
        <v>10</v>
      </c>
      <c r="B495" s="66"/>
      <c r="C495" s="65" t="s">
        <v>1131</v>
      </c>
      <c r="D495" s="66"/>
      <c r="E495" s="67">
        <v>45723</v>
      </c>
      <c r="F495" s="66"/>
      <c r="G495" s="41"/>
      <c r="H495" s="41" t="s">
        <v>908</v>
      </c>
      <c r="I495" s="68">
        <v>2.8</v>
      </c>
      <c r="J495" s="66"/>
      <c r="K495" s="68">
        <v>0</v>
      </c>
      <c r="L495" s="66"/>
      <c r="M495" s="42">
        <v>2.8</v>
      </c>
      <c r="N495" s="42">
        <v>304.45999999999998</v>
      </c>
    </row>
    <row r="496" spans="1:14" x14ac:dyDescent="0.25">
      <c r="A496" s="65" t="s">
        <v>10</v>
      </c>
      <c r="B496" s="66"/>
      <c r="C496" s="65" t="s">
        <v>1130</v>
      </c>
      <c r="D496" s="66"/>
      <c r="E496" s="67">
        <v>45723</v>
      </c>
      <c r="F496" s="66"/>
      <c r="G496" s="41"/>
      <c r="H496" s="41" t="s">
        <v>906</v>
      </c>
      <c r="I496" s="68">
        <v>12.8</v>
      </c>
      <c r="J496" s="66"/>
      <c r="K496" s="68">
        <v>0</v>
      </c>
      <c r="L496" s="66"/>
      <c r="M496" s="42">
        <v>12.8</v>
      </c>
      <c r="N496" s="42">
        <v>317.26</v>
      </c>
    </row>
    <row r="497" spans="1:14" x14ac:dyDescent="0.25">
      <c r="A497" s="65" t="s">
        <v>10</v>
      </c>
      <c r="B497" s="66"/>
      <c r="C497" s="65" t="s">
        <v>1129</v>
      </c>
      <c r="D497" s="66"/>
      <c r="E497" s="67">
        <v>45723</v>
      </c>
      <c r="F497" s="66"/>
      <c r="G497" s="41"/>
      <c r="H497" s="41" t="s">
        <v>904</v>
      </c>
      <c r="I497" s="68">
        <v>2.8</v>
      </c>
      <c r="J497" s="66"/>
      <c r="K497" s="68">
        <v>0</v>
      </c>
      <c r="L497" s="66"/>
      <c r="M497" s="42">
        <v>2.8</v>
      </c>
      <c r="N497" s="42">
        <v>320.06</v>
      </c>
    </row>
    <row r="498" spans="1:14" x14ac:dyDescent="0.25">
      <c r="A498" s="65" t="s">
        <v>10</v>
      </c>
      <c r="B498" s="66"/>
      <c r="C498" s="65" t="s">
        <v>1128</v>
      </c>
      <c r="D498" s="66"/>
      <c r="E498" s="67">
        <v>45723</v>
      </c>
      <c r="F498" s="66"/>
      <c r="G498" s="41"/>
      <c r="H498" s="41" t="s">
        <v>902</v>
      </c>
      <c r="I498" s="68">
        <v>1.55</v>
      </c>
      <c r="J498" s="66"/>
      <c r="K498" s="68">
        <v>0</v>
      </c>
      <c r="L498" s="66"/>
      <c r="M498" s="42">
        <v>1.55</v>
      </c>
      <c r="N498" s="42">
        <v>321.61</v>
      </c>
    </row>
    <row r="499" spans="1:14" x14ac:dyDescent="0.25">
      <c r="A499" s="65" t="s">
        <v>10</v>
      </c>
      <c r="B499" s="66"/>
      <c r="C499" s="65" t="s">
        <v>1127</v>
      </c>
      <c r="D499" s="66"/>
      <c r="E499" s="67">
        <v>45723</v>
      </c>
      <c r="F499" s="66"/>
      <c r="G499" s="41"/>
      <c r="H499" s="41" t="s">
        <v>900</v>
      </c>
      <c r="I499" s="68">
        <v>2.8</v>
      </c>
      <c r="J499" s="66"/>
      <c r="K499" s="68">
        <v>0</v>
      </c>
      <c r="L499" s="66"/>
      <c r="M499" s="42">
        <v>2.8</v>
      </c>
      <c r="N499" s="42">
        <v>324.41000000000003</v>
      </c>
    </row>
    <row r="500" spans="1:14" x14ac:dyDescent="0.25">
      <c r="A500" s="65" t="s">
        <v>10</v>
      </c>
      <c r="B500" s="66"/>
      <c r="C500" s="65" t="s">
        <v>1126</v>
      </c>
      <c r="D500" s="66"/>
      <c r="E500" s="67">
        <v>45723</v>
      </c>
      <c r="F500" s="66"/>
      <c r="G500" s="41"/>
      <c r="H500" s="41" t="s">
        <v>898</v>
      </c>
      <c r="I500" s="68">
        <v>2.8</v>
      </c>
      <c r="J500" s="66"/>
      <c r="K500" s="68">
        <v>0</v>
      </c>
      <c r="L500" s="66"/>
      <c r="M500" s="42">
        <v>2.8</v>
      </c>
      <c r="N500" s="42">
        <v>327.20999999999998</v>
      </c>
    </row>
    <row r="501" spans="1:14" x14ac:dyDescent="0.25">
      <c r="A501" s="65" t="s">
        <v>10</v>
      </c>
      <c r="B501" s="66"/>
      <c r="C501" s="65" t="s">
        <v>1125</v>
      </c>
      <c r="D501" s="66"/>
      <c r="E501" s="67">
        <v>45723</v>
      </c>
      <c r="F501" s="66"/>
      <c r="G501" s="41"/>
      <c r="H501" s="41" t="s">
        <v>896</v>
      </c>
      <c r="I501" s="68">
        <v>0.44</v>
      </c>
      <c r="J501" s="66"/>
      <c r="K501" s="68">
        <v>0</v>
      </c>
      <c r="L501" s="66"/>
      <c r="M501" s="42">
        <v>0.44</v>
      </c>
      <c r="N501" s="42">
        <v>327.64999999999998</v>
      </c>
    </row>
    <row r="502" spans="1:14" x14ac:dyDescent="0.25">
      <c r="A502" s="65" t="s">
        <v>10</v>
      </c>
      <c r="B502" s="66"/>
      <c r="C502" s="65" t="s">
        <v>1124</v>
      </c>
      <c r="D502" s="66"/>
      <c r="E502" s="67">
        <v>45723</v>
      </c>
      <c r="F502" s="66"/>
      <c r="G502" s="41"/>
      <c r="H502" s="41" t="s">
        <v>894</v>
      </c>
      <c r="I502" s="68">
        <v>2.8</v>
      </c>
      <c r="J502" s="66"/>
      <c r="K502" s="68">
        <v>0</v>
      </c>
      <c r="L502" s="66"/>
      <c r="M502" s="42">
        <v>2.8</v>
      </c>
      <c r="N502" s="42">
        <v>330.45</v>
      </c>
    </row>
    <row r="503" spans="1:14" x14ac:dyDescent="0.25">
      <c r="A503" s="65" t="s">
        <v>10</v>
      </c>
      <c r="B503" s="66"/>
      <c r="C503" s="65" t="s">
        <v>1123</v>
      </c>
      <c r="D503" s="66"/>
      <c r="E503" s="67">
        <v>45723</v>
      </c>
      <c r="F503" s="66"/>
      <c r="G503" s="41"/>
      <c r="H503" s="41" t="s">
        <v>892</v>
      </c>
      <c r="I503" s="68">
        <v>0.55000000000000004</v>
      </c>
      <c r="J503" s="66"/>
      <c r="K503" s="68">
        <v>0</v>
      </c>
      <c r="L503" s="66"/>
      <c r="M503" s="42">
        <v>0.55000000000000004</v>
      </c>
      <c r="N503" s="42">
        <v>331</v>
      </c>
    </row>
    <row r="504" spans="1:14" x14ac:dyDescent="0.25">
      <c r="A504" s="65" t="s">
        <v>10</v>
      </c>
      <c r="B504" s="66"/>
      <c r="C504" s="65" t="s">
        <v>1122</v>
      </c>
      <c r="D504" s="66"/>
      <c r="E504" s="67">
        <v>45723</v>
      </c>
      <c r="F504" s="66"/>
      <c r="G504" s="41"/>
      <c r="H504" s="41" t="s">
        <v>890</v>
      </c>
      <c r="I504" s="68">
        <v>2.8</v>
      </c>
      <c r="J504" s="66"/>
      <c r="K504" s="68">
        <v>0</v>
      </c>
      <c r="L504" s="66"/>
      <c r="M504" s="42">
        <v>2.8</v>
      </c>
      <c r="N504" s="42">
        <v>333.8</v>
      </c>
    </row>
    <row r="505" spans="1:14" x14ac:dyDescent="0.25">
      <c r="A505" s="65" t="s">
        <v>10</v>
      </c>
      <c r="B505" s="66"/>
      <c r="C505" s="65" t="s">
        <v>1121</v>
      </c>
      <c r="D505" s="66"/>
      <c r="E505" s="67">
        <v>45723</v>
      </c>
      <c r="F505" s="66"/>
      <c r="G505" s="41"/>
      <c r="H505" s="41" t="s">
        <v>888</v>
      </c>
      <c r="I505" s="68">
        <v>2.8</v>
      </c>
      <c r="J505" s="66"/>
      <c r="K505" s="68">
        <v>0</v>
      </c>
      <c r="L505" s="66"/>
      <c r="M505" s="42">
        <v>2.8</v>
      </c>
      <c r="N505" s="42">
        <v>336.6</v>
      </c>
    </row>
    <row r="506" spans="1:14" x14ac:dyDescent="0.25">
      <c r="A506" s="65" t="s">
        <v>10</v>
      </c>
      <c r="B506" s="66"/>
      <c r="C506" s="65" t="s">
        <v>1120</v>
      </c>
      <c r="D506" s="66"/>
      <c r="E506" s="67">
        <v>45723</v>
      </c>
      <c r="F506" s="66"/>
      <c r="G506" s="41"/>
      <c r="H506" s="41" t="s">
        <v>886</v>
      </c>
      <c r="I506" s="68">
        <v>12.8</v>
      </c>
      <c r="J506" s="66"/>
      <c r="K506" s="68">
        <v>0</v>
      </c>
      <c r="L506" s="66"/>
      <c r="M506" s="42">
        <v>12.8</v>
      </c>
      <c r="N506" s="42">
        <v>349.4</v>
      </c>
    </row>
    <row r="507" spans="1:14" x14ac:dyDescent="0.25">
      <c r="A507" s="65" t="s">
        <v>10</v>
      </c>
      <c r="B507" s="66"/>
      <c r="C507" s="65" t="s">
        <v>1119</v>
      </c>
      <c r="D507" s="66"/>
      <c r="E507" s="67">
        <v>45723</v>
      </c>
      <c r="F507" s="66"/>
      <c r="G507" s="41"/>
      <c r="H507" s="41" t="s">
        <v>884</v>
      </c>
      <c r="I507" s="68">
        <v>2.8</v>
      </c>
      <c r="J507" s="66"/>
      <c r="K507" s="68">
        <v>0</v>
      </c>
      <c r="L507" s="66"/>
      <c r="M507" s="42">
        <v>2.8</v>
      </c>
      <c r="N507" s="42">
        <v>352.2</v>
      </c>
    </row>
    <row r="508" spans="1:14" x14ac:dyDescent="0.25">
      <c r="A508" s="65" t="s">
        <v>10</v>
      </c>
      <c r="B508" s="66"/>
      <c r="C508" s="65" t="s">
        <v>1118</v>
      </c>
      <c r="D508" s="66"/>
      <c r="E508" s="67">
        <v>45723</v>
      </c>
      <c r="F508" s="66"/>
      <c r="G508" s="41"/>
      <c r="H508" s="41" t="s">
        <v>548</v>
      </c>
      <c r="I508" s="68">
        <v>2.8</v>
      </c>
      <c r="J508" s="66"/>
      <c r="K508" s="68">
        <v>0</v>
      </c>
      <c r="L508" s="66"/>
      <c r="M508" s="42">
        <v>2.8</v>
      </c>
      <c r="N508" s="42">
        <v>355</v>
      </c>
    </row>
    <row r="509" spans="1:14" x14ac:dyDescent="0.25">
      <c r="A509" s="65" t="s">
        <v>10</v>
      </c>
      <c r="B509" s="66"/>
      <c r="C509" s="65" t="s">
        <v>1117</v>
      </c>
      <c r="D509" s="66"/>
      <c r="E509" s="67">
        <v>45723</v>
      </c>
      <c r="F509" s="66"/>
      <c r="G509" s="41"/>
      <c r="H509" s="41" t="s">
        <v>881</v>
      </c>
      <c r="I509" s="68">
        <v>0.55000000000000004</v>
      </c>
      <c r="J509" s="66"/>
      <c r="K509" s="68">
        <v>0</v>
      </c>
      <c r="L509" s="66"/>
      <c r="M509" s="42">
        <v>0.55000000000000004</v>
      </c>
      <c r="N509" s="42">
        <v>355.55</v>
      </c>
    </row>
    <row r="510" spans="1:14" x14ac:dyDescent="0.25">
      <c r="A510" s="65" t="s">
        <v>10</v>
      </c>
      <c r="B510" s="66"/>
      <c r="C510" s="65" t="s">
        <v>1116</v>
      </c>
      <c r="D510" s="66"/>
      <c r="E510" s="67">
        <v>45723</v>
      </c>
      <c r="F510" s="66"/>
      <c r="G510" s="41"/>
      <c r="H510" s="41" t="s">
        <v>879</v>
      </c>
      <c r="I510" s="68">
        <v>0.43</v>
      </c>
      <c r="J510" s="66"/>
      <c r="K510" s="68">
        <v>0</v>
      </c>
      <c r="L510" s="66"/>
      <c r="M510" s="42">
        <v>0.43</v>
      </c>
      <c r="N510" s="42">
        <v>355.98</v>
      </c>
    </row>
    <row r="511" spans="1:14" x14ac:dyDescent="0.25">
      <c r="A511" s="65" t="s">
        <v>10</v>
      </c>
      <c r="B511" s="66"/>
      <c r="C511" s="65" t="s">
        <v>1115</v>
      </c>
      <c r="D511" s="66"/>
      <c r="E511" s="67">
        <v>45723</v>
      </c>
      <c r="F511" s="66"/>
      <c r="G511" s="41"/>
      <c r="H511" s="41" t="s">
        <v>877</v>
      </c>
      <c r="I511" s="68">
        <v>2.8</v>
      </c>
      <c r="J511" s="66"/>
      <c r="K511" s="68">
        <v>0</v>
      </c>
      <c r="L511" s="66"/>
      <c r="M511" s="42">
        <v>2.8</v>
      </c>
      <c r="N511" s="42">
        <v>358.78</v>
      </c>
    </row>
    <row r="512" spans="1:14" x14ac:dyDescent="0.25">
      <c r="A512" s="65" t="s">
        <v>10</v>
      </c>
      <c r="B512" s="66"/>
      <c r="C512" s="65" t="s">
        <v>1114</v>
      </c>
      <c r="D512" s="66"/>
      <c r="E512" s="67">
        <v>45723</v>
      </c>
      <c r="F512" s="66"/>
      <c r="G512" s="41"/>
      <c r="H512" s="41" t="s">
        <v>875</v>
      </c>
      <c r="I512" s="68">
        <v>0.93</v>
      </c>
      <c r="J512" s="66"/>
      <c r="K512" s="68">
        <v>0</v>
      </c>
      <c r="L512" s="66"/>
      <c r="M512" s="42">
        <v>0.93</v>
      </c>
      <c r="N512" s="42">
        <v>359.71</v>
      </c>
    </row>
    <row r="513" spans="1:14" x14ac:dyDescent="0.25">
      <c r="A513" s="65" t="s">
        <v>10</v>
      </c>
      <c r="B513" s="66"/>
      <c r="C513" s="65" t="s">
        <v>1113</v>
      </c>
      <c r="D513" s="66"/>
      <c r="E513" s="67">
        <v>45723</v>
      </c>
      <c r="F513" s="66"/>
      <c r="G513" s="41"/>
      <c r="H513" s="41" t="s">
        <v>873</v>
      </c>
      <c r="I513" s="68">
        <v>2.8</v>
      </c>
      <c r="J513" s="66"/>
      <c r="K513" s="68">
        <v>0</v>
      </c>
      <c r="L513" s="66"/>
      <c r="M513" s="42">
        <v>2.8</v>
      </c>
      <c r="N513" s="42">
        <v>362.51</v>
      </c>
    </row>
    <row r="514" spans="1:14" x14ac:dyDescent="0.25">
      <c r="A514" s="65" t="s">
        <v>10</v>
      </c>
      <c r="B514" s="66"/>
      <c r="C514" s="65" t="s">
        <v>1112</v>
      </c>
      <c r="D514" s="66"/>
      <c r="E514" s="67">
        <v>45723</v>
      </c>
      <c r="F514" s="66"/>
      <c r="G514" s="41"/>
      <c r="H514" s="41" t="s">
        <v>871</v>
      </c>
      <c r="I514" s="68">
        <v>0.47</v>
      </c>
      <c r="J514" s="66"/>
      <c r="K514" s="68">
        <v>0</v>
      </c>
      <c r="L514" s="66"/>
      <c r="M514" s="42">
        <v>0.47</v>
      </c>
      <c r="N514" s="42">
        <v>362.98</v>
      </c>
    </row>
    <row r="515" spans="1:14" x14ac:dyDescent="0.25">
      <c r="A515" s="65" t="s">
        <v>10</v>
      </c>
      <c r="B515" s="66"/>
      <c r="C515" s="65" t="s">
        <v>1111</v>
      </c>
      <c r="D515" s="66"/>
      <c r="E515" s="67">
        <v>45723</v>
      </c>
      <c r="F515" s="66"/>
      <c r="G515" s="41"/>
      <c r="H515" s="41" t="s">
        <v>869</v>
      </c>
      <c r="I515" s="68">
        <v>0.43</v>
      </c>
      <c r="J515" s="66"/>
      <c r="K515" s="68">
        <v>0</v>
      </c>
      <c r="L515" s="66"/>
      <c r="M515" s="42">
        <v>0.43</v>
      </c>
      <c r="N515" s="42">
        <v>363.41</v>
      </c>
    </row>
    <row r="516" spans="1:14" x14ac:dyDescent="0.25">
      <c r="A516" s="65" t="s">
        <v>10</v>
      </c>
      <c r="B516" s="66"/>
      <c r="C516" s="65" t="s">
        <v>1110</v>
      </c>
      <c r="D516" s="66"/>
      <c r="E516" s="67">
        <v>45723</v>
      </c>
      <c r="F516" s="66"/>
      <c r="G516" s="41"/>
      <c r="H516" s="41" t="s">
        <v>867</v>
      </c>
      <c r="I516" s="68">
        <v>0.55000000000000004</v>
      </c>
      <c r="J516" s="66"/>
      <c r="K516" s="68">
        <v>0</v>
      </c>
      <c r="L516" s="66"/>
      <c r="M516" s="42">
        <v>0.55000000000000004</v>
      </c>
      <c r="N516" s="42">
        <v>363.96</v>
      </c>
    </row>
    <row r="517" spans="1:14" x14ac:dyDescent="0.25">
      <c r="A517" s="65" t="s">
        <v>10</v>
      </c>
      <c r="B517" s="66"/>
      <c r="C517" s="65" t="s">
        <v>1109</v>
      </c>
      <c r="D517" s="66"/>
      <c r="E517" s="67">
        <v>45723</v>
      </c>
      <c r="F517" s="66"/>
      <c r="G517" s="41"/>
      <c r="H517" s="41" t="s">
        <v>863</v>
      </c>
      <c r="I517" s="68">
        <v>2.8</v>
      </c>
      <c r="J517" s="66"/>
      <c r="K517" s="68">
        <v>0</v>
      </c>
      <c r="L517" s="66"/>
      <c r="M517" s="42">
        <v>2.8</v>
      </c>
      <c r="N517" s="42">
        <v>366.76</v>
      </c>
    </row>
    <row r="518" spans="1:14" x14ac:dyDescent="0.25">
      <c r="A518" s="65" t="s">
        <v>10</v>
      </c>
      <c r="B518" s="66"/>
      <c r="C518" s="65" t="s">
        <v>1108</v>
      </c>
      <c r="D518" s="66"/>
      <c r="E518" s="67">
        <v>45723</v>
      </c>
      <c r="F518" s="66"/>
      <c r="G518" s="41"/>
      <c r="H518" s="41" t="s">
        <v>865</v>
      </c>
      <c r="I518" s="68">
        <v>1.55</v>
      </c>
      <c r="J518" s="66"/>
      <c r="K518" s="68">
        <v>0</v>
      </c>
      <c r="L518" s="66"/>
      <c r="M518" s="42">
        <v>1.55</v>
      </c>
      <c r="N518" s="42">
        <v>368.31</v>
      </c>
    </row>
    <row r="519" spans="1:14" x14ac:dyDescent="0.25">
      <c r="A519" s="65" t="s">
        <v>10</v>
      </c>
      <c r="B519" s="66"/>
      <c r="C519" s="65" t="s">
        <v>1107</v>
      </c>
      <c r="D519" s="66"/>
      <c r="E519" s="67">
        <v>45723</v>
      </c>
      <c r="F519" s="66"/>
      <c r="G519" s="41"/>
      <c r="H519" s="41" t="s">
        <v>861</v>
      </c>
      <c r="I519" s="68">
        <v>0.8</v>
      </c>
      <c r="J519" s="66"/>
      <c r="K519" s="68">
        <v>0</v>
      </c>
      <c r="L519" s="66"/>
      <c r="M519" s="42">
        <v>0.8</v>
      </c>
      <c r="N519" s="42">
        <v>369.11</v>
      </c>
    </row>
    <row r="520" spans="1:14" x14ac:dyDescent="0.25">
      <c r="A520" s="65" t="s">
        <v>10</v>
      </c>
      <c r="B520" s="66"/>
      <c r="C520" s="65" t="s">
        <v>1106</v>
      </c>
      <c r="D520" s="66"/>
      <c r="E520" s="67">
        <v>45723</v>
      </c>
      <c r="F520" s="66"/>
      <c r="G520" s="41"/>
      <c r="H520" s="41" t="s">
        <v>859</v>
      </c>
      <c r="I520" s="68">
        <v>1.55</v>
      </c>
      <c r="J520" s="66"/>
      <c r="K520" s="68">
        <v>0</v>
      </c>
      <c r="L520" s="66"/>
      <c r="M520" s="42">
        <v>1.55</v>
      </c>
      <c r="N520" s="42">
        <v>370.66</v>
      </c>
    </row>
    <row r="521" spans="1:14" x14ac:dyDescent="0.25">
      <c r="A521" s="65" t="s">
        <v>10</v>
      </c>
      <c r="B521" s="66"/>
      <c r="C521" s="65" t="s">
        <v>1105</v>
      </c>
      <c r="D521" s="66"/>
      <c r="E521" s="67">
        <v>45723</v>
      </c>
      <c r="F521" s="66"/>
      <c r="G521" s="41"/>
      <c r="H521" s="41" t="s">
        <v>852</v>
      </c>
      <c r="I521" s="68">
        <v>2.8</v>
      </c>
      <c r="J521" s="66"/>
      <c r="K521" s="68">
        <v>0</v>
      </c>
      <c r="L521" s="66"/>
      <c r="M521" s="42">
        <v>2.8</v>
      </c>
      <c r="N521" s="42">
        <v>373.46</v>
      </c>
    </row>
    <row r="522" spans="1:14" x14ac:dyDescent="0.25">
      <c r="A522" s="65" t="s">
        <v>10</v>
      </c>
      <c r="B522" s="66"/>
      <c r="C522" s="65" t="s">
        <v>1104</v>
      </c>
      <c r="D522" s="66"/>
      <c r="E522" s="67">
        <v>45723</v>
      </c>
      <c r="F522" s="66"/>
      <c r="G522" s="41"/>
      <c r="H522" s="41" t="s">
        <v>856</v>
      </c>
      <c r="I522" s="68">
        <v>2.8</v>
      </c>
      <c r="J522" s="66"/>
      <c r="K522" s="68">
        <v>0</v>
      </c>
      <c r="L522" s="66"/>
      <c r="M522" s="42">
        <v>2.8</v>
      </c>
      <c r="N522" s="42">
        <v>376.26</v>
      </c>
    </row>
    <row r="523" spans="1:14" x14ac:dyDescent="0.25">
      <c r="A523" s="65" t="s">
        <v>10</v>
      </c>
      <c r="B523" s="66"/>
      <c r="C523" s="65" t="s">
        <v>1103</v>
      </c>
      <c r="D523" s="66"/>
      <c r="E523" s="67">
        <v>45723</v>
      </c>
      <c r="F523" s="66"/>
      <c r="G523" s="41"/>
      <c r="H523" s="41" t="s">
        <v>854</v>
      </c>
      <c r="I523" s="68">
        <v>2.8</v>
      </c>
      <c r="J523" s="66"/>
      <c r="K523" s="68">
        <v>0</v>
      </c>
      <c r="L523" s="66"/>
      <c r="M523" s="42">
        <v>2.8</v>
      </c>
      <c r="N523" s="42">
        <v>379.06</v>
      </c>
    </row>
    <row r="524" spans="1:14" x14ac:dyDescent="0.25">
      <c r="A524" s="65" t="s">
        <v>10</v>
      </c>
      <c r="B524" s="66"/>
      <c r="C524" s="65" t="s">
        <v>1102</v>
      </c>
      <c r="D524" s="66"/>
      <c r="E524" s="67">
        <v>45723</v>
      </c>
      <c r="F524" s="66"/>
      <c r="G524" s="41"/>
      <c r="H524" s="41" t="s">
        <v>852</v>
      </c>
      <c r="I524" s="68">
        <v>2.8</v>
      </c>
      <c r="J524" s="66"/>
      <c r="K524" s="68">
        <v>0</v>
      </c>
      <c r="L524" s="66"/>
      <c r="M524" s="42">
        <v>2.8</v>
      </c>
      <c r="N524" s="42">
        <v>381.86</v>
      </c>
    </row>
    <row r="525" spans="1:14" x14ac:dyDescent="0.25">
      <c r="A525" s="65" t="s">
        <v>10</v>
      </c>
      <c r="B525" s="66"/>
      <c r="C525" s="65" t="s">
        <v>1101</v>
      </c>
      <c r="D525" s="66"/>
      <c r="E525" s="67">
        <v>45723</v>
      </c>
      <c r="F525" s="66"/>
      <c r="G525" s="41"/>
      <c r="H525" s="41" t="s">
        <v>850</v>
      </c>
      <c r="I525" s="68">
        <v>1.55</v>
      </c>
      <c r="J525" s="66"/>
      <c r="K525" s="68">
        <v>0</v>
      </c>
      <c r="L525" s="66"/>
      <c r="M525" s="42">
        <v>1.55</v>
      </c>
      <c r="N525" s="42">
        <v>383.41</v>
      </c>
    </row>
    <row r="526" spans="1:14" x14ac:dyDescent="0.25">
      <c r="A526" s="65" t="s">
        <v>10</v>
      </c>
      <c r="B526" s="66"/>
      <c r="C526" s="65" t="s">
        <v>1100</v>
      </c>
      <c r="D526" s="66"/>
      <c r="E526" s="67">
        <v>45723</v>
      </c>
      <c r="F526" s="66"/>
      <c r="G526" s="41"/>
      <c r="H526" s="41" t="s">
        <v>848</v>
      </c>
      <c r="I526" s="68">
        <v>2.8</v>
      </c>
      <c r="J526" s="66"/>
      <c r="K526" s="68">
        <v>0</v>
      </c>
      <c r="L526" s="66"/>
      <c r="M526" s="42">
        <v>2.8</v>
      </c>
      <c r="N526" s="42">
        <v>386.21</v>
      </c>
    </row>
    <row r="527" spans="1:14" x14ac:dyDescent="0.25">
      <c r="A527" s="65" t="s">
        <v>10</v>
      </c>
      <c r="B527" s="66"/>
      <c r="C527" s="65" t="s">
        <v>1099</v>
      </c>
      <c r="D527" s="66"/>
      <c r="E527" s="67">
        <v>45723</v>
      </c>
      <c r="F527" s="66"/>
      <c r="G527" s="41"/>
      <c r="H527" s="41" t="s">
        <v>846</v>
      </c>
      <c r="I527" s="68">
        <v>5.3</v>
      </c>
      <c r="J527" s="66"/>
      <c r="K527" s="68">
        <v>0</v>
      </c>
      <c r="L527" s="66"/>
      <c r="M527" s="42">
        <v>5.3</v>
      </c>
      <c r="N527" s="42">
        <v>391.51</v>
      </c>
    </row>
    <row r="528" spans="1:14" x14ac:dyDescent="0.25">
      <c r="A528" s="65" t="s">
        <v>10</v>
      </c>
      <c r="B528" s="66"/>
      <c r="C528" s="65" t="s">
        <v>1098</v>
      </c>
      <c r="D528" s="66"/>
      <c r="E528" s="67">
        <v>45723</v>
      </c>
      <c r="F528" s="66"/>
      <c r="G528" s="41"/>
      <c r="H528" s="41" t="s">
        <v>842</v>
      </c>
      <c r="I528" s="68">
        <v>1.55</v>
      </c>
      <c r="J528" s="66"/>
      <c r="K528" s="68">
        <v>0</v>
      </c>
      <c r="L528" s="66"/>
      <c r="M528" s="42">
        <v>1.55</v>
      </c>
      <c r="N528" s="42">
        <v>393.06</v>
      </c>
    </row>
    <row r="529" spans="1:14" x14ac:dyDescent="0.25">
      <c r="A529" s="65" t="s">
        <v>10</v>
      </c>
      <c r="B529" s="66"/>
      <c r="C529" s="65" t="s">
        <v>1097</v>
      </c>
      <c r="D529" s="66"/>
      <c r="E529" s="67">
        <v>45723</v>
      </c>
      <c r="F529" s="66"/>
      <c r="G529" s="41"/>
      <c r="H529" s="41" t="s">
        <v>844</v>
      </c>
      <c r="I529" s="68">
        <v>0.43</v>
      </c>
      <c r="J529" s="66"/>
      <c r="K529" s="68">
        <v>0</v>
      </c>
      <c r="L529" s="66"/>
      <c r="M529" s="42">
        <v>0.43</v>
      </c>
      <c r="N529" s="42">
        <v>393.49</v>
      </c>
    </row>
    <row r="530" spans="1:14" x14ac:dyDescent="0.25">
      <c r="A530" s="65" t="s">
        <v>10</v>
      </c>
      <c r="B530" s="66"/>
      <c r="C530" s="65" t="s">
        <v>1096</v>
      </c>
      <c r="D530" s="66"/>
      <c r="E530" s="67">
        <v>45723</v>
      </c>
      <c r="F530" s="66"/>
      <c r="G530" s="41"/>
      <c r="H530" s="41" t="s">
        <v>840</v>
      </c>
      <c r="I530" s="68">
        <v>1.55</v>
      </c>
      <c r="J530" s="66"/>
      <c r="K530" s="68">
        <v>0</v>
      </c>
      <c r="L530" s="66"/>
      <c r="M530" s="42">
        <v>1.55</v>
      </c>
      <c r="N530" s="42">
        <v>395.04</v>
      </c>
    </row>
    <row r="531" spans="1:14" x14ac:dyDescent="0.25">
      <c r="A531" s="65" t="s">
        <v>10</v>
      </c>
      <c r="B531" s="66"/>
      <c r="C531" s="65" t="s">
        <v>1095</v>
      </c>
      <c r="D531" s="66"/>
      <c r="E531" s="67">
        <v>45723</v>
      </c>
      <c r="F531" s="66"/>
      <c r="G531" s="41"/>
      <c r="H531" s="41" t="s">
        <v>838</v>
      </c>
      <c r="I531" s="68">
        <v>1.55</v>
      </c>
      <c r="J531" s="66"/>
      <c r="K531" s="68">
        <v>0</v>
      </c>
      <c r="L531" s="66"/>
      <c r="M531" s="42">
        <v>1.55</v>
      </c>
      <c r="N531" s="42">
        <v>396.59</v>
      </c>
    </row>
    <row r="532" spans="1:14" x14ac:dyDescent="0.25">
      <c r="A532" s="65" t="s">
        <v>10</v>
      </c>
      <c r="B532" s="66"/>
      <c r="C532" s="65" t="s">
        <v>1094</v>
      </c>
      <c r="D532" s="66"/>
      <c r="E532" s="67">
        <v>45723</v>
      </c>
      <c r="F532" s="66"/>
      <c r="G532" s="41"/>
      <c r="H532" s="41" t="s">
        <v>834</v>
      </c>
      <c r="I532" s="68">
        <v>2.8</v>
      </c>
      <c r="J532" s="66"/>
      <c r="K532" s="68">
        <v>0</v>
      </c>
      <c r="L532" s="66"/>
      <c r="M532" s="42">
        <v>2.8</v>
      </c>
      <c r="N532" s="42">
        <v>399.39</v>
      </c>
    </row>
    <row r="533" spans="1:14" x14ac:dyDescent="0.25">
      <c r="A533" s="65" t="s">
        <v>10</v>
      </c>
      <c r="B533" s="66"/>
      <c r="C533" s="65" t="s">
        <v>1093</v>
      </c>
      <c r="D533" s="66"/>
      <c r="E533" s="67">
        <v>45723</v>
      </c>
      <c r="F533" s="66"/>
      <c r="G533" s="41"/>
      <c r="H533" s="41" t="s">
        <v>836</v>
      </c>
      <c r="I533" s="68">
        <v>0.93</v>
      </c>
      <c r="J533" s="66"/>
      <c r="K533" s="68">
        <v>0</v>
      </c>
      <c r="L533" s="66"/>
      <c r="M533" s="42">
        <v>0.93</v>
      </c>
      <c r="N533" s="42">
        <v>400.32</v>
      </c>
    </row>
    <row r="534" spans="1:14" x14ac:dyDescent="0.25">
      <c r="A534" s="65" t="s">
        <v>10</v>
      </c>
      <c r="B534" s="66"/>
      <c r="C534" s="65" t="s">
        <v>1092</v>
      </c>
      <c r="D534" s="66"/>
      <c r="E534" s="67">
        <v>45723</v>
      </c>
      <c r="F534" s="66"/>
      <c r="G534" s="41"/>
      <c r="H534" s="41" t="s">
        <v>832</v>
      </c>
      <c r="I534" s="68">
        <v>1.55</v>
      </c>
      <c r="J534" s="66"/>
      <c r="K534" s="68">
        <v>0</v>
      </c>
      <c r="L534" s="66"/>
      <c r="M534" s="42">
        <v>1.55</v>
      </c>
      <c r="N534" s="42">
        <v>401.87</v>
      </c>
    </row>
    <row r="535" spans="1:14" x14ac:dyDescent="0.25">
      <c r="A535" s="65" t="s">
        <v>10</v>
      </c>
      <c r="B535" s="66"/>
      <c r="C535" s="65" t="s">
        <v>1091</v>
      </c>
      <c r="D535" s="66"/>
      <c r="E535" s="67">
        <v>45723</v>
      </c>
      <c r="F535" s="66"/>
      <c r="G535" s="41"/>
      <c r="H535" s="41" t="s">
        <v>830</v>
      </c>
      <c r="I535" s="68">
        <v>0.8</v>
      </c>
      <c r="J535" s="66"/>
      <c r="K535" s="68">
        <v>0</v>
      </c>
      <c r="L535" s="66"/>
      <c r="M535" s="42">
        <v>0.8</v>
      </c>
      <c r="N535" s="42">
        <v>402.67</v>
      </c>
    </row>
    <row r="536" spans="1:14" x14ac:dyDescent="0.25">
      <c r="A536" s="65" t="s">
        <v>10</v>
      </c>
      <c r="B536" s="66"/>
      <c r="C536" s="65" t="s">
        <v>1090</v>
      </c>
      <c r="D536" s="66"/>
      <c r="E536" s="67">
        <v>45723</v>
      </c>
      <c r="F536" s="66"/>
      <c r="G536" s="41"/>
      <c r="H536" s="41" t="s">
        <v>828</v>
      </c>
      <c r="I536" s="68">
        <v>2.8</v>
      </c>
      <c r="J536" s="66"/>
      <c r="K536" s="68">
        <v>0</v>
      </c>
      <c r="L536" s="66"/>
      <c r="M536" s="42">
        <v>2.8</v>
      </c>
      <c r="N536" s="42">
        <v>405.47</v>
      </c>
    </row>
    <row r="537" spans="1:14" x14ac:dyDescent="0.25">
      <c r="A537" s="65" t="s">
        <v>10</v>
      </c>
      <c r="B537" s="66"/>
      <c r="C537" s="65" t="s">
        <v>1089</v>
      </c>
      <c r="D537" s="66"/>
      <c r="E537" s="67">
        <v>45723</v>
      </c>
      <c r="F537" s="66"/>
      <c r="G537" s="41"/>
      <c r="H537" s="41" t="s">
        <v>826</v>
      </c>
      <c r="I537" s="68">
        <v>2.8</v>
      </c>
      <c r="J537" s="66"/>
      <c r="K537" s="68">
        <v>0</v>
      </c>
      <c r="L537" s="66"/>
      <c r="M537" s="42">
        <v>2.8</v>
      </c>
      <c r="N537" s="42">
        <v>408.27</v>
      </c>
    </row>
    <row r="538" spans="1:14" x14ac:dyDescent="0.25">
      <c r="A538" s="65" t="s">
        <v>10</v>
      </c>
      <c r="B538" s="66"/>
      <c r="C538" s="65" t="s">
        <v>1088</v>
      </c>
      <c r="D538" s="66"/>
      <c r="E538" s="67">
        <v>45723</v>
      </c>
      <c r="F538" s="66"/>
      <c r="G538" s="41"/>
      <c r="H538" s="41" t="s">
        <v>816</v>
      </c>
      <c r="I538" s="68">
        <v>2.8</v>
      </c>
      <c r="J538" s="66"/>
      <c r="K538" s="68">
        <v>0</v>
      </c>
      <c r="L538" s="66"/>
      <c r="M538" s="42">
        <v>2.8</v>
      </c>
      <c r="N538" s="42">
        <v>411.07</v>
      </c>
    </row>
    <row r="539" spans="1:14" x14ac:dyDescent="0.25">
      <c r="A539" s="65" t="s">
        <v>10</v>
      </c>
      <c r="B539" s="66"/>
      <c r="C539" s="65" t="s">
        <v>1087</v>
      </c>
      <c r="D539" s="66"/>
      <c r="E539" s="67">
        <v>45723</v>
      </c>
      <c r="F539" s="66"/>
      <c r="G539" s="41"/>
      <c r="H539" s="41" t="s">
        <v>823</v>
      </c>
      <c r="I539" s="68">
        <v>2.8</v>
      </c>
      <c r="J539" s="66"/>
      <c r="K539" s="68">
        <v>0</v>
      </c>
      <c r="L539" s="66"/>
      <c r="M539" s="42">
        <v>2.8</v>
      </c>
      <c r="N539" s="42">
        <v>413.87</v>
      </c>
    </row>
    <row r="540" spans="1:14" x14ac:dyDescent="0.25">
      <c r="A540" s="65" t="s">
        <v>10</v>
      </c>
      <c r="B540" s="66"/>
      <c r="C540" s="65" t="s">
        <v>1086</v>
      </c>
      <c r="D540" s="66"/>
      <c r="E540" s="67">
        <v>45723</v>
      </c>
      <c r="F540" s="66"/>
      <c r="G540" s="41"/>
      <c r="H540" s="41" t="s">
        <v>821</v>
      </c>
      <c r="I540" s="68">
        <v>4.05</v>
      </c>
      <c r="J540" s="66"/>
      <c r="K540" s="68">
        <v>0</v>
      </c>
      <c r="L540" s="66"/>
      <c r="M540" s="42">
        <v>4.05</v>
      </c>
      <c r="N540" s="42">
        <v>417.92</v>
      </c>
    </row>
    <row r="541" spans="1:14" x14ac:dyDescent="0.25">
      <c r="A541" s="65" t="s">
        <v>10</v>
      </c>
      <c r="B541" s="66"/>
      <c r="C541" s="65" t="s">
        <v>1085</v>
      </c>
      <c r="D541" s="66"/>
      <c r="E541" s="67">
        <v>45723</v>
      </c>
      <c r="F541" s="66"/>
      <c r="G541" s="41"/>
      <c r="H541" s="41" t="s">
        <v>816</v>
      </c>
      <c r="I541" s="68">
        <v>2.8</v>
      </c>
      <c r="J541" s="66"/>
      <c r="K541" s="68">
        <v>0</v>
      </c>
      <c r="L541" s="66"/>
      <c r="M541" s="42">
        <v>2.8</v>
      </c>
      <c r="N541" s="42">
        <v>420.72</v>
      </c>
    </row>
    <row r="542" spans="1:14" x14ac:dyDescent="0.25">
      <c r="A542" s="65" t="s">
        <v>10</v>
      </c>
      <c r="B542" s="66"/>
      <c r="C542" s="65" t="s">
        <v>1084</v>
      </c>
      <c r="D542" s="66"/>
      <c r="E542" s="67">
        <v>45723</v>
      </c>
      <c r="F542" s="66"/>
      <c r="G542" s="41"/>
      <c r="H542" s="41" t="s">
        <v>816</v>
      </c>
      <c r="I542" s="68">
        <v>2.8</v>
      </c>
      <c r="J542" s="66"/>
      <c r="K542" s="68">
        <v>0</v>
      </c>
      <c r="L542" s="66"/>
      <c r="M542" s="42">
        <v>2.8</v>
      </c>
      <c r="N542" s="42">
        <v>423.52</v>
      </c>
    </row>
    <row r="543" spans="1:14" x14ac:dyDescent="0.25">
      <c r="A543" s="65" t="s">
        <v>10</v>
      </c>
      <c r="B543" s="66"/>
      <c r="C543" s="65" t="s">
        <v>1083</v>
      </c>
      <c r="D543" s="66"/>
      <c r="E543" s="67">
        <v>45728</v>
      </c>
      <c r="F543" s="66"/>
      <c r="G543" s="41"/>
      <c r="H543" s="41" t="s">
        <v>802</v>
      </c>
      <c r="I543" s="68">
        <v>2.8</v>
      </c>
      <c r="J543" s="66"/>
      <c r="K543" s="68">
        <v>0</v>
      </c>
      <c r="L543" s="66"/>
      <c r="M543" s="42">
        <v>2.8</v>
      </c>
      <c r="N543" s="42">
        <v>426.32</v>
      </c>
    </row>
    <row r="544" spans="1:14" x14ac:dyDescent="0.25">
      <c r="A544" s="65" t="s">
        <v>10</v>
      </c>
      <c r="B544" s="66"/>
      <c r="C544" s="65" t="s">
        <v>1082</v>
      </c>
      <c r="D544" s="66"/>
      <c r="E544" s="67">
        <v>45729</v>
      </c>
      <c r="F544" s="66"/>
      <c r="G544" s="41"/>
      <c r="H544" s="41" t="s">
        <v>800</v>
      </c>
      <c r="I544" s="68">
        <v>3.43</v>
      </c>
      <c r="J544" s="66"/>
      <c r="K544" s="68">
        <v>0</v>
      </c>
      <c r="L544" s="66"/>
      <c r="M544" s="42">
        <v>3.43</v>
      </c>
      <c r="N544" s="42">
        <v>429.75</v>
      </c>
    </row>
    <row r="545" spans="1:14" x14ac:dyDescent="0.25">
      <c r="A545" s="65" t="s">
        <v>10</v>
      </c>
      <c r="B545" s="66"/>
      <c r="C545" s="65" t="s">
        <v>1081</v>
      </c>
      <c r="D545" s="66"/>
      <c r="E545" s="67">
        <v>45729</v>
      </c>
      <c r="F545" s="66"/>
      <c r="G545" s="41"/>
      <c r="H545" s="41" t="s">
        <v>798</v>
      </c>
      <c r="I545" s="68">
        <v>2.8</v>
      </c>
      <c r="J545" s="66"/>
      <c r="K545" s="68">
        <v>0</v>
      </c>
      <c r="L545" s="66"/>
      <c r="M545" s="42">
        <v>2.8</v>
      </c>
      <c r="N545" s="42">
        <v>432.55</v>
      </c>
    </row>
    <row r="546" spans="1:14" x14ac:dyDescent="0.25">
      <c r="A546" s="65" t="s">
        <v>10</v>
      </c>
      <c r="B546" s="66"/>
      <c r="C546" s="65" t="s">
        <v>1080</v>
      </c>
      <c r="D546" s="66"/>
      <c r="E546" s="67">
        <v>45729</v>
      </c>
      <c r="F546" s="66"/>
      <c r="G546" s="41"/>
      <c r="H546" s="41" t="s">
        <v>796</v>
      </c>
      <c r="I546" s="68">
        <v>2.8</v>
      </c>
      <c r="J546" s="66"/>
      <c r="K546" s="68">
        <v>0</v>
      </c>
      <c r="L546" s="66"/>
      <c r="M546" s="42">
        <v>2.8</v>
      </c>
      <c r="N546" s="42">
        <v>435.35</v>
      </c>
    </row>
    <row r="547" spans="1:14" x14ac:dyDescent="0.25">
      <c r="A547" s="65" t="s">
        <v>10</v>
      </c>
      <c r="B547" s="66"/>
      <c r="C547" s="65" t="s">
        <v>1079</v>
      </c>
      <c r="D547" s="66"/>
      <c r="E547" s="67">
        <v>45729</v>
      </c>
      <c r="F547" s="66"/>
      <c r="G547" s="41"/>
      <c r="H547" s="41" t="s">
        <v>794</v>
      </c>
      <c r="I547" s="68">
        <v>2.8</v>
      </c>
      <c r="J547" s="66"/>
      <c r="K547" s="68">
        <v>0</v>
      </c>
      <c r="L547" s="66"/>
      <c r="M547" s="42">
        <v>2.8</v>
      </c>
      <c r="N547" s="42">
        <v>438.15</v>
      </c>
    </row>
    <row r="548" spans="1:14" x14ac:dyDescent="0.25">
      <c r="A548" s="65" t="s">
        <v>10</v>
      </c>
      <c r="B548" s="66"/>
      <c r="C548" s="65" t="s">
        <v>1078</v>
      </c>
      <c r="D548" s="66"/>
      <c r="E548" s="67">
        <v>45733</v>
      </c>
      <c r="F548" s="66"/>
      <c r="G548" s="41"/>
      <c r="H548" s="41" t="s">
        <v>778</v>
      </c>
      <c r="I548" s="68">
        <v>2.8</v>
      </c>
      <c r="J548" s="66"/>
      <c r="K548" s="68">
        <v>0</v>
      </c>
      <c r="L548" s="66"/>
      <c r="M548" s="42">
        <v>2.8</v>
      </c>
      <c r="N548" s="42">
        <v>440.95</v>
      </c>
    </row>
    <row r="549" spans="1:14" x14ac:dyDescent="0.25">
      <c r="A549" s="65" t="s">
        <v>10</v>
      </c>
      <c r="B549" s="66"/>
      <c r="C549" s="65" t="s">
        <v>1077</v>
      </c>
      <c r="D549" s="66"/>
      <c r="E549" s="67">
        <v>45733</v>
      </c>
      <c r="F549" s="66"/>
      <c r="G549" s="41"/>
      <c r="H549" s="41" t="s">
        <v>772</v>
      </c>
      <c r="I549" s="68">
        <v>1.05</v>
      </c>
      <c r="J549" s="66"/>
      <c r="K549" s="68">
        <v>0</v>
      </c>
      <c r="L549" s="66"/>
      <c r="M549" s="42">
        <v>1.05</v>
      </c>
      <c r="N549" s="42">
        <v>442</v>
      </c>
    </row>
    <row r="550" spans="1:14" x14ac:dyDescent="0.25">
      <c r="A550" s="65" t="s">
        <v>8</v>
      </c>
      <c r="B550" s="66"/>
      <c r="C550" s="65" t="s">
        <v>8</v>
      </c>
      <c r="D550" s="66"/>
      <c r="E550" s="65" t="s">
        <v>8</v>
      </c>
      <c r="F550" s="66"/>
      <c r="G550" s="40" t="s">
        <v>8</v>
      </c>
      <c r="H550" s="40" t="s">
        <v>112</v>
      </c>
      <c r="I550" s="70">
        <v>442</v>
      </c>
      <c r="J550" s="66"/>
      <c r="K550" s="70">
        <v>0</v>
      </c>
      <c r="L550" s="66"/>
      <c r="M550" s="36">
        <v>442</v>
      </c>
      <c r="N550" s="36">
        <v>442</v>
      </c>
    </row>
    <row r="551" spans="1:14" x14ac:dyDescent="0.25">
      <c r="A551" s="71" t="s">
        <v>8</v>
      </c>
      <c r="B551" s="59"/>
      <c r="C551" s="71" t="s">
        <v>8</v>
      </c>
      <c r="D551" s="59"/>
      <c r="E551" s="71" t="s">
        <v>8</v>
      </c>
      <c r="F551" s="59"/>
      <c r="G551" s="39" t="s">
        <v>8</v>
      </c>
      <c r="H551" s="39" t="s">
        <v>8</v>
      </c>
      <c r="I551" s="72" t="s">
        <v>8</v>
      </c>
      <c r="J551" s="59"/>
      <c r="K551" s="72" t="s">
        <v>8</v>
      </c>
      <c r="L551" s="59"/>
      <c r="M551" s="39" t="s">
        <v>8</v>
      </c>
      <c r="N551" s="39" t="s">
        <v>8</v>
      </c>
    </row>
    <row r="552" spans="1:14" ht="27" customHeight="1" x14ac:dyDescent="0.25">
      <c r="A552" s="69" t="s">
        <v>68</v>
      </c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</row>
    <row r="553" spans="1:14" x14ac:dyDescent="0.25">
      <c r="A553" s="61" t="s">
        <v>19</v>
      </c>
      <c r="B553" s="62"/>
      <c r="C553" s="61" t="s">
        <v>18</v>
      </c>
      <c r="D553" s="62"/>
      <c r="E553" s="61" t="s">
        <v>17</v>
      </c>
      <c r="F553" s="62"/>
      <c r="G553" s="44" t="s">
        <v>16</v>
      </c>
      <c r="H553" s="44" t="s">
        <v>15</v>
      </c>
      <c r="I553" s="63" t="s">
        <v>14</v>
      </c>
      <c r="J553" s="62"/>
      <c r="K553" s="63" t="s">
        <v>13</v>
      </c>
      <c r="L553" s="62"/>
      <c r="M553" s="43" t="s">
        <v>12</v>
      </c>
      <c r="N553" s="43" t="s">
        <v>11</v>
      </c>
    </row>
    <row r="554" spans="1:14" x14ac:dyDescent="0.25">
      <c r="A554" s="65" t="s">
        <v>24</v>
      </c>
      <c r="B554" s="66"/>
      <c r="C554" s="65" t="s">
        <v>113</v>
      </c>
      <c r="D554" s="66"/>
      <c r="E554" s="67">
        <v>45475</v>
      </c>
      <c r="F554" s="66"/>
      <c r="G554" s="41"/>
      <c r="H554" s="41" t="s">
        <v>114</v>
      </c>
      <c r="I554" s="68">
        <v>0</v>
      </c>
      <c r="J554" s="66"/>
      <c r="K554" s="68">
        <v>-465.84</v>
      </c>
      <c r="L554" s="66"/>
      <c r="M554" s="42">
        <v>-465.84</v>
      </c>
      <c r="N554" s="42">
        <v>-465.84</v>
      </c>
    </row>
    <row r="555" spans="1:14" ht="22.5" x14ac:dyDescent="0.25">
      <c r="A555" s="65" t="s">
        <v>23</v>
      </c>
      <c r="B555" s="66"/>
      <c r="C555" s="65" t="s">
        <v>115</v>
      </c>
      <c r="D555" s="66"/>
      <c r="E555" s="67">
        <v>45483</v>
      </c>
      <c r="F555" s="66"/>
      <c r="G555" s="41" t="s">
        <v>116</v>
      </c>
      <c r="H555" s="41" t="s">
        <v>117</v>
      </c>
      <c r="I555" s="68">
        <v>465.84</v>
      </c>
      <c r="J555" s="66"/>
      <c r="K555" s="68">
        <v>0</v>
      </c>
      <c r="L555" s="66"/>
      <c r="M555" s="42">
        <v>465.84</v>
      </c>
      <c r="N555" s="42">
        <v>0</v>
      </c>
    </row>
    <row r="556" spans="1:14" ht="22.5" x14ac:dyDescent="0.25">
      <c r="A556" s="65" t="s">
        <v>23</v>
      </c>
      <c r="B556" s="66"/>
      <c r="C556" s="65" t="s">
        <v>268</v>
      </c>
      <c r="D556" s="66"/>
      <c r="E556" s="67">
        <v>45609</v>
      </c>
      <c r="F556" s="66"/>
      <c r="G556" s="41" t="s">
        <v>269</v>
      </c>
      <c r="H556" s="41" t="s">
        <v>270</v>
      </c>
      <c r="I556" s="68">
        <v>82.8</v>
      </c>
      <c r="J556" s="66"/>
      <c r="K556" s="68">
        <v>0</v>
      </c>
      <c r="L556" s="66"/>
      <c r="M556" s="42">
        <v>82.8</v>
      </c>
      <c r="N556" s="42">
        <v>82.8</v>
      </c>
    </row>
    <row r="557" spans="1:14" ht="22.5" x14ac:dyDescent="0.25">
      <c r="A557" s="65" t="s">
        <v>23</v>
      </c>
      <c r="B557" s="66"/>
      <c r="C557" s="65" t="s">
        <v>271</v>
      </c>
      <c r="D557" s="66"/>
      <c r="E557" s="67">
        <v>45609</v>
      </c>
      <c r="F557" s="66"/>
      <c r="G557" s="41" t="s">
        <v>269</v>
      </c>
      <c r="H557" s="41" t="s">
        <v>270</v>
      </c>
      <c r="I557" s="68">
        <v>81.72</v>
      </c>
      <c r="J557" s="66"/>
      <c r="K557" s="68">
        <v>0</v>
      </c>
      <c r="L557" s="66"/>
      <c r="M557" s="42">
        <v>81.72</v>
      </c>
      <c r="N557" s="42">
        <v>164.52</v>
      </c>
    </row>
    <row r="558" spans="1:14" ht="22.5" x14ac:dyDescent="0.25">
      <c r="A558" s="65" t="s">
        <v>23</v>
      </c>
      <c r="B558" s="66"/>
      <c r="C558" s="65" t="s">
        <v>272</v>
      </c>
      <c r="D558" s="66"/>
      <c r="E558" s="67">
        <v>45609</v>
      </c>
      <c r="F558" s="66"/>
      <c r="G558" s="41" t="s">
        <v>269</v>
      </c>
      <c r="H558" s="41" t="s">
        <v>270</v>
      </c>
      <c r="I558" s="68">
        <v>68.400000000000006</v>
      </c>
      <c r="J558" s="66"/>
      <c r="K558" s="68">
        <v>0</v>
      </c>
      <c r="L558" s="66"/>
      <c r="M558" s="42">
        <v>68.400000000000006</v>
      </c>
      <c r="N558" s="42">
        <v>232.92</v>
      </c>
    </row>
    <row r="559" spans="1:14" ht="22.5" x14ac:dyDescent="0.25">
      <c r="A559" s="65" t="s">
        <v>23</v>
      </c>
      <c r="B559" s="66"/>
      <c r="C559" s="65" t="s">
        <v>273</v>
      </c>
      <c r="D559" s="66"/>
      <c r="E559" s="67">
        <v>45609</v>
      </c>
      <c r="F559" s="66"/>
      <c r="G559" s="41" t="s">
        <v>269</v>
      </c>
      <c r="H559" s="41" t="s">
        <v>270</v>
      </c>
      <c r="I559" s="68">
        <v>68.400000000000006</v>
      </c>
      <c r="J559" s="66"/>
      <c r="K559" s="68">
        <v>0</v>
      </c>
      <c r="L559" s="66"/>
      <c r="M559" s="42">
        <v>68.400000000000006</v>
      </c>
      <c r="N559" s="42">
        <v>301.32</v>
      </c>
    </row>
    <row r="560" spans="1:14" x14ac:dyDescent="0.25">
      <c r="A560" s="65" t="s">
        <v>8</v>
      </c>
      <c r="B560" s="66"/>
      <c r="C560" s="65" t="s">
        <v>8</v>
      </c>
      <c r="D560" s="66"/>
      <c r="E560" s="65" t="s">
        <v>8</v>
      </c>
      <c r="F560" s="66"/>
      <c r="G560" s="40" t="s">
        <v>8</v>
      </c>
      <c r="H560" s="40" t="s">
        <v>69</v>
      </c>
      <c r="I560" s="70">
        <v>767.16</v>
      </c>
      <c r="J560" s="66"/>
      <c r="K560" s="70">
        <v>-465.84</v>
      </c>
      <c r="L560" s="66"/>
      <c r="M560" s="36">
        <v>301.32</v>
      </c>
      <c r="N560" s="36">
        <v>301.32</v>
      </c>
    </row>
    <row r="561" spans="1:14" x14ac:dyDescent="0.25">
      <c r="A561" s="71" t="s">
        <v>8</v>
      </c>
      <c r="B561" s="59"/>
      <c r="C561" s="71" t="s">
        <v>8</v>
      </c>
      <c r="D561" s="59"/>
      <c r="E561" s="71" t="s">
        <v>8</v>
      </c>
      <c r="F561" s="59"/>
      <c r="G561" s="39" t="s">
        <v>8</v>
      </c>
      <c r="H561" s="39" t="s">
        <v>8</v>
      </c>
      <c r="I561" s="72" t="s">
        <v>8</v>
      </c>
      <c r="J561" s="59"/>
      <c r="K561" s="72" t="s">
        <v>8</v>
      </c>
      <c r="L561" s="59"/>
      <c r="M561" s="39" t="s">
        <v>8</v>
      </c>
      <c r="N561" s="39" t="s">
        <v>8</v>
      </c>
    </row>
    <row r="562" spans="1:14" ht="27" customHeight="1" x14ac:dyDescent="0.25">
      <c r="A562" s="69" t="s">
        <v>65</v>
      </c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</row>
    <row r="563" spans="1:14" x14ac:dyDescent="0.25">
      <c r="A563" s="61" t="s">
        <v>19</v>
      </c>
      <c r="B563" s="62"/>
      <c r="C563" s="61" t="s">
        <v>18</v>
      </c>
      <c r="D563" s="62"/>
      <c r="E563" s="61" t="s">
        <v>17</v>
      </c>
      <c r="F563" s="62"/>
      <c r="G563" s="44" t="s">
        <v>16</v>
      </c>
      <c r="H563" s="44" t="s">
        <v>15</v>
      </c>
      <c r="I563" s="63" t="s">
        <v>14</v>
      </c>
      <c r="J563" s="62"/>
      <c r="K563" s="63" t="s">
        <v>13</v>
      </c>
      <c r="L563" s="62"/>
      <c r="M563" s="43" t="s">
        <v>12</v>
      </c>
      <c r="N563" s="43" t="s">
        <v>11</v>
      </c>
    </row>
    <row r="564" spans="1:14" x14ac:dyDescent="0.25">
      <c r="A564" s="65" t="s">
        <v>24</v>
      </c>
      <c r="B564" s="66"/>
      <c r="C564" s="65" t="s">
        <v>118</v>
      </c>
      <c r="D564" s="66"/>
      <c r="E564" s="67">
        <v>45475</v>
      </c>
      <c r="F564" s="66"/>
      <c r="G564" s="41"/>
      <c r="H564" s="41" t="s">
        <v>119</v>
      </c>
      <c r="I564" s="68">
        <v>0</v>
      </c>
      <c r="J564" s="66"/>
      <c r="K564" s="68">
        <v>-407.18</v>
      </c>
      <c r="L564" s="66"/>
      <c r="M564" s="42">
        <v>-407.18</v>
      </c>
      <c r="N564" s="42">
        <v>-407.18</v>
      </c>
    </row>
    <row r="565" spans="1:14" x14ac:dyDescent="0.25">
      <c r="A565" s="65" t="s">
        <v>24</v>
      </c>
      <c r="B565" s="66"/>
      <c r="C565" s="65" t="s">
        <v>120</v>
      </c>
      <c r="D565" s="66"/>
      <c r="E565" s="67">
        <v>45475</v>
      </c>
      <c r="F565" s="66"/>
      <c r="G565" s="41"/>
      <c r="H565" s="41" t="s">
        <v>119</v>
      </c>
      <c r="I565" s="68">
        <v>0</v>
      </c>
      <c r="J565" s="66"/>
      <c r="K565" s="68">
        <v>-407.18</v>
      </c>
      <c r="L565" s="66"/>
      <c r="M565" s="42">
        <v>-407.18</v>
      </c>
      <c r="N565" s="42">
        <v>-814.36</v>
      </c>
    </row>
    <row r="566" spans="1:14" x14ac:dyDescent="0.25">
      <c r="A566" s="65" t="s">
        <v>24</v>
      </c>
      <c r="B566" s="66"/>
      <c r="C566" s="65" t="s">
        <v>121</v>
      </c>
      <c r="D566" s="66"/>
      <c r="E566" s="67">
        <v>45475</v>
      </c>
      <c r="F566" s="66"/>
      <c r="G566" s="41"/>
      <c r="H566" s="41" t="s">
        <v>119</v>
      </c>
      <c r="I566" s="68">
        <v>0</v>
      </c>
      <c r="J566" s="66"/>
      <c r="K566" s="68">
        <v>-407.18</v>
      </c>
      <c r="L566" s="66"/>
      <c r="M566" s="42">
        <v>-407.18</v>
      </c>
      <c r="N566" s="42">
        <v>-1221.54</v>
      </c>
    </row>
    <row r="567" spans="1:14" x14ac:dyDescent="0.25">
      <c r="A567" s="65" t="s">
        <v>24</v>
      </c>
      <c r="B567" s="66"/>
      <c r="C567" s="65" t="s">
        <v>122</v>
      </c>
      <c r="D567" s="66"/>
      <c r="E567" s="67">
        <v>45475</v>
      </c>
      <c r="F567" s="66"/>
      <c r="G567" s="41"/>
      <c r="H567" s="41" t="s">
        <v>119</v>
      </c>
      <c r="I567" s="68">
        <v>0</v>
      </c>
      <c r="J567" s="66"/>
      <c r="K567" s="68">
        <v>-407.18</v>
      </c>
      <c r="L567" s="66"/>
      <c r="M567" s="42">
        <v>-407.18</v>
      </c>
      <c r="N567" s="42">
        <v>-1628.72</v>
      </c>
    </row>
    <row r="568" spans="1:14" x14ac:dyDescent="0.25">
      <c r="A568" s="65" t="s">
        <v>24</v>
      </c>
      <c r="B568" s="66"/>
      <c r="C568" s="65" t="s">
        <v>123</v>
      </c>
      <c r="D568" s="66"/>
      <c r="E568" s="67">
        <v>45475</v>
      </c>
      <c r="F568" s="66"/>
      <c r="G568" s="41"/>
      <c r="H568" s="41" t="s">
        <v>119</v>
      </c>
      <c r="I568" s="68">
        <v>0</v>
      </c>
      <c r="J568" s="66"/>
      <c r="K568" s="68">
        <v>-407.18</v>
      </c>
      <c r="L568" s="66"/>
      <c r="M568" s="42">
        <v>-407.18</v>
      </c>
      <c r="N568" s="42">
        <v>-2035.9</v>
      </c>
    </row>
    <row r="569" spans="1:14" x14ac:dyDescent="0.25">
      <c r="A569" s="65" t="s">
        <v>24</v>
      </c>
      <c r="B569" s="66"/>
      <c r="C569" s="65" t="s">
        <v>124</v>
      </c>
      <c r="D569" s="66"/>
      <c r="E569" s="67">
        <v>45475</v>
      </c>
      <c r="F569" s="66"/>
      <c r="G569" s="41"/>
      <c r="H569" s="41" t="s">
        <v>119</v>
      </c>
      <c r="I569" s="68">
        <v>0</v>
      </c>
      <c r="J569" s="66"/>
      <c r="K569" s="68">
        <v>-407.18</v>
      </c>
      <c r="L569" s="66"/>
      <c r="M569" s="42">
        <v>-407.18</v>
      </c>
      <c r="N569" s="42">
        <v>-2443.08</v>
      </c>
    </row>
    <row r="570" spans="1:14" x14ac:dyDescent="0.25">
      <c r="A570" s="65" t="s">
        <v>24</v>
      </c>
      <c r="B570" s="66"/>
      <c r="C570" s="65" t="s">
        <v>125</v>
      </c>
      <c r="D570" s="66"/>
      <c r="E570" s="67">
        <v>45475</v>
      </c>
      <c r="F570" s="66"/>
      <c r="G570" s="41"/>
      <c r="H570" s="41" t="s">
        <v>119</v>
      </c>
      <c r="I570" s="68">
        <v>0</v>
      </c>
      <c r="J570" s="66"/>
      <c r="K570" s="68">
        <v>-407.18</v>
      </c>
      <c r="L570" s="66"/>
      <c r="M570" s="42">
        <v>-407.18</v>
      </c>
      <c r="N570" s="42">
        <v>-2850.26</v>
      </c>
    </row>
    <row r="571" spans="1:14" x14ac:dyDescent="0.25">
      <c r="A571" s="65" t="s">
        <v>24</v>
      </c>
      <c r="B571" s="66"/>
      <c r="C571" s="65" t="s">
        <v>126</v>
      </c>
      <c r="D571" s="66"/>
      <c r="E571" s="67">
        <v>45475</v>
      </c>
      <c r="F571" s="66"/>
      <c r="G571" s="41"/>
      <c r="H571" s="41" t="s">
        <v>119</v>
      </c>
      <c r="I571" s="68">
        <v>0</v>
      </c>
      <c r="J571" s="66"/>
      <c r="K571" s="68">
        <v>-407.18</v>
      </c>
      <c r="L571" s="66"/>
      <c r="M571" s="42">
        <v>-407.18</v>
      </c>
      <c r="N571" s="42">
        <v>-3257.44</v>
      </c>
    </row>
    <row r="572" spans="1:14" x14ac:dyDescent="0.25">
      <c r="A572" s="65" t="s">
        <v>24</v>
      </c>
      <c r="B572" s="66"/>
      <c r="C572" s="65" t="s">
        <v>127</v>
      </c>
      <c r="D572" s="66"/>
      <c r="E572" s="67">
        <v>45475</v>
      </c>
      <c r="F572" s="66"/>
      <c r="G572" s="41"/>
      <c r="H572" s="41" t="s">
        <v>119</v>
      </c>
      <c r="I572" s="68">
        <v>0</v>
      </c>
      <c r="J572" s="66"/>
      <c r="K572" s="68">
        <v>-407.18</v>
      </c>
      <c r="L572" s="66"/>
      <c r="M572" s="42">
        <v>-407.18</v>
      </c>
      <c r="N572" s="42">
        <v>-3664.62</v>
      </c>
    </row>
    <row r="573" spans="1:14" x14ac:dyDescent="0.25">
      <c r="A573" s="65" t="s">
        <v>24</v>
      </c>
      <c r="B573" s="66"/>
      <c r="C573" s="65" t="s">
        <v>128</v>
      </c>
      <c r="D573" s="66"/>
      <c r="E573" s="67">
        <v>45475</v>
      </c>
      <c r="F573" s="66"/>
      <c r="G573" s="41"/>
      <c r="H573" s="41" t="s">
        <v>119</v>
      </c>
      <c r="I573" s="68">
        <v>0</v>
      </c>
      <c r="J573" s="66"/>
      <c r="K573" s="68">
        <v>-407.18</v>
      </c>
      <c r="L573" s="66"/>
      <c r="M573" s="42">
        <v>-407.18</v>
      </c>
      <c r="N573" s="42">
        <v>-4071.8</v>
      </c>
    </row>
    <row r="574" spans="1:14" x14ac:dyDescent="0.25">
      <c r="A574" s="65" t="s">
        <v>24</v>
      </c>
      <c r="B574" s="66"/>
      <c r="C574" s="65" t="s">
        <v>129</v>
      </c>
      <c r="D574" s="66"/>
      <c r="E574" s="67">
        <v>45475</v>
      </c>
      <c r="F574" s="66"/>
      <c r="G574" s="41"/>
      <c r="H574" s="41" t="s">
        <v>119</v>
      </c>
      <c r="I574" s="68">
        <v>0</v>
      </c>
      <c r="J574" s="66"/>
      <c r="K574" s="68">
        <v>-407.18</v>
      </c>
      <c r="L574" s="66"/>
      <c r="M574" s="42">
        <v>-407.18</v>
      </c>
      <c r="N574" s="42">
        <v>-4478.9799999999996</v>
      </c>
    </row>
    <row r="575" spans="1:14" x14ac:dyDescent="0.25">
      <c r="A575" s="65" t="s">
        <v>24</v>
      </c>
      <c r="B575" s="66"/>
      <c r="C575" s="65" t="s">
        <v>130</v>
      </c>
      <c r="D575" s="66"/>
      <c r="E575" s="67">
        <v>45475</v>
      </c>
      <c r="F575" s="66"/>
      <c r="G575" s="41"/>
      <c r="H575" s="41" t="s">
        <v>119</v>
      </c>
      <c r="I575" s="68">
        <v>0</v>
      </c>
      <c r="J575" s="66"/>
      <c r="K575" s="68">
        <v>-407.18</v>
      </c>
      <c r="L575" s="66"/>
      <c r="M575" s="42">
        <v>-407.18</v>
      </c>
      <c r="N575" s="42">
        <v>-4886.16</v>
      </c>
    </row>
    <row r="576" spans="1:14" x14ac:dyDescent="0.25">
      <c r="A576" s="65" t="s">
        <v>24</v>
      </c>
      <c r="B576" s="66"/>
      <c r="C576" s="65" t="s">
        <v>131</v>
      </c>
      <c r="D576" s="66"/>
      <c r="E576" s="67">
        <v>45475</v>
      </c>
      <c r="F576" s="66"/>
      <c r="G576" s="41"/>
      <c r="H576" s="41" t="s">
        <v>119</v>
      </c>
      <c r="I576" s="68">
        <v>0</v>
      </c>
      <c r="J576" s="66"/>
      <c r="K576" s="68">
        <v>-407.18</v>
      </c>
      <c r="L576" s="66"/>
      <c r="M576" s="42">
        <v>-407.18</v>
      </c>
      <c r="N576" s="42">
        <v>-5293.34</v>
      </c>
    </row>
    <row r="577" spans="1:14" x14ac:dyDescent="0.25">
      <c r="A577" s="65" t="s">
        <v>24</v>
      </c>
      <c r="B577" s="66"/>
      <c r="C577" s="65" t="s">
        <v>132</v>
      </c>
      <c r="D577" s="66"/>
      <c r="E577" s="67">
        <v>45475</v>
      </c>
      <c r="F577" s="66"/>
      <c r="G577" s="41"/>
      <c r="H577" s="41" t="s">
        <v>119</v>
      </c>
      <c r="I577" s="68">
        <v>0</v>
      </c>
      <c r="J577" s="66"/>
      <c r="K577" s="68">
        <v>-407.18</v>
      </c>
      <c r="L577" s="66"/>
      <c r="M577" s="42">
        <v>-407.18</v>
      </c>
      <c r="N577" s="42">
        <v>-5700.52</v>
      </c>
    </row>
    <row r="578" spans="1:14" ht="22.5" x14ac:dyDescent="0.25">
      <c r="A578" s="65" t="s">
        <v>23</v>
      </c>
      <c r="B578" s="66"/>
      <c r="C578" s="65" t="s">
        <v>133</v>
      </c>
      <c r="D578" s="66"/>
      <c r="E578" s="67">
        <v>45483</v>
      </c>
      <c r="F578" s="66"/>
      <c r="G578" s="41" t="s">
        <v>134</v>
      </c>
      <c r="H578" s="41" t="s">
        <v>135</v>
      </c>
      <c r="I578" s="68">
        <v>407.18</v>
      </c>
      <c r="J578" s="66"/>
      <c r="K578" s="68">
        <v>0</v>
      </c>
      <c r="L578" s="66"/>
      <c r="M578" s="42">
        <v>407.18</v>
      </c>
      <c r="N578" s="42">
        <v>-5293.34</v>
      </c>
    </row>
    <row r="579" spans="1:14" ht="22.5" x14ac:dyDescent="0.25">
      <c r="A579" s="65" t="s">
        <v>23</v>
      </c>
      <c r="B579" s="66"/>
      <c r="C579" s="65" t="s">
        <v>136</v>
      </c>
      <c r="D579" s="66"/>
      <c r="E579" s="67">
        <v>45483</v>
      </c>
      <c r="F579" s="66"/>
      <c r="G579" s="41" t="s">
        <v>134</v>
      </c>
      <c r="H579" s="41" t="s">
        <v>135</v>
      </c>
      <c r="I579" s="68">
        <v>407.18</v>
      </c>
      <c r="J579" s="66"/>
      <c r="K579" s="68">
        <v>0</v>
      </c>
      <c r="L579" s="66"/>
      <c r="M579" s="42">
        <v>407.18</v>
      </c>
      <c r="N579" s="42">
        <v>-4886.16</v>
      </c>
    </row>
    <row r="580" spans="1:14" ht="22.5" x14ac:dyDescent="0.25">
      <c r="A580" s="65" t="s">
        <v>23</v>
      </c>
      <c r="B580" s="66"/>
      <c r="C580" s="65" t="s">
        <v>137</v>
      </c>
      <c r="D580" s="66"/>
      <c r="E580" s="67">
        <v>45483</v>
      </c>
      <c r="F580" s="66"/>
      <c r="G580" s="41" t="s">
        <v>134</v>
      </c>
      <c r="H580" s="41" t="s">
        <v>135</v>
      </c>
      <c r="I580" s="68">
        <v>407.18</v>
      </c>
      <c r="J580" s="66"/>
      <c r="K580" s="68">
        <v>0</v>
      </c>
      <c r="L580" s="66"/>
      <c r="M580" s="42">
        <v>407.18</v>
      </c>
      <c r="N580" s="42">
        <v>-4478.9799999999996</v>
      </c>
    </row>
    <row r="581" spans="1:14" ht="22.5" x14ac:dyDescent="0.25">
      <c r="A581" s="65" t="s">
        <v>23</v>
      </c>
      <c r="B581" s="66"/>
      <c r="C581" s="65" t="s">
        <v>138</v>
      </c>
      <c r="D581" s="66"/>
      <c r="E581" s="67">
        <v>45483</v>
      </c>
      <c r="F581" s="66"/>
      <c r="G581" s="41" t="s">
        <v>134</v>
      </c>
      <c r="H581" s="41" t="s">
        <v>135</v>
      </c>
      <c r="I581" s="68">
        <v>407.18</v>
      </c>
      <c r="J581" s="66"/>
      <c r="K581" s="68">
        <v>0</v>
      </c>
      <c r="L581" s="66"/>
      <c r="M581" s="42">
        <v>407.18</v>
      </c>
      <c r="N581" s="42">
        <v>-4071.8</v>
      </c>
    </row>
    <row r="582" spans="1:14" ht="22.5" x14ac:dyDescent="0.25">
      <c r="A582" s="65" t="s">
        <v>23</v>
      </c>
      <c r="B582" s="66"/>
      <c r="C582" s="65" t="s">
        <v>139</v>
      </c>
      <c r="D582" s="66"/>
      <c r="E582" s="67">
        <v>45483</v>
      </c>
      <c r="F582" s="66"/>
      <c r="G582" s="41" t="s">
        <v>134</v>
      </c>
      <c r="H582" s="41" t="s">
        <v>135</v>
      </c>
      <c r="I582" s="68">
        <v>407.18</v>
      </c>
      <c r="J582" s="66"/>
      <c r="K582" s="68">
        <v>0</v>
      </c>
      <c r="L582" s="66"/>
      <c r="M582" s="42">
        <v>407.18</v>
      </c>
      <c r="N582" s="42">
        <v>-3664.62</v>
      </c>
    </row>
    <row r="583" spans="1:14" ht="22.5" x14ac:dyDescent="0.25">
      <c r="A583" s="65" t="s">
        <v>23</v>
      </c>
      <c r="B583" s="66"/>
      <c r="C583" s="65" t="s">
        <v>140</v>
      </c>
      <c r="D583" s="66"/>
      <c r="E583" s="67">
        <v>45483</v>
      </c>
      <c r="F583" s="66"/>
      <c r="G583" s="41" t="s">
        <v>134</v>
      </c>
      <c r="H583" s="41" t="s">
        <v>135</v>
      </c>
      <c r="I583" s="68">
        <v>407.18</v>
      </c>
      <c r="J583" s="66"/>
      <c r="K583" s="68">
        <v>0</v>
      </c>
      <c r="L583" s="66"/>
      <c r="M583" s="42">
        <v>407.18</v>
      </c>
      <c r="N583" s="42">
        <v>-3257.44</v>
      </c>
    </row>
    <row r="584" spans="1:14" ht="22.5" x14ac:dyDescent="0.25">
      <c r="A584" s="65" t="s">
        <v>23</v>
      </c>
      <c r="B584" s="66"/>
      <c r="C584" s="65" t="s">
        <v>141</v>
      </c>
      <c r="D584" s="66"/>
      <c r="E584" s="67">
        <v>45483</v>
      </c>
      <c r="F584" s="66"/>
      <c r="G584" s="41" t="s">
        <v>134</v>
      </c>
      <c r="H584" s="41" t="s">
        <v>135</v>
      </c>
      <c r="I584" s="68">
        <v>407.18</v>
      </c>
      <c r="J584" s="66"/>
      <c r="K584" s="68">
        <v>0</v>
      </c>
      <c r="L584" s="66"/>
      <c r="M584" s="42">
        <v>407.18</v>
      </c>
      <c r="N584" s="42">
        <v>-2850.26</v>
      </c>
    </row>
    <row r="585" spans="1:14" ht="22.5" x14ac:dyDescent="0.25">
      <c r="A585" s="65" t="s">
        <v>23</v>
      </c>
      <c r="B585" s="66"/>
      <c r="C585" s="65" t="s">
        <v>142</v>
      </c>
      <c r="D585" s="66"/>
      <c r="E585" s="67">
        <v>45483</v>
      </c>
      <c r="F585" s="66"/>
      <c r="G585" s="41" t="s">
        <v>134</v>
      </c>
      <c r="H585" s="41" t="s">
        <v>135</v>
      </c>
      <c r="I585" s="68">
        <v>407.18</v>
      </c>
      <c r="J585" s="66"/>
      <c r="K585" s="68">
        <v>0</v>
      </c>
      <c r="L585" s="66"/>
      <c r="M585" s="42">
        <v>407.18</v>
      </c>
      <c r="N585" s="42">
        <v>-2443.08</v>
      </c>
    </row>
    <row r="586" spans="1:14" ht="22.5" x14ac:dyDescent="0.25">
      <c r="A586" s="65" t="s">
        <v>23</v>
      </c>
      <c r="B586" s="66"/>
      <c r="C586" s="65" t="s">
        <v>143</v>
      </c>
      <c r="D586" s="66"/>
      <c r="E586" s="67">
        <v>45483</v>
      </c>
      <c r="F586" s="66"/>
      <c r="G586" s="41" t="s">
        <v>134</v>
      </c>
      <c r="H586" s="41" t="s">
        <v>135</v>
      </c>
      <c r="I586" s="68">
        <v>407.18</v>
      </c>
      <c r="J586" s="66"/>
      <c r="K586" s="68">
        <v>0</v>
      </c>
      <c r="L586" s="66"/>
      <c r="M586" s="42">
        <v>407.18</v>
      </c>
      <c r="N586" s="42">
        <v>-2035.9</v>
      </c>
    </row>
    <row r="587" spans="1:14" ht="22.5" x14ac:dyDescent="0.25">
      <c r="A587" s="65" t="s">
        <v>23</v>
      </c>
      <c r="B587" s="66"/>
      <c r="C587" s="65" t="s">
        <v>144</v>
      </c>
      <c r="D587" s="66"/>
      <c r="E587" s="67">
        <v>45483</v>
      </c>
      <c r="F587" s="66"/>
      <c r="G587" s="41" t="s">
        <v>134</v>
      </c>
      <c r="H587" s="41" t="s">
        <v>135</v>
      </c>
      <c r="I587" s="68">
        <v>407.18</v>
      </c>
      <c r="J587" s="66"/>
      <c r="K587" s="68">
        <v>0</v>
      </c>
      <c r="L587" s="66"/>
      <c r="M587" s="42">
        <v>407.18</v>
      </c>
      <c r="N587" s="42">
        <v>-1628.72</v>
      </c>
    </row>
    <row r="588" spans="1:14" ht="22.5" x14ac:dyDescent="0.25">
      <c r="A588" s="65" t="s">
        <v>23</v>
      </c>
      <c r="B588" s="66"/>
      <c r="C588" s="65" t="s">
        <v>145</v>
      </c>
      <c r="D588" s="66"/>
      <c r="E588" s="67">
        <v>45483</v>
      </c>
      <c r="F588" s="66"/>
      <c r="G588" s="41" t="s">
        <v>134</v>
      </c>
      <c r="H588" s="41" t="s">
        <v>135</v>
      </c>
      <c r="I588" s="68">
        <v>407.18</v>
      </c>
      <c r="J588" s="66"/>
      <c r="K588" s="68">
        <v>0</v>
      </c>
      <c r="L588" s="66"/>
      <c r="M588" s="42">
        <v>407.18</v>
      </c>
      <c r="N588" s="42">
        <v>-1221.54</v>
      </c>
    </row>
    <row r="589" spans="1:14" ht="22.5" x14ac:dyDescent="0.25">
      <c r="A589" s="65" t="s">
        <v>23</v>
      </c>
      <c r="B589" s="66"/>
      <c r="C589" s="65" t="s">
        <v>146</v>
      </c>
      <c r="D589" s="66"/>
      <c r="E589" s="67">
        <v>45483</v>
      </c>
      <c r="F589" s="66"/>
      <c r="G589" s="41" t="s">
        <v>134</v>
      </c>
      <c r="H589" s="41" t="s">
        <v>135</v>
      </c>
      <c r="I589" s="68">
        <v>407.18</v>
      </c>
      <c r="J589" s="66"/>
      <c r="K589" s="68">
        <v>0</v>
      </c>
      <c r="L589" s="66"/>
      <c r="M589" s="42">
        <v>407.18</v>
      </c>
      <c r="N589" s="42">
        <v>-814.36</v>
      </c>
    </row>
    <row r="590" spans="1:14" ht="22.5" x14ac:dyDescent="0.25">
      <c r="A590" s="65" t="s">
        <v>23</v>
      </c>
      <c r="B590" s="66"/>
      <c r="C590" s="65" t="s">
        <v>147</v>
      </c>
      <c r="D590" s="66"/>
      <c r="E590" s="67">
        <v>45483</v>
      </c>
      <c r="F590" s="66"/>
      <c r="G590" s="41" t="s">
        <v>134</v>
      </c>
      <c r="H590" s="41" t="s">
        <v>135</v>
      </c>
      <c r="I590" s="68">
        <v>407.18</v>
      </c>
      <c r="J590" s="66"/>
      <c r="K590" s="68">
        <v>0</v>
      </c>
      <c r="L590" s="66"/>
      <c r="M590" s="42">
        <v>407.18</v>
      </c>
      <c r="N590" s="42">
        <v>-407.18</v>
      </c>
    </row>
    <row r="591" spans="1:14" ht="22.5" x14ac:dyDescent="0.25">
      <c r="A591" s="65" t="s">
        <v>23</v>
      </c>
      <c r="B591" s="66"/>
      <c r="C591" s="65" t="s">
        <v>148</v>
      </c>
      <c r="D591" s="66"/>
      <c r="E591" s="67">
        <v>45483</v>
      </c>
      <c r="F591" s="66"/>
      <c r="G591" s="41" t="s">
        <v>134</v>
      </c>
      <c r="H591" s="41" t="s">
        <v>135</v>
      </c>
      <c r="I591" s="68">
        <v>407.18</v>
      </c>
      <c r="J591" s="66"/>
      <c r="K591" s="68">
        <v>0</v>
      </c>
      <c r="L591" s="66"/>
      <c r="M591" s="42">
        <v>407.18</v>
      </c>
      <c r="N591" s="42">
        <v>0</v>
      </c>
    </row>
    <row r="592" spans="1:14" ht="22.5" x14ac:dyDescent="0.25">
      <c r="A592" s="65" t="s">
        <v>23</v>
      </c>
      <c r="B592" s="66"/>
      <c r="C592" s="65" t="s">
        <v>229</v>
      </c>
      <c r="D592" s="66"/>
      <c r="E592" s="67">
        <v>45593</v>
      </c>
      <c r="F592" s="66"/>
      <c r="G592" s="41" t="s">
        <v>230</v>
      </c>
      <c r="H592" s="41" t="s">
        <v>231</v>
      </c>
      <c r="I592" s="68">
        <v>4349.28</v>
      </c>
      <c r="J592" s="66"/>
      <c r="K592" s="68">
        <v>0</v>
      </c>
      <c r="L592" s="66"/>
      <c r="M592" s="42">
        <v>4349.28</v>
      </c>
      <c r="N592" s="42">
        <v>4349.28</v>
      </c>
    </row>
    <row r="593" spans="1:14" ht="22.5" x14ac:dyDescent="0.25">
      <c r="A593" s="65" t="s">
        <v>23</v>
      </c>
      <c r="B593" s="66"/>
      <c r="C593" s="65" t="s">
        <v>1076</v>
      </c>
      <c r="D593" s="66"/>
      <c r="E593" s="67">
        <v>45723</v>
      </c>
      <c r="F593" s="66"/>
      <c r="G593" s="41" t="s">
        <v>1043</v>
      </c>
      <c r="H593" s="41" t="s">
        <v>1042</v>
      </c>
      <c r="I593" s="68">
        <v>271.73</v>
      </c>
      <c r="J593" s="66"/>
      <c r="K593" s="68">
        <v>0</v>
      </c>
      <c r="L593" s="66"/>
      <c r="M593" s="42">
        <v>271.73</v>
      </c>
      <c r="N593" s="42">
        <v>4621.01</v>
      </c>
    </row>
    <row r="594" spans="1:14" ht="22.5" x14ac:dyDescent="0.25">
      <c r="A594" s="65" t="s">
        <v>23</v>
      </c>
      <c r="B594" s="66"/>
      <c r="C594" s="65" t="s">
        <v>1075</v>
      </c>
      <c r="D594" s="66"/>
      <c r="E594" s="67">
        <v>45723</v>
      </c>
      <c r="F594" s="66"/>
      <c r="G594" s="41" t="s">
        <v>1043</v>
      </c>
      <c r="H594" s="41" t="s">
        <v>1042</v>
      </c>
      <c r="I594" s="68">
        <v>271.73</v>
      </c>
      <c r="J594" s="66"/>
      <c r="K594" s="68">
        <v>0</v>
      </c>
      <c r="L594" s="66"/>
      <c r="M594" s="42">
        <v>271.73</v>
      </c>
      <c r="N594" s="42">
        <v>4892.74</v>
      </c>
    </row>
    <row r="595" spans="1:14" ht="22.5" x14ac:dyDescent="0.25">
      <c r="A595" s="65" t="s">
        <v>23</v>
      </c>
      <c r="B595" s="66"/>
      <c r="C595" s="65" t="s">
        <v>1074</v>
      </c>
      <c r="D595" s="66"/>
      <c r="E595" s="67">
        <v>45723</v>
      </c>
      <c r="F595" s="66"/>
      <c r="G595" s="41" t="s">
        <v>1043</v>
      </c>
      <c r="H595" s="41" t="s">
        <v>1042</v>
      </c>
      <c r="I595" s="68">
        <v>271.73</v>
      </c>
      <c r="J595" s="66"/>
      <c r="K595" s="68">
        <v>0</v>
      </c>
      <c r="L595" s="66"/>
      <c r="M595" s="42">
        <v>271.73</v>
      </c>
      <c r="N595" s="42">
        <v>5164.47</v>
      </c>
    </row>
    <row r="596" spans="1:14" ht="22.5" x14ac:dyDescent="0.25">
      <c r="A596" s="65" t="s">
        <v>23</v>
      </c>
      <c r="B596" s="66"/>
      <c r="C596" s="65" t="s">
        <v>1073</v>
      </c>
      <c r="D596" s="66"/>
      <c r="E596" s="67">
        <v>45723</v>
      </c>
      <c r="F596" s="66"/>
      <c r="G596" s="41" t="s">
        <v>1043</v>
      </c>
      <c r="H596" s="41" t="s">
        <v>1042</v>
      </c>
      <c r="I596" s="68">
        <v>271.73</v>
      </c>
      <c r="J596" s="66"/>
      <c r="K596" s="68">
        <v>0</v>
      </c>
      <c r="L596" s="66"/>
      <c r="M596" s="42">
        <v>271.73</v>
      </c>
      <c r="N596" s="42">
        <v>5436.2</v>
      </c>
    </row>
    <row r="597" spans="1:14" ht="22.5" x14ac:dyDescent="0.25">
      <c r="A597" s="65" t="s">
        <v>23</v>
      </c>
      <c r="B597" s="66"/>
      <c r="C597" s="65" t="s">
        <v>1072</v>
      </c>
      <c r="D597" s="66"/>
      <c r="E597" s="67">
        <v>45723</v>
      </c>
      <c r="F597" s="66"/>
      <c r="G597" s="41" t="s">
        <v>1043</v>
      </c>
      <c r="H597" s="41" t="s">
        <v>1042</v>
      </c>
      <c r="I597" s="68">
        <v>271.73</v>
      </c>
      <c r="J597" s="66"/>
      <c r="K597" s="68">
        <v>0</v>
      </c>
      <c r="L597" s="66"/>
      <c r="M597" s="42">
        <v>271.73</v>
      </c>
      <c r="N597" s="42">
        <v>5707.93</v>
      </c>
    </row>
    <row r="598" spans="1:14" ht="22.5" x14ac:dyDescent="0.25">
      <c r="A598" s="65" t="s">
        <v>23</v>
      </c>
      <c r="B598" s="66"/>
      <c r="C598" s="65" t="s">
        <v>1071</v>
      </c>
      <c r="D598" s="66"/>
      <c r="E598" s="67">
        <v>45723</v>
      </c>
      <c r="F598" s="66"/>
      <c r="G598" s="41" t="s">
        <v>1043</v>
      </c>
      <c r="H598" s="41" t="s">
        <v>1042</v>
      </c>
      <c r="I598" s="68">
        <v>271.73</v>
      </c>
      <c r="J598" s="66"/>
      <c r="K598" s="68">
        <v>0</v>
      </c>
      <c r="L598" s="66"/>
      <c r="M598" s="42">
        <v>271.73</v>
      </c>
      <c r="N598" s="42">
        <v>5979.66</v>
      </c>
    </row>
    <row r="599" spans="1:14" ht="22.5" x14ac:dyDescent="0.25">
      <c r="A599" s="65" t="s">
        <v>23</v>
      </c>
      <c r="B599" s="66"/>
      <c r="C599" s="65" t="s">
        <v>1070</v>
      </c>
      <c r="D599" s="66"/>
      <c r="E599" s="67">
        <v>45723</v>
      </c>
      <c r="F599" s="66"/>
      <c r="G599" s="41" t="s">
        <v>1043</v>
      </c>
      <c r="H599" s="41" t="s">
        <v>1042</v>
      </c>
      <c r="I599" s="68">
        <v>271.73</v>
      </c>
      <c r="J599" s="66"/>
      <c r="K599" s="68">
        <v>0</v>
      </c>
      <c r="L599" s="66"/>
      <c r="M599" s="42">
        <v>271.73</v>
      </c>
      <c r="N599" s="42">
        <v>6251.39</v>
      </c>
    </row>
    <row r="600" spans="1:14" ht="22.5" x14ac:dyDescent="0.25">
      <c r="A600" s="65" t="s">
        <v>23</v>
      </c>
      <c r="B600" s="66"/>
      <c r="C600" s="65" t="s">
        <v>1069</v>
      </c>
      <c r="D600" s="66"/>
      <c r="E600" s="67">
        <v>45723</v>
      </c>
      <c r="F600" s="66"/>
      <c r="G600" s="41" t="s">
        <v>1043</v>
      </c>
      <c r="H600" s="41" t="s">
        <v>1042</v>
      </c>
      <c r="I600" s="68">
        <v>271.73</v>
      </c>
      <c r="J600" s="66"/>
      <c r="K600" s="68">
        <v>0</v>
      </c>
      <c r="L600" s="66"/>
      <c r="M600" s="42">
        <v>271.73</v>
      </c>
      <c r="N600" s="42">
        <v>6523.12</v>
      </c>
    </row>
    <row r="601" spans="1:14" ht="22.5" x14ac:dyDescent="0.25">
      <c r="A601" s="65" t="s">
        <v>23</v>
      </c>
      <c r="B601" s="66"/>
      <c r="C601" s="65" t="s">
        <v>1068</v>
      </c>
      <c r="D601" s="66"/>
      <c r="E601" s="67">
        <v>45723</v>
      </c>
      <c r="F601" s="66"/>
      <c r="G601" s="41" t="s">
        <v>1043</v>
      </c>
      <c r="H601" s="41" t="s">
        <v>1042</v>
      </c>
      <c r="I601" s="68">
        <v>271.73</v>
      </c>
      <c r="J601" s="66"/>
      <c r="K601" s="68">
        <v>0</v>
      </c>
      <c r="L601" s="66"/>
      <c r="M601" s="42">
        <v>271.73</v>
      </c>
      <c r="N601" s="42">
        <v>6794.85</v>
      </c>
    </row>
    <row r="602" spans="1:14" ht="22.5" x14ac:dyDescent="0.25">
      <c r="A602" s="65" t="s">
        <v>23</v>
      </c>
      <c r="B602" s="66"/>
      <c r="C602" s="65" t="s">
        <v>1067</v>
      </c>
      <c r="D602" s="66"/>
      <c r="E602" s="67">
        <v>45723</v>
      </c>
      <c r="F602" s="66"/>
      <c r="G602" s="41" t="s">
        <v>1043</v>
      </c>
      <c r="H602" s="41" t="s">
        <v>1042</v>
      </c>
      <c r="I602" s="68">
        <v>271.73</v>
      </c>
      <c r="J602" s="66"/>
      <c r="K602" s="68">
        <v>0</v>
      </c>
      <c r="L602" s="66"/>
      <c r="M602" s="42">
        <v>271.73</v>
      </c>
      <c r="N602" s="42">
        <v>7066.58</v>
      </c>
    </row>
    <row r="603" spans="1:14" ht="22.5" x14ac:dyDescent="0.25">
      <c r="A603" s="65" t="s">
        <v>23</v>
      </c>
      <c r="B603" s="66"/>
      <c r="C603" s="65" t="s">
        <v>1066</v>
      </c>
      <c r="D603" s="66"/>
      <c r="E603" s="67">
        <v>45723</v>
      </c>
      <c r="F603" s="66"/>
      <c r="G603" s="41" t="s">
        <v>1043</v>
      </c>
      <c r="H603" s="41" t="s">
        <v>1042</v>
      </c>
      <c r="I603" s="68">
        <v>271.73</v>
      </c>
      <c r="J603" s="66"/>
      <c r="K603" s="68">
        <v>0</v>
      </c>
      <c r="L603" s="66"/>
      <c r="M603" s="42">
        <v>271.73</v>
      </c>
      <c r="N603" s="42">
        <v>7338.31</v>
      </c>
    </row>
    <row r="604" spans="1:14" ht="22.5" x14ac:dyDescent="0.25">
      <c r="A604" s="65" t="s">
        <v>23</v>
      </c>
      <c r="B604" s="66"/>
      <c r="C604" s="65" t="s">
        <v>1065</v>
      </c>
      <c r="D604" s="66"/>
      <c r="E604" s="67">
        <v>45723</v>
      </c>
      <c r="F604" s="66"/>
      <c r="G604" s="41" t="s">
        <v>1043</v>
      </c>
      <c r="H604" s="41" t="s">
        <v>1042</v>
      </c>
      <c r="I604" s="68">
        <v>271.73</v>
      </c>
      <c r="J604" s="66"/>
      <c r="K604" s="68">
        <v>0</v>
      </c>
      <c r="L604" s="66"/>
      <c r="M604" s="42">
        <v>271.73</v>
      </c>
      <c r="N604" s="42">
        <v>7610.04</v>
      </c>
    </row>
    <row r="605" spans="1:14" ht="22.5" x14ac:dyDescent="0.25">
      <c r="A605" s="65" t="s">
        <v>23</v>
      </c>
      <c r="B605" s="66"/>
      <c r="C605" s="65" t="s">
        <v>1064</v>
      </c>
      <c r="D605" s="66"/>
      <c r="E605" s="67">
        <v>45723</v>
      </c>
      <c r="F605" s="66"/>
      <c r="G605" s="41" t="s">
        <v>1043</v>
      </c>
      <c r="H605" s="41" t="s">
        <v>1042</v>
      </c>
      <c r="I605" s="68">
        <v>271.73</v>
      </c>
      <c r="J605" s="66"/>
      <c r="K605" s="68">
        <v>0</v>
      </c>
      <c r="L605" s="66"/>
      <c r="M605" s="42">
        <v>271.73</v>
      </c>
      <c r="N605" s="42">
        <v>7881.77</v>
      </c>
    </row>
    <row r="606" spans="1:14" ht="22.5" x14ac:dyDescent="0.25">
      <c r="A606" s="65" t="s">
        <v>23</v>
      </c>
      <c r="B606" s="66"/>
      <c r="C606" s="65" t="s">
        <v>1063</v>
      </c>
      <c r="D606" s="66"/>
      <c r="E606" s="67">
        <v>45723</v>
      </c>
      <c r="F606" s="66"/>
      <c r="G606" s="41" t="s">
        <v>1043</v>
      </c>
      <c r="H606" s="41" t="s">
        <v>1042</v>
      </c>
      <c r="I606" s="68">
        <v>1550</v>
      </c>
      <c r="J606" s="66"/>
      <c r="K606" s="68">
        <v>0</v>
      </c>
      <c r="L606" s="66"/>
      <c r="M606" s="42">
        <v>1550</v>
      </c>
      <c r="N606" s="42">
        <v>9431.77</v>
      </c>
    </row>
    <row r="607" spans="1:14" ht="22.5" x14ac:dyDescent="0.25">
      <c r="A607" s="65" t="s">
        <v>23</v>
      </c>
      <c r="B607" s="66"/>
      <c r="C607" s="65" t="s">
        <v>1062</v>
      </c>
      <c r="D607" s="66"/>
      <c r="E607" s="67">
        <v>45723</v>
      </c>
      <c r="F607" s="66"/>
      <c r="G607" s="41" t="s">
        <v>1043</v>
      </c>
      <c r="H607" s="41" t="s">
        <v>1042</v>
      </c>
      <c r="I607" s="68">
        <v>271.73</v>
      </c>
      <c r="J607" s="66"/>
      <c r="K607" s="68">
        <v>0</v>
      </c>
      <c r="L607" s="66"/>
      <c r="M607" s="42">
        <v>271.73</v>
      </c>
      <c r="N607" s="42">
        <v>9703.5</v>
      </c>
    </row>
    <row r="608" spans="1:14" ht="22.5" x14ac:dyDescent="0.25">
      <c r="A608" s="65" t="s">
        <v>23</v>
      </c>
      <c r="B608" s="66"/>
      <c r="C608" s="65" t="s">
        <v>1061</v>
      </c>
      <c r="D608" s="66"/>
      <c r="E608" s="67">
        <v>45723</v>
      </c>
      <c r="F608" s="66"/>
      <c r="G608" s="41" t="s">
        <v>1043</v>
      </c>
      <c r="H608" s="41" t="s">
        <v>1042</v>
      </c>
      <c r="I608" s="68">
        <v>271.73</v>
      </c>
      <c r="J608" s="66"/>
      <c r="K608" s="68">
        <v>0</v>
      </c>
      <c r="L608" s="66"/>
      <c r="M608" s="42">
        <v>271.73</v>
      </c>
      <c r="N608" s="42">
        <v>9975.23</v>
      </c>
    </row>
    <row r="609" spans="1:14" ht="22.5" x14ac:dyDescent="0.25">
      <c r="A609" s="65" t="s">
        <v>23</v>
      </c>
      <c r="B609" s="66"/>
      <c r="C609" s="65" t="s">
        <v>1060</v>
      </c>
      <c r="D609" s="66"/>
      <c r="E609" s="67">
        <v>45723</v>
      </c>
      <c r="F609" s="66"/>
      <c r="G609" s="41" t="s">
        <v>1043</v>
      </c>
      <c r="H609" s="41" t="s">
        <v>1042</v>
      </c>
      <c r="I609" s="68">
        <v>271.73</v>
      </c>
      <c r="J609" s="66"/>
      <c r="K609" s="68">
        <v>0</v>
      </c>
      <c r="L609" s="66"/>
      <c r="M609" s="42">
        <v>271.73</v>
      </c>
      <c r="N609" s="42">
        <v>10246.959999999999</v>
      </c>
    </row>
    <row r="610" spans="1:14" ht="22.5" x14ac:dyDescent="0.25">
      <c r="A610" s="65" t="s">
        <v>23</v>
      </c>
      <c r="B610" s="66"/>
      <c r="C610" s="65" t="s">
        <v>1059</v>
      </c>
      <c r="D610" s="66"/>
      <c r="E610" s="67">
        <v>45723</v>
      </c>
      <c r="F610" s="66"/>
      <c r="G610" s="41" t="s">
        <v>1043</v>
      </c>
      <c r="H610" s="41" t="s">
        <v>1042</v>
      </c>
      <c r="I610" s="68">
        <v>271.73</v>
      </c>
      <c r="J610" s="66"/>
      <c r="K610" s="68">
        <v>0</v>
      </c>
      <c r="L610" s="66"/>
      <c r="M610" s="42">
        <v>271.73</v>
      </c>
      <c r="N610" s="42">
        <v>10518.69</v>
      </c>
    </row>
    <row r="611" spans="1:14" ht="22.5" x14ac:dyDescent="0.25">
      <c r="A611" s="65" t="s">
        <v>23</v>
      </c>
      <c r="B611" s="66"/>
      <c r="C611" s="65" t="s">
        <v>1058</v>
      </c>
      <c r="D611" s="66"/>
      <c r="E611" s="67">
        <v>45723</v>
      </c>
      <c r="F611" s="66"/>
      <c r="G611" s="41" t="s">
        <v>1043</v>
      </c>
      <c r="H611" s="41" t="s">
        <v>1042</v>
      </c>
      <c r="I611" s="68">
        <v>271.73</v>
      </c>
      <c r="J611" s="66"/>
      <c r="K611" s="68">
        <v>0</v>
      </c>
      <c r="L611" s="66"/>
      <c r="M611" s="42">
        <v>271.73</v>
      </c>
      <c r="N611" s="42">
        <v>10790.42</v>
      </c>
    </row>
    <row r="612" spans="1:14" ht="22.5" x14ac:dyDescent="0.25">
      <c r="A612" s="65" t="s">
        <v>23</v>
      </c>
      <c r="B612" s="66"/>
      <c r="C612" s="65" t="s">
        <v>1057</v>
      </c>
      <c r="D612" s="66"/>
      <c r="E612" s="67">
        <v>45723</v>
      </c>
      <c r="F612" s="66"/>
      <c r="G612" s="41" t="s">
        <v>1043</v>
      </c>
      <c r="H612" s="41" t="s">
        <v>1042</v>
      </c>
      <c r="I612" s="68">
        <v>271.73</v>
      </c>
      <c r="J612" s="66"/>
      <c r="K612" s="68">
        <v>0</v>
      </c>
      <c r="L612" s="66"/>
      <c r="M612" s="42">
        <v>271.73</v>
      </c>
      <c r="N612" s="42">
        <v>11062.15</v>
      </c>
    </row>
    <row r="613" spans="1:14" ht="22.5" x14ac:dyDescent="0.25">
      <c r="A613" s="65" t="s">
        <v>23</v>
      </c>
      <c r="B613" s="66"/>
      <c r="C613" s="65" t="s">
        <v>1056</v>
      </c>
      <c r="D613" s="66"/>
      <c r="E613" s="67">
        <v>45723</v>
      </c>
      <c r="F613" s="66"/>
      <c r="G613" s="41" t="s">
        <v>1043</v>
      </c>
      <c r="H613" s="41" t="s">
        <v>1042</v>
      </c>
      <c r="I613" s="68">
        <v>271.73</v>
      </c>
      <c r="J613" s="66"/>
      <c r="K613" s="68">
        <v>0</v>
      </c>
      <c r="L613" s="66"/>
      <c r="M613" s="42">
        <v>271.73</v>
      </c>
      <c r="N613" s="42">
        <v>11333.88</v>
      </c>
    </row>
    <row r="614" spans="1:14" ht="22.5" x14ac:dyDescent="0.25">
      <c r="A614" s="65" t="s">
        <v>23</v>
      </c>
      <c r="B614" s="66"/>
      <c r="C614" s="65" t="s">
        <v>1055</v>
      </c>
      <c r="D614" s="66"/>
      <c r="E614" s="67">
        <v>45723</v>
      </c>
      <c r="F614" s="66"/>
      <c r="G614" s="41" t="s">
        <v>1043</v>
      </c>
      <c r="H614" s="41" t="s">
        <v>1042</v>
      </c>
      <c r="I614" s="68">
        <v>29.2</v>
      </c>
      <c r="J614" s="66"/>
      <c r="K614" s="68">
        <v>0</v>
      </c>
      <c r="L614" s="66"/>
      <c r="M614" s="42">
        <v>29.2</v>
      </c>
      <c r="N614" s="42">
        <v>11363.08</v>
      </c>
    </row>
    <row r="615" spans="1:14" ht="22.5" x14ac:dyDescent="0.25">
      <c r="A615" s="65" t="s">
        <v>23</v>
      </c>
      <c r="B615" s="66"/>
      <c r="C615" s="65" t="s">
        <v>1054</v>
      </c>
      <c r="D615" s="66"/>
      <c r="E615" s="67">
        <v>45723</v>
      </c>
      <c r="F615" s="66"/>
      <c r="G615" s="41" t="s">
        <v>1043</v>
      </c>
      <c r="H615" s="41" t="s">
        <v>1042</v>
      </c>
      <c r="I615" s="68">
        <v>271.73</v>
      </c>
      <c r="J615" s="66"/>
      <c r="K615" s="68">
        <v>0</v>
      </c>
      <c r="L615" s="66"/>
      <c r="M615" s="42">
        <v>271.73</v>
      </c>
      <c r="N615" s="42">
        <v>11634.81</v>
      </c>
    </row>
    <row r="616" spans="1:14" ht="22.5" x14ac:dyDescent="0.25">
      <c r="A616" s="65" t="s">
        <v>23</v>
      </c>
      <c r="B616" s="66"/>
      <c r="C616" s="65" t="s">
        <v>1053</v>
      </c>
      <c r="D616" s="66"/>
      <c r="E616" s="67">
        <v>45723</v>
      </c>
      <c r="F616" s="66"/>
      <c r="G616" s="41" t="s">
        <v>1043</v>
      </c>
      <c r="H616" s="41" t="s">
        <v>1042</v>
      </c>
      <c r="I616" s="68">
        <v>271.73</v>
      </c>
      <c r="J616" s="66"/>
      <c r="K616" s="68">
        <v>0</v>
      </c>
      <c r="L616" s="66"/>
      <c r="M616" s="42">
        <v>271.73</v>
      </c>
      <c r="N616" s="42">
        <v>11906.54</v>
      </c>
    </row>
    <row r="617" spans="1:14" ht="22.5" x14ac:dyDescent="0.25">
      <c r="A617" s="65" t="s">
        <v>23</v>
      </c>
      <c r="B617" s="66"/>
      <c r="C617" s="65" t="s">
        <v>1052</v>
      </c>
      <c r="D617" s="66"/>
      <c r="E617" s="67">
        <v>45723</v>
      </c>
      <c r="F617" s="66"/>
      <c r="G617" s="41" t="s">
        <v>1043</v>
      </c>
      <c r="H617" s="41" t="s">
        <v>1042</v>
      </c>
      <c r="I617" s="68">
        <v>271.73</v>
      </c>
      <c r="J617" s="66"/>
      <c r="K617" s="68">
        <v>0</v>
      </c>
      <c r="L617" s="66"/>
      <c r="M617" s="42">
        <v>271.73</v>
      </c>
      <c r="N617" s="42">
        <v>12178.27</v>
      </c>
    </row>
    <row r="618" spans="1:14" ht="22.5" x14ac:dyDescent="0.25">
      <c r="A618" s="65" t="s">
        <v>23</v>
      </c>
      <c r="B618" s="66"/>
      <c r="C618" s="65" t="s">
        <v>1051</v>
      </c>
      <c r="D618" s="66"/>
      <c r="E618" s="67">
        <v>45723</v>
      </c>
      <c r="F618" s="66"/>
      <c r="G618" s="41" t="s">
        <v>1043</v>
      </c>
      <c r="H618" s="41" t="s">
        <v>1042</v>
      </c>
      <c r="I618" s="68">
        <v>271.73</v>
      </c>
      <c r="J618" s="66"/>
      <c r="K618" s="68">
        <v>0</v>
      </c>
      <c r="L618" s="66"/>
      <c r="M618" s="42">
        <v>271.73</v>
      </c>
      <c r="N618" s="42">
        <v>12450</v>
      </c>
    </row>
    <row r="619" spans="1:14" ht="22.5" x14ac:dyDescent="0.25">
      <c r="A619" s="65" t="s">
        <v>23</v>
      </c>
      <c r="B619" s="66"/>
      <c r="C619" s="65" t="s">
        <v>1050</v>
      </c>
      <c r="D619" s="66"/>
      <c r="E619" s="67">
        <v>45723</v>
      </c>
      <c r="F619" s="66"/>
      <c r="G619" s="41" t="s">
        <v>1043</v>
      </c>
      <c r="H619" s="41" t="s">
        <v>1042</v>
      </c>
      <c r="I619" s="68">
        <v>271.73</v>
      </c>
      <c r="J619" s="66"/>
      <c r="K619" s="68">
        <v>0</v>
      </c>
      <c r="L619" s="66"/>
      <c r="M619" s="42">
        <v>271.73</v>
      </c>
      <c r="N619" s="42">
        <v>12721.73</v>
      </c>
    </row>
    <row r="620" spans="1:14" ht="22.5" x14ac:dyDescent="0.25">
      <c r="A620" s="65" t="s">
        <v>23</v>
      </c>
      <c r="B620" s="66"/>
      <c r="C620" s="65" t="s">
        <v>1049</v>
      </c>
      <c r="D620" s="66"/>
      <c r="E620" s="67">
        <v>45723</v>
      </c>
      <c r="F620" s="66"/>
      <c r="G620" s="41" t="s">
        <v>1043</v>
      </c>
      <c r="H620" s="41" t="s">
        <v>1042</v>
      </c>
      <c r="I620" s="68">
        <v>271.73</v>
      </c>
      <c r="J620" s="66"/>
      <c r="K620" s="68">
        <v>0</v>
      </c>
      <c r="L620" s="66"/>
      <c r="M620" s="42">
        <v>271.73</v>
      </c>
      <c r="N620" s="42">
        <v>12993.46</v>
      </c>
    </row>
    <row r="621" spans="1:14" ht="22.5" x14ac:dyDescent="0.25">
      <c r="A621" s="65" t="s">
        <v>23</v>
      </c>
      <c r="B621" s="66"/>
      <c r="C621" s="65" t="s">
        <v>1048</v>
      </c>
      <c r="D621" s="66"/>
      <c r="E621" s="67">
        <v>45723</v>
      </c>
      <c r="F621" s="66"/>
      <c r="G621" s="41" t="s">
        <v>1043</v>
      </c>
      <c r="H621" s="41" t="s">
        <v>1042</v>
      </c>
      <c r="I621" s="68">
        <v>271.73</v>
      </c>
      <c r="J621" s="66"/>
      <c r="K621" s="68">
        <v>0</v>
      </c>
      <c r="L621" s="66"/>
      <c r="M621" s="42">
        <v>271.73</v>
      </c>
      <c r="N621" s="42">
        <v>13265.19</v>
      </c>
    </row>
    <row r="622" spans="1:14" ht="22.5" x14ac:dyDescent="0.25">
      <c r="A622" s="65" t="s">
        <v>23</v>
      </c>
      <c r="B622" s="66"/>
      <c r="C622" s="65" t="s">
        <v>1047</v>
      </c>
      <c r="D622" s="66"/>
      <c r="E622" s="67">
        <v>45723</v>
      </c>
      <c r="F622" s="66"/>
      <c r="G622" s="41" t="s">
        <v>1043</v>
      </c>
      <c r="H622" s="41" t="s">
        <v>1042</v>
      </c>
      <c r="I622" s="68">
        <v>271.73</v>
      </c>
      <c r="J622" s="66"/>
      <c r="K622" s="68">
        <v>0</v>
      </c>
      <c r="L622" s="66"/>
      <c r="M622" s="42">
        <v>271.73</v>
      </c>
      <c r="N622" s="42">
        <v>13536.92</v>
      </c>
    </row>
    <row r="623" spans="1:14" ht="22.5" x14ac:dyDescent="0.25">
      <c r="A623" s="65" t="s">
        <v>23</v>
      </c>
      <c r="B623" s="66"/>
      <c r="C623" s="65" t="s">
        <v>1046</v>
      </c>
      <c r="D623" s="66"/>
      <c r="E623" s="67">
        <v>45723</v>
      </c>
      <c r="F623" s="66"/>
      <c r="G623" s="41" t="s">
        <v>1043</v>
      </c>
      <c r="H623" s="41" t="s">
        <v>1042</v>
      </c>
      <c r="I623" s="68">
        <v>271.73</v>
      </c>
      <c r="J623" s="66"/>
      <c r="K623" s="68">
        <v>0</v>
      </c>
      <c r="L623" s="66"/>
      <c r="M623" s="42">
        <v>271.73</v>
      </c>
      <c r="N623" s="42">
        <v>13808.65</v>
      </c>
    </row>
    <row r="624" spans="1:14" ht="22.5" x14ac:dyDescent="0.25">
      <c r="A624" s="65" t="s">
        <v>23</v>
      </c>
      <c r="B624" s="66"/>
      <c r="C624" s="65" t="s">
        <v>1045</v>
      </c>
      <c r="D624" s="66"/>
      <c r="E624" s="67">
        <v>45723</v>
      </c>
      <c r="F624" s="66"/>
      <c r="G624" s="41" t="s">
        <v>1043</v>
      </c>
      <c r="H624" s="41" t="s">
        <v>1042</v>
      </c>
      <c r="I624" s="68">
        <v>271.73</v>
      </c>
      <c r="J624" s="66"/>
      <c r="K624" s="68">
        <v>0</v>
      </c>
      <c r="L624" s="66"/>
      <c r="M624" s="42">
        <v>271.73</v>
      </c>
      <c r="N624" s="42">
        <v>14080.38</v>
      </c>
    </row>
    <row r="625" spans="1:14" ht="22.5" x14ac:dyDescent="0.25">
      <c r="A625" s="65" t="s">
        <v>23</v>
      </c>
      <c r="B625" s="66"/>
      <c r="C625" s="65" t="s">
        <v>1044</v>
      </c>
      <c r="D625" s="66"/>
      <c r="E625" s="67">
        <v>45723</v>
      </c>
      <c r="F625" s="66"/>
      <c r="G625" s="41" t="s">
        <v>1043</v>
      </c>
      <c r="H625" s="41" t="s">
        <v>1042</v>
      </c>
      <c r="I625" s="68">
        <v>271.73</v>
      </c>
      <c r="J625" s="66"/>
      <c r="K625" s="68">
        <v>0</v>
      </c>
      <c r="L625" s="66"/>
      <c r="M625" s="42">
        <v>271.73</v>
      </c>
      <c r="N625" s="42">
        <v>14352.11</v>
      </c>
    </row>
    <row r="626" spans="1:14" x14ac:dyDescent="0.25">
      <c r="A626" s="65" t="s">
        <v>23</v>
      </c>
      <c r="B626" s="66"/>
      <c r="C626" s="65" t="s">
        <v>1041</v>
      </c>
      <c r="D626" s="66"/>
      <c r="E626" s="67">
        <v>45723</v>
      </c>
      <c r="F626" s="66"/>
      <c r="G626" s="41"/>
      <c r="H626" s="41" t="s">
        <v>1040</v>
      </c>
      <c r="I626" s="68">
        <v>0</v>
      </c>
      <c r="J626" s="66"/>
      <c r="K626" s="68">
        <v>-1550</v>
      </c>
      <c r="L626" s="66"/>
      <c r="M626" s="42">
        <v>-1550</v>
      </c>
      <c r="N626" s="42">
        <v>12802.11</v>
      </c>
    </row>
    <row r="627" spans="1:14" x14ac:dyDescent="0.25">
      <c r="A627" s="65" t="s">
        <v>8</v>
      </c>
      <c r="B627" s="66"/>
      <c r="C627" s="65" t="s">
        <v>8</v>
      </c>
      <c r="D627" s="66"/>
      <c r="E627" s="65" t="s">
        <v>8</v>
      </c>
      <c r="F627" s="66"/>
      <c r="G627" s="40" t="s">
        <v>8</v>
      </c>
      <c r="H627" s="40" t="s">
        <v>66</v>
      </c>
      <c r="I627" s="70">
        <v>20052.63</v>
      </c>
      <c r="J627" s="66"/>
      <c r="K627" s="70">
        <v>-7250.52</v>
      </c>
      <c r="L627" s="66"/>
      <c r="M627" s="36">
        <v>12802.11</v>
      </c>
      <c r="N627" s="36">
        <v>12802.11</v>
      </c>
    </row>
    <row r="628" spans="1:14" x14ac:dyDescent="0.25">
      <c r="A628" s="71" t="s">
        <v>8</v>
      </c>
      <c r="B628" s="59"/>
      <c r="C628" s="71" t="s">
        <v>8</v>
      </c>
      <c r="D628" s="59"/>
      <c r="E628" s="71" t="s">
        <v>8</v>
      </c>
      <c r="F628" s="59"/>
      <c r="G628" s="39" t="s">
        <v>8</v>
      </c>
      <c r="H628" s="39" t="s">
        <v>8</v>
      </c>
      <c r="I628" s="72" t="s">
        <v>8</v>
      </c>
      <c r="J628" s="59"/>
      <c r="K628" s="72" t="s">
        <v>8</v>
      </c>
      <c r="L628" s="59"/>
      <c r="M628" s="39" t="s">
        <v>8</v>
      </c>
      <c r="N628" s="39" t="s">
        <v>8</v>
      </c>
    </row>
    <row r="629" spans="1:14" ht="27" customHeight="1" x14ac:dyDescent="0.25">
      <c r="A629" s="69" t="s">
        <v>149</v>
      </c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</row>
    <row r="630" spans="1:14" x14ac:dyDescent="0.25">
      <c r="A630" s="61" t="s">
        <v>19</v>
      </c>
      <c r="B630" s="62"/>
      <c r="C630" s="61" t="s">
        <v>18</v>
      </c>
      <c r="D630" s="62"/>
      <c r="E630" s="61" t="s">
        <v>17</v>
      </c>
      <c r="F630" s="62"/>
      <c r="G630" s="44" t="s">
        <v>16</v>
      </c>
      <c r="H630" s="44" t="s">
        <v>15</v>
      </c>
      <c r="I630" s="63" t="s">
        <v>14</v>
      </c>
      <c r="J630" s="62"/>
      <c r="K630" s="63" t="s">
        <v>13</v>
      </c>
      <c r="L630" s="62"/>
      <c r="M630" s="43" t="s">
        <v>12</v>
      </c>
      <c r="N630" s="43" t="s">
        <v>11</v>
      </c>
    </row>
    <row r="631" spans="1:14" x14ac:dyDescent="0.25">
      <c r="A631" s="65" t="s">
        <v>24</v>
      </c>
      <c r="B631" s="66"/>
      <c r="C631" s="65" t="s">
        <v>150</v>
      </c>
      <c r="D631" s="66"/>
      <c r="E631" s="67">
        <v>45475</v>
      </c>
      <c r="F631" s="66"/>
      <c r="G631" s="41"/>
      <c r="H631" s="41" t="s">
        <v>151</v>
      </c>
      <c r="I631" s="68">
        <v>0</v>
      </c>
      <c r="J631" s="66"/>
      <c r="K631" s="68">
        <v>-2050</v>
      </c>
      <c r="L631" s="66"/>
      <c r="M631" s="42">
        <v>-2050</v>
      </c>
      <c r="N631" s="42">
        <v>-2050</v>
      </c>
    </row>
    <row r="632" spans="1:14" x14ac:dyDescent="0.25">
      <c r="A632" s="65" t="s">
        <v>24</v>
      </c>
      <c r="B632" s="66"/>
      <c r="C632" s="65" t="s">
        <v>152</v>
      </c>
      <c r="D632" s="66"/>
      <c r="E632" s="67">
        <v>45475</v>
      </c>
      <c r="F632" s="66"/>
      <c r="G632" s="41"/>
      <c r="H632" s="41" t="s">
        <v>151</v>
      </c>
      <c r="I632" s="68">
        <v>0</v>
      </c>
      <c r="J632" s="66"/>
      <c r="K632" s="68">
        <v>-150</v>
      </c>
      <c r="L632" s="66"/>
      <c r="M632" s="42">
        <v>-150</v>
      </c>
      <c r="N632" s="42">
        <v>-2200</v>
      </c>
    </row>
    <row r="633" spans="1:14" ht="22.5" x14ac:dyDescent="0.25">
      <c r="A633" s="65" t="s">
        <v>23</v>
      </c>
      <c r="B633" s="66"/>
      <c r="C633" s="65" t="s">
        <v>153</v>
      </c>
      <c r="D633" s="66"/>
      <c r="E633" s="67">
        <v>45483</v>
      </c>
      <c r="F633" s="66"/>
      <c r="G633" s="41" t="s">
        <v>154</v>
      </c>
      <c r="H633" s="41" t="s">
        <v>155</v>
      </c>
      <c r="I633" s="68">
        <v>150</v>
      </c>
      <c r="J633" s="66"/>
      <c r="K633" s="68">
        <v>0</v>
      </c>
      <c r="L633" s="66"/>
      <c r="M633" s="42">
        <v>150</v>
      </c>
      <c r="N633" s="42">
        <v>-2050</v>
      </c>
    </row>
    <row r="634" spans="1:14" ht="22.5" x14ac:dyDescent="0.25">
      <c r="A634" s="65" t="s">
        <v>23</v>
      </c>
      <c r="B634" s="66"/>
      <c r="C634" s="65" t="s">
        <v>156</v>
      </c>
      <c r="D634" s="66"/>
      <c r="E634" s="67">
        <v>45483</v>
      </c>
      <c r="F634" s="66"/>
      <c r="G634" s="41" t="s">
        <v>154</v>
      </c>
      <c r="H634" s="41" t="s">
        <v>155</v>
      </c>
      <c r="I634" s="68">
        <v>2050</v>
      </c>
      <c r="J634" s="66"/>
      <c r="K634" s="68">
        <v>0</v>
      </c>
      <c r="L634" s="66"/>
      <c r="M634" s="42">
        <v>2050</v>
      </c>
      <c r="N634" s="42">
        <v>0</v>
      </c>
    </row>
    <row r="635" spans="1:14" x14ac:dyDescent="0.25">
      <c r="A635" s="65" t="s">
        <v>8</v>
      </c>
      <c r="B635" s="66"/>
      <c r="C635" s="65" t="s">
        <v>8</v>
      </c>
      <c r="D635" s="66"/>
      <c r="E635" s="65" t="s">
        <v>8</v>
      </c>
      <c r="F635" s="66"/>
      <c r="G635" s="40" t="s">
        <v>8</v>
      </c>
      <c r="H635" s="40" t="s">
        <v>157</v>
      </c>
      <c r="I635" s="70">
        <v>2200</v>
      </c>
      <c r="J635" s="66"/>
      <c r="K635" s="70">
        <v>-2200</v>
      </c>
      <c r="L635" s="66"/>
      <c r="M635" s="36">
        <v>0</v>
      </c>
      <c r="N635" s="36">
        <v>0</v>
      </c>
    </row>
    <row r="636" spans="1:14" x14ac:dyDescent="0.25">
      <c r="A636" s="71" t="s">
        <v>8</v>
      </c>
      <c r="B636" s="59"/>
      <c r="C636" s="71" t="s">
        <v>8</v>
      </c>
      <c r="D636" s="59"/>
      <c r="E636" s="71" t="s">
        <v>8</v>
      </c>
      <c r="F636" s="59"/>
      <c r="G636" s="39" t="s">
        <v>8</v>
      </c>
      <c r="H636" s="39" t="s">
        <v>8</v>
      </c>
      <c r="I636" s="72" t="s">
        <v>8</v>
      </c>
      <c r="J636" s="59"/>
      <c r="K636" s="72" t="s">
        <v>8</v>
      </c>
      <c r="L636" s="59"/>
      <c r="M636" s="39" t="s">
        <v>8</v>
      </c>
      <c r="N636" s="39" t="s">
        <v>8</v>
      </c>
    </row>
    <row r="637" spans="1:14" ht="27" customHeight="1" x14ac:dyDescent="0.25">
      <c r="A637" s="69" t="s">
        <v>232</v>
      </c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</row>
    <row r="638" spans="1:14" x14ac:dyDescent="0.25">
      <c r="A638" s="61" t="s">
        <v>19</v>
      </c>
      <c r="B638" s="62"/>
      <c r="C638" s="61" t="s">
        <v>18</v>
      </c>
      <c r="D638" s="62"/>
      <c r="E638" s="61" t="s">
        <v>17</v>
      </c>
      <c r="F638" s="62"/>
      <c r="G638" s="44" t="s">
        <v>16</v>
      </c>
      <c r="H638" s="44" t="s">
        <v>15</v>
      </c>
      <c r="I638" s="63" t="s">
        <v>14</v>
      </c>
      <c r="J638" s="62"/>
      <c r="K638" s="63" t="s">
        <v>13</v>
      </c>
      <c r="L638" s="62"/>
      <c r="M638" s="43" t="s">
        <v>12</v>
      </c>
      <c r="N638" s="43" t="s">
        <v>11</v>
      </c>
    </row>
    <row r="639" spans="1:14" x14ac:dyDescent="0.25">
      <c r="A639" s="65" t="s">
        <v>23</v>
      </c>
      <c r="B639" s="66"/>
      <c r="C639" s="65" t="s">
        <v>233</v>
      </c>
      <c r="D639" s="66"/>
      <c r="E639" s="67">
        <v>45588</v>
      </c>
      <c r="F639" s="66"/>
      <c r="G639" s="41" t="s">
        <v>234</v>
      </c>
      <c r="H639" s="41" t="s">
        <v>235</v>
      </c>
      <c r="I639" s="68">
        <v>143.9</v>
      </c>
      <c r="J639" s="66"/>
      <c r="K639" s="68">
        <v>0</v>
      </c>
      <c r="L639" s="66"/>
      <c r="M639" s="42">
        <v>143.9</v>
      </c>
      <c r="N639" s="42">
        <v>143.9</v>
      </c>
    </row>
    <row r="640" spans="1:14" x14ac:dyDescent="0.25">
      <c r="A640" s="65" t="s">
        <v>8</v>
      </c>
      <c r="B640" s="66"/>
      <c r="C640" s="65" t="s">
        <v>8</v>
      </c>
      <c r="D640" s="66"/>
      <c r="E640" s="65" t="s">
        <v>8</v>
      </c>
      <c r="F640" s="66"/>
      <c r="G640" s="40" t="s">
        <v>8</v>
      </c>
      <c r="H640" s="40" t="s">
        <v>236</v>
      </c>
      <c r="I640" s="70">
        <v>143.9</v>
      </c>
      <c r="J640" s="66"/>
      <c r="K640" s="70">
        <v>0</v>
      </c>
      <c r="L640" s="66"/>
      <c r="M640" s="36">
        <v>143.9</v>
      </c>
      <c r="N640" s="36">
        <v>143.9</v>
      </c>
    </row>
    <row r="641" spans="1:14" x14ac:dyDescent="0.25">
      <c r="A641" s="71" t="s">
        <v>8</v>
      </c>
      <c r="B641" s="59"/>
      <c r="C641" s="71" t="s">
        <v>8</v>
      </c>
      <c r="D641" s="59"/>
      <c r="E641" s="71" t="s">
        <v>8</v>
      </c>
      <c r="F641" s="59"/>
      <c r="G641" s="39" t="s">
        <v>8</v>
      </c>
      <c r="H641" s="39" t="s">
        <v>8</v>
      </c>
      <c r="I641" s="72" t="s">
        <v>8</v>
      </c>
      <c r="J641" s="59"/>
      <c r="K641" s="72" t="s">
        <v>8</v>
      </c>
      <c r="L641" s="59"/>
      <c r="M641" s="39" t="s">
        <v>8</v>
      </c>
      <c r="N641" s="39" t="s">
        <v>8</v>
      </c>
    </row>
    <row r="642" spans="1:14" ht="27" customHeight="1" x14ac:dyDescent="0.25">
      <c r="A642" s="69" t="s">
        <v>20</v>
      </c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</row>
    <row r="643" spans="1:14" x14ac:dyDescent="0.25">
      <c r="A643" s="61" t="s">
        <v>19</v>
      </c>
      <c r="B643" s="62"/>
      <c r="C643" s="61" t="s">
        <v>18</v>
      </c>
      <c r="D643" s="62"/>
      <c r="E643" s="61" t="s">
        <v>17</v>
      </c>
      <c r="F643" s="62"/>
      <c r="G643" s="44" t="s">
        <v>16</v>
      </c>
      <c r="H643" s="44" t="s">
        <v>15</v>
      </c>
      <c r="I643" s="63" t="s">
        <v>14</v>
      </c>
      <c r="J643" s="62"/>
      <c r="K643" s="63" t="s">
        <v>13</v>
      </c>
      <c r="L643" s="62"/>
      <c r="M643" s="43" t="s">
        <v>12</v>
      </c>
      <c r="N643" s="43" t="s">
        <v>11</v>
      </c>
    </row>
    <row r="644" spans="1:14" x14ac:dyDescent="0.25">
      <c r="A644" s="65" t="s">
        <v>10</v>
      </c>
      <c r="B644" s="66"/>
      <c r="C644" s="65" t="s">
        <v>158</v>
      </c>
      <c r="D644" s="66"/>
      <c r="E644" s="67">
        <v>45476</v>
      </c>
      <c r="F644" s="66"/>
      <c r="G644" s="41"/>
      <c r="H644" s="41" t="s">
        <v>104</v>
      </c>
      <c r="I644" s="68">
        <v>5</v>
      </c>
      <c r="J644" s="66"/>
      <c r="K644" s="68">
        <v>0</v>
      </c>
      <c r="L644" s="66"/>
      <c r="M644" s="42">
        <v>5</v>
      </c>
      <c r="N644" s="42">
        <v>5</v>
      </c>
    </row>
    <row r="645" spans="1:14" x14ac:dyDescent="0.25">
      <c r="A645" s="65" t="s">
        <v>10</v>
      </c>
      <c r="B645" s="66"/>
      <c r="C645" s="65" t="s">
        <v>186</v>
      </c>
      <c r="D645" s="66"/>
      <c r="E645" s="67">
        <v>45545</v>
      </c>
      <c r="F645" s="66"/>
      <c r="G645" s="41"/>
      <c r="H645" s="41" t="s">
        <v>183</v>
      </c>
      <c r="I645" s="68">
        <v>1000</v>
      </c>
      <c r="J645" s="66"/>
      <c r="K645" s="68">
        <v>0</v>
      </c>
      <c r="L645" s="66"/>
      <c r="M645" s="42">
        <v>1000</v>
      </c>
      <c r="N645" s="42">
        <v>1005</v>
      </c>
    </row>
    <row r="646" spans="1:14" x14ac:dyDescent="0.25">
      <c r="A646" s="65" t="s">
        <v>10</v>
      </c>
      <c r="B646" s="66"/>
      <c r="C646" s="65" t="s">
        <v>187</v>
      </c>
      <c r="D646" s="66"/>
      <c r="E646" s="67">
        <v>45545</v>
      </c>
      <c r="F646" s="66"/>
      <c r="G646" s="41"/>
      <c r="H646" s="41" t="s">
        <v>185</v>
      </c>
      <c r="I646" s="68">
        <v>50</v>
      </c>
      <c r="J646" s="66"/>
      <c r="K646" s="68">
        <v>0</v>
      </c>
      <c r="L646" s="66"/>
      <c r="M646" s="42">
        <v>50</v>
      </c>
      <c r="N646" s="42">
        <v>1055</v>
      </c>
    </row>
    <row r="647" spans="1:14" x14ac:dyDescent="0.25">
      <c r="A647" s="65" t="s">
        <v>10</v>
      </c>
      <c r="B647" s="66"/>
      <c r="C647" s="65" t="s">
        <v>237</v>
      </c>
      <c r="D647" s="66"/>
      <c r="E647" s="67">
        <v>45574</v>
      </c>
      <c r="F647" s="66"/>
      <c r="G647" s="41"/>
      <c r="H647" s="41" t="s">
        <v>197</v>
      </c>
      <c r="I647" s="68">
        <v>5</v>
      </c>
      <c r="J647" s="66"/>
      <c r="K647" s="68">
        <v>0</v>
      </c>
      <c r="L647" s="66"/>
      <c r="M647" s="42">
        <v>5</v>
      </c>
      <c r="N647" s="42">
        <v>1060</v>
      </c>
    </row>
    <row r="648" spans="1:14" x14ac:dyDescent="0.25">
      <c r="A648" s="65" t="s">
        <v>10</v>
      </c>
      <c r="B648" s="66"/>
      <c r="C648" s="65" t="s">
        <v>238</v>
      </c>
      <c r="D648" s="66"/>
      <c r="E648" s="67">
        <v>45575</v>
      </c>
      <c r="F648" s="66"/>
      <c r="G648" s="41"/>
      <c r="H648" s="41" t="s">
        <v>199</v>
      </c>
      <c r="I648" s="68">
        <v>9.8000000000000007</v>
      </c>
      <c r="J648" s="66"/>
      <c r="K648" s="68">
        <v>0</v>
      </c>
      <c r="L648" s="66"/>
      <c r="M648" s="42">
        <v>9.8000000000000007</v>
      </c>
      <c r="N648" s="42">
        <v>1069.8</v>
      </c>
    </row>
    <row r="649" spans="1:14" x14ac:dyDescent="0.25">
      <c r="A649" s="65" t="s">
        <v>10</v>
      </c>
      <c r="B649" s="66"/>
      <c r="C649" s="65" t="s">
        <v>239</v>
      </c>
      <c r="D649" s="66"/>
      <c r="E649" s="67">
        <v>45579</v>
      </c>
      <c r="F649" s="66"/>
      <c r="G649" s="41"/>
      <c r="H649" s="41" t="s">
        <v>201</v>
      </c>
      <c r="I649" s="68">
        <v>50</v>
      </c>
      <c r="J649" s="66"/>
      <c r="K649" s="68">
        <v>0</v>
      </c>
      <c r="L649" s="66"/>
      <c r="M649" s="42">
        <v>50</v>
      </c>
      <c r="N649" s="42">
        <v>1119.8</v>
      </c>
    </row>
    <row r="650" spans="1:14" x14ac:dyDescent="0.25">
      <c r="A650" s="65" t="s">
        <v>10</v>
      </c>
      <c r="B650" s="66"/>
      <c r="C650" s="65" t="s">
        <v>240</v>
      </c>
      <c r="D650" s="66"/>
      <c r="E650" s="67">
        <v>45586</v>
      </c>
      <c r="F650" s="66"/>
      <c r="G650" s="41"/>
      <c r="H650" s="41" t="s">
        <v>203</v>
      </c>
      <c r="I650" s="68">
        <v>2.5</v>
      </c>
      <c r="J650" s="66"/>
      <c r="K650" s="68">
        <v>0</v>
      </c>
      <c r="L650" s="66"/>
      <c r="M650" s="42">
        <v>2.5</v>
      </c>
      <c r="N650" s="42">
        <v>1122.3</v>
      </c>
    </row>
    <row r="651" spans="1:14" x14ac:dyDescent="0.25">
      <c r="A651" s="65" t="s">
        <v>10</v>
      </c>
      <c r="B651" s="66"/>
      <c r="C651" s="65" t="s">
        <v>241</v>
      </c>
      <c r="D651" s="66"/>
      <c r="E651" s="67">
        <v>45588</v>
      </c>
      <c r="F651" s="66"/>
      <c r="G651" s="41"/>
      <c r="H651" s="41" t="s">
        <v>205</v>
      </c>
      <c r="I651" s="68">
        <v>2.5</v>
      </c>
      <c r="J651" s="66"/>
      <c r="K651" s="68">
        <v>0</v>
      </c>
      <c r="L651" s="66"/>
      <c r="M651" s="42">
        <v>2.5</v>
      </c>
      <c r="N651" s="42">
        <v>1124.8</v>
      </c>
    </row>
    <row r="652" spans="1:14" x14ac:dyDescent="0.25">
      <c r="A652" s="65" t="s">
        <v>10</v>
      </c>
      <c r="B652" s="66"/>
      <c r="C652" s="65" t="s">
        <v>242</v>
      </c>
      <c r="D652" s="66"/>
      <c r="E652" s="67">
        <v>45588</v>
      </c>
      <c r="F652" s="66"/>
      <c r="G652" s="41"/>
      <c r="H652" s="41" t="s">
        <v>207</v>
      </c>
      <c r="I652" s="68">
        <v>5</v>
      </c>
      <c r="J652" s="66"/>
      <c r="K652" s="68">
        <v>0</v>
      </c>
      <c r="L652" s="66"/>
      <c r="M652" s="42">
        <v>5</v>
      </c>
      <c r="N652" s="42">
        <v>1129.8</v>
      </c>
    </row>
    <row r="653" spans="1:14" x14ac:dyDescent="0.25">
      <c r="A653" s="65" t="s">
        <v>10</v>
      </c>
      <c r="B653" s="66"/>
      <c r="C653" s="65" t="s">
        <v>243</v>
      </c>
      <c r="D653" s="66"/>
      <c r="E653" s="67">
        <v>45588</v>
      </c>
      <c r="F653" s="66"/>
      <c r="G653" s="41"/>
      <c r="H653" s="41" t="s">
        <v>209</v>
      </c>
      <c r="I653" s="68">
        <v>0.5</v>
      </c>
      <c r="J653" s="66"/>
      <c r="K653" s="68">
        <v>0</v>
      </c>
      <c r="L653" s="66"/>
      <c r="M653" s="42">
        <v>0.5</v>
      </c>
      <c r="N653" s="42">
        <v>1130.3</v>
      </c>
    </row>
    <row r="654" spans="1:14" x14ac:dyDescent="0.25">
      <c r="A654" s="65" t="s">
        <v>10</v>
      </c>
      <c r="B654" s="66"/>
      <c r="C654" s="65" t="s">
        <v>244</v>
      </c>
      <c r="D654" s="66"/>
      <c r="E654" s="67">
        <v>45590</v>
      </c>
      <c r="F654" s="66"/>
      <c r="G654" s="41"/>
      <c r="H654" s="41" t="s">
        <v>211</v>
      </c>
      <c r="I654" s="68">
        <v>35</v>
      </c>
      <c r="J654" s="66"/>
      <c r="K654" s="68">
        <v>0</v>
      </c>
      <c r="L654" s="66"/>
      <c r="M654" s="42">
        <v>35</v>
      </c>
      <c r="N654" s="42">
        <v>1165.3</v>
      </c>
    </row>
    <row r="655" spans="1:14" x14ac:dyDescent="0.25">
      <c r="A655" s="65" t="s">
        <v>10</v>
      </c>
      <c r="B655" s="66"/>
      <c r="C655" s="65" t="s">
        <v>245</v>
      </c>
      <c r="D655" s="66"/>
      <c r="E655" s="67">
        <v>45596</v>
      </c>
      <c r="F655" s="66"/>
      <c r="G655" s="41"/>
      <c r="H655" s="41" t="s">
        <v>215</v>
      </c>
      <c r="I655" s="68">
        <v>1.05</v>
      </c>
      <c r="J655" s="66"/>
      <c r="K655" s="68">
        <v>0</v>
      </c>
      <c r="L655" s="66"/>
      <c r="M655" s="42">
        <v>1.05</v>
      </c>
      <c r="N655" s="42">
        <v>1166.3499999999999</v>
      </c>
    </row>
    <row r="656" spans="1:14" x14ac:dyDescent="0.25">
      <c r="A656" s="65" t="s">
        <v>10</v>
      </c>
      <c r="B656" s="66"/>
      <c r="C656" s="65" t="s">
        <v>246</v>
      </c>
      <c r="D656" s="66"/>
      <c r="E656" s="67">
        <v>45596</v>
      </c>
      <c r="F656" s="66"/>
      <c r="G656" s="41"/>
      <c r="H656" s="41" t="s">
        <v>217</v>
      </c>
      <c r="I656" s="68">
        <v>2.5</v>
      </c>
      <c r="J656" s="66"/>
      <c r="K656" s="68">
        <v>0</v>
      </c>
      <c r="L656" s="66"/>
      <c r="M656" s="42">
        <v>2.5</v>
      </c>
      <c r="N656" s="42">
        <v>1168.8499999999999</v>
      </c>
    </row>
    <row r="657" spans="1:14" x14ac:dyDescent="0.25">
      <c r="A657" s="65" t="s">
        <v>10</v>
      </c>
      <c r="B657" s="66"/>
      <c r="C657" s="65" t="s">
        <v>247</v>
      </c>
      <c r="D657" s="66"/>
      <c r="E657" s="67">
        <v>45596</v>
      </c>
      <c r="F657" s="66"/>
      <c r="G657" s="41"/>
      <c r="H657" s="41" t="s">
        <v>213</v>
      </c>
      <c r="I657" s="68">
        <v>2.5</v>
      </c>
      <c r="J657" s="66"/>
      <c r="K657" s="68">
        <v>0</v>
      </c>
      <c r="L657" s="66"/>
      <c r="M657" s="42">
        <v>2.5</v>
      </c>
      <c r="N657" s="42">
        <v>1171.3499999999999</v>
      </c>
    </row>
    <row r="658" spans="1:14" x14ac:dyDescent="0.25">
      <c r="A658" s="65" t="s">
        <v>10</v>
      </c>
      <c r="B658" s="66"/>
      <c r="C658" s="65" t="s">
        <v>274</v>
      </c>
      <c r="D658" s="66"/>
      <c r="E658" s="67">
        <v>45601</v>
      </c>
      <c r="F658" s="66"/>
      <c r="G658" s="41"/>
      <c r="H658" s="41" t="s">
        <v>251</v>
      </c>
      <c r="I658" s="68">
        <v>7.5</v>
      </c>
      <c r="J658" s="66"/>
      <c r="K658" s="68">
        <v>0</v>
      </c>
      <c r="L658" s="66"/>
      <c r="M658" s="42">
        <v>7.5</v>
      </c>
      <c r="N658" s="42">
        <v>1178.8499999999999</v>
      </c>
    </row>
    <row r="659" spans="1:14" x14ac:dyDescent="0.25">
      <c r="A659" s="65" t="s">
        <v>10</v>
      </c>
      <c r="B659" s="66"/>
      <c r="C659" s="65" t="s">
        <v>275</v>
      </c>
      <c r="D659" s="66"/>
      <c r="E659" s="67">
        <v>45603</v>
      </c>
      <c r="F659" s="66"/>
      <c r="G659" s="41"/>
      <c r="H659" s="41" t="s">
        <v>253</v>
      </c>
      <c r="I659" s="68">
        <v>1.36</v>
      </c>
      <c r="J659" s="66"/>
      <c r="K659" s="68">
        <v>0</v>
      </c>
      <c r="L659" s="66"/>
      <c r="M659" s="42">
        <v>1.36</v>
      </c>
      <c r="N659" s="42">
        <v>1180.21</v>
      </c>
    </row>
    <row r="660" spans="1:14" x14ac:dyDescent="0.25">
      <c r="A660" s="65" t="s">
        <v>10</v>
      </c>
      <c r="B660" s="66"/>
      <c r="C660" s="65" t="s">
        <v>276</v>
      </c>
      <c r="D660" s="66"/>
      <c r="E660" s="67">
        <v>45603</v>
      </c>
      <c r="F660" s="66"/>
      <c r="G660" s="41"/>
      <c r="H660" s="41" t="s">
        <v>255</v>
      </c>
      <c r="I660" s="68">
        <v>5</v>
      </c>
      <c r="J660" s="66"/>
      <c r="K660" s="68">
        <v>0</v>
      </c>
      <c r="L660" s="66"/>
      <c r="M660" s="42">
        <v>5</v>
      </c>
      <c r="N660" s="42">
        <v>1185.21</v>
      </c>
    </row>
    <row r="661" spans="1:14" x14ac:dyDescent="0.25">
      <c r="A661" s="65" t="s">
        <v>10</v>
      </c>
      <c r="B661" s="66"/>
      <c r="C661" s="65" t="s">
        <v>277</v>
      </c>
      <c r="D661" s="66"/>
      <c r="E661" s="67">
        <v>45608</v>
      </c>
      <c r="F661" s="66"/>
      <c r="G661" s="41"/>
      <c r="H661" s="41" t="s">
        <v>257</v>
      </c>
      <c r="I661" s="68">
        <v>9.23</v>
      </c>
      <c r="J661" s="66"/>
      <c r="K661" s="68">
        <v>0</v>
      </c>
      <c r="L661" s="66"/>
      <c r="M661" s="42">
        <v>9.23</v>
      </c>
      <c r="N661" s="42">
        <v>1194.44</v>
      </c>
    </row>
    <row r="662" spans="1:14" x14ac:dyDescent="0.25">
      <c r="A662" s="65" t="s">
        <v>10</v>
      </c>
      <c r="B662" s="66"/>
      <c r="C662" s="65" t="s">
        <v>278</v>
      </c>
      <c r="D662" s="66"/>
      <c r="E662" s="67">
        <v>45617</v>
      </c>
      <c r="F662" s="66"/>
      <c r="G662" s="41"/>
      <c r="H662" s="41" t="s">
        <v>259</v>
      </c>
      <c r="I662" s="68">
        <v>35.26</v>
      </c>
      <c r="J662" s="66"/>
      <c r="K662" s="68">
        <v>0</v>
      </c>
      <c r="L662" s="66"/>
      <c r="M662" s="42">
        <v>35.26</v>
      </c>
      <c r="N662" s="42">
        <v>1229.7</v>
      </c>
    </row>
    <row r="663" spans="1:14" x14ac:dyDescent="0.25">
      <c r="A663" s="65" t="s">
        <v>10</v>
      </c>
      <c r="B663" s="66"/>
      <c r="C663" s="65" t="s">
        <v>279</v>
      </c>
      <c r="D663" s="66"/>
      <c r="E663" s="67">
        <v>45622</v>
      </c>
      <c r="F663" s="66"/>
      <c r="G663" s="41"/>
      <c r="H663" s="41" t="s">
        <v>261</v>
      </c>
      <c r="I663" s="68">
        <v>2.5</v>
      </c>
      <c r="J663" s="66"/>
      <c r="K663" s="68">
        <v>0</v>
      </c>
      <c r="L663" s="66"/>
      <c r="M663" s="42">
        <v>2.5</v>
      </c>
      <c r="N663" s="42">
        <v>1232.2</v>
      </c>
    </row>
    <row r="664" spans="1:14" x14ac:dyDescent="0.25">
      <c r="A664" s="65" t="s">
        <v>10</v>
      </c>
      <c r="B664" s="66"/>
      <c r="C664" s="65" t="s">
        <v>280</v>
      </c>
      <c r="D664" s="66"/>
      <c r="E664" s="67">
        <v>45623</v>
      </c>
      <c r="F664" s="66"/>
      <c r="G664" s="41"/>
      <c r="H664" s="41" t="s">
        <v>263</v>
      </c>
      <c r="I664" s="68">
        <v>3.75</v>
      </c>
      <c r="J664" s="66"/>
      <c r="K664" s="68">
        <v>0</v>
      </c>
      <c r="L664" s="66"/>
      <c r="M664" s="42">
        <v>3.75</v>
      </c>
      <c r="N664" s="42">
        <v>1235.95</v>
      </c>
    </row>
    <row r="665" spans="1:14" x14ac:dyDescent="0.25">
      <c r="A665" s="65" t="s">
        <v>10</v>
      </c>
      <c r="B665" s="66"/>
      <c r="C665" s="65" t="s">
        <v>327</v>
      </c>
      <c r="D665" s="66"/>
      <c r="E665" s="67">
        <v>45635</v>
      </c>
      <c r="F665" s="66"/>
      <c r="G665" s="41"/>
      <c r="H665" s="41" t="s">
        <v>253</v>
      </c>
      <c r="I665" s="68">
        <v>16.239999999999998</v>
      </c>
      <c r="J665" s="66"/>
      <c r="K665" s="68">
        <v>0</v>
      </c>
      <c r="L665" s="66"/>
      <c r="M665" s="42">
        <v>16.239999999999998</v>
      </c>
      <c r="N665" s="42">
        <v>1252.19</v>
      </c>
    </row>
    <row r="666" spans="1:14" x14ac:dyDescent="0.25">
      <c r="A666" s="65" t="s">
        <v>10</v>
      </c>
      <c r="B666" s="66"/>
      <c r="C666" s="65" t="s">
        <v>328</v>
      </c>
      <c r="D666" s="66"/>
      <c r="E666" s="67">
        <v>45635</v>
      </c>
      <c r="F666" s="66"/>
      <c r="G666" s="41"/>
      <c r="H666" s="41" t="s">
        <v>299</v>
      </c>
      <c r="I666" s="68">
        <v>12.5</v>
      </c>
      <c r="J666" s="66"/>
      <c r="K666" s="68">
        <v>0</v>
      </c>
      <c r="L666" s="66"/>
      <c r="M666" s="42">
        <v>12.5</v>
      </c>
      <c r="N666" s="42">
        <v>1264.69</v>
      </c>
    </row>
    <row r="667" spans="1:14" x14ac:dyDescent="0.25">
      <c r="A667" s="65" t="s">
        <v>10</v>
      </c>
      <c r="B667" s="66"/>
      <c r="C667" s="65" t="s">
        <v>329</v>
      </c>
      <c r="D667" s="66"/>
      <c r="E667" s="67">
        <v>45635</v>
      </c>
      <c r="F667" s="66"/>
      <c r="G667" s="41"/>
      <c r="H667" s="41" t="s">
        <v>301</v>
      </c>
      <c r="I667" s="68">
        <v>2.5</v>
      </c>
      <c r="J667" s="66"/>
      <c r="K667" s="68">
        <v>0</v>
      </c>
      <c r="L667" s="66"/>
      <c r="M667" s="42">
        <v>2.5</v>
      </c>
      <c r="N667" s="42">
        <v>1267.19</v>
      </c>
    </row>
    <row r="668" spans="1:14" x14ac:dyDescent="0.25">
      <c r="A668" s="65" t="s">
        <v>10</v>
      </c>
      <c r="B668" s="66"/>
      <c r="C668" s="65" t="s">
        <v>330</v>
      </c>
      <c r="D668" s="66"/>
      <c r="E668" s="67">
        <v>45635</v>
      </c>
      <c r="F668" s="66"/>
      <c r="G668" s="41"/>
      <c r="H668" s="41" t="s">
        <v>303</v>
      </c>
      <c r="I668" s="68">
        <v>5</v>
      </c>
      <c r="J668" s="66"/>
      <c r="K668" s="68">
        <v>0</v>
      </c>
      <c r="L668" s="66"/>
      <c r="M668" s="42">
        <v>5</v>
      </c>
      <c r="N668" s="42">
        <v>1272.19</v>
      </c>
    </row>
    <row r="669" spans="1:14" x14ac:dyDescent="0.25">
      <c r="A669" s="65" t="s">
        <v>10</v>
      </c>
      <c r="B669" s="66"/>
      <c r="C669" s="65" t="s">
        <v>331</v>
      </c>
      <c r="D669" s="66"/>
      <c r="E669" s="67">
        <v>45636</v>
      </c>
      <c r="F669" s="66"/>
      <c r="G669" s="41"/>
      <c r="H669" s="41" t="s">
        <v>305</v>
      </c>
      <c r="I669" s="68">
        <v>12.5</v>
      </c>
      <c r="J669" s="66"/>
      <c r="K669" s="68">
        <v>0</v>
      </c>
      <c r="L669" s="66"/>
      <c r="M669" s="42">
        <v>12.5</v>
      </c>
      <c r="N669" s="42">
        <v>1284.69</v>
      </c>
    </row>
    <row r="670" spans="1:14" x14ac:dyDescent="0.25">
      <c r="A670" s="65" t="s">
        <v>10</v>
      </c>
      <c r="B670" s="66"/>
      <c r="C670" s="65" t="s">
        <v>332</v>
      </c>
      <c r="D670" s="66"/>
      <c r="E670" s="67">
        <v>45637</v>
      </c>
      <c r="F670" s="66"/>
      <c r="G670" s="41"/>
      <c r="H670" s="41" t="s">
        <v>307</v>
      </c>
      <c r="I670" s="68">
        <v>14.34</v>
      </c>
      <c r="J670" s="66"/>
      <c r="K670" s="68">
        <v>0</v>
      </c>
      <c r="L670" s="66"/>
      <c r="M670" s="42">
        <v>14.34</v>
      </c>
      <c r="N670" s="42">
        <v>1299.03</v>
      </c>
    </row>
    <row r="671" spans="1:14" x14ac:dyDescent="0.25">
      <c r="A671" s="65" t="s">
        <v>10</v>
      </c>
      <c r="B671" s="66"/>
      <c r="C671" s="65" t="s">
        <v>333</v>
      </c>
      <c r="D671" s="66"/>
      <c r="E671" s="67">
        <v>45639</v>
      </c>
      <c r="F671" s="66"/>
      <c r="G671" s="41"/>
      <c r="H671" s="41" t="s">
        <v>309</v>
      </c>
      <c r="I671" s="68">
        <v>19.989999999999998</v>
      </c>
      <c r="J671" s="66"/>
      <c r="K671" s="68">
        <v>0</v>
      </c>
      <c r="L671" s="66"/>
      <c r="M671" s="42">
        <v>19.989999999999998</v>
      </c>
      <c r="N671" s="42">
        <v>1319.02</v>
      </c>
    </row>
    <row r="672" spans="1:14" x14ac:dyDescent="0.25">
      <c r="A672" s="65" t="s">
        <v>10</v>
      </c>
      <c r="B672" s="66"/>
      <c r="C672" s="65" t="s">
        <v>334</v>
      </c>
      <c r="D672" s="66"/>
      <c r="E672" s="67">
        <v>45639</v>
      </c>
      <c r="F672" s="66"/>
      <c r="G672" s="41"/>
      <c r="H672" s="41" t="s">
        <v>307</v>
      </c>
      <c r="I672" s="68">
        <v>1.65</v>
      </c>
      <c r="J672" s="66"/>
      <c r="K672" s="68">
        <v>0</v>
      </c>
      <c r="L672" s="66"/>
      <c r="M672" s="42">
        <v>1.65</v>
      </c>
      <c r="N672" s="42">
        <v>1320.67</v>
      </c>
    </row>
    <row r="673" spans="1:14" x14ac:dyDescent="0.25">
      <c r="A673" s="65" t="s">
        <v>10</v>
      </c>
      <c r="B673" s="66"/>
      <c r="C673" s="65" t="s">
        <v>335</v>
      </c>
      <c r="D673" s="66"/>
      <c r="E673" s="67">
        <v>45639</v>
      </c>
      <c r="F673" s="66"/>
      <c r="G673" s="41"/>
      <c r="H673" s="41" t="s">
        <v>307</v>
      </c>
      <c r="I673" s="68">
        <v>6.1</v>
      </c>
      <c r="J673" s="66"/>
      <c r="K673" s="68">
        <v>0</v>
      </c>
      <c r="L673" s="66"/>
      <c r="M673" s="42">
        <v>6.1</v>
      </c>
      <c r="N673" s="42">
        <v>1326.77</v>
      </c>
    </row>
    <row r="674" spans="1:14" x14ac:dyDescent="0.25">
      <c r="A674" s="65" t="s">
        <v>10</v>
      </c>
      <c r="B674" s="66"/>
      <c r="C674" s="65" t="s">
        <v>336</v>
      </c>
      <c r="D674" s="66"/>
      <c r="E674" s="67">
        <v>45639</v>
      </c>
      <c r="F674" s="66"/>
      <c r="G674" s="41"/>
      <c r="H674" s="41" t="s">
        <v>253</v>
      </c>
      <c r="I674" s="68">
        <v>5.67</v>
      </c>
      <c r="J674" s="66"/>
      <c r="K674" s="68">
        <v>0</v>
      </c>
      <c r="L674" s="66"/>
      <c r="M674" s="42">
        <v>5.67</v>
      </c>
      <c r="N674" s="42">
        <v>1332.44</v>
      </c>
    </row>
    <row r="675" spans="1:14" x14ac:dyDescent="0.25">
      <c r="A675" s="65" t="s">
        <v>10</v>
      </c>
      <c r="B675" s="66"/>
      <c r="C675" s="65" t="s">
        <v>337</v>
      </c>
      <c r="D675" s="66"/>
      <c r="E675" s="67">
        <v>45646</v>
      </c>
      <c r="F675" s="66"/>
      <c r="G675" s="41"/>
      <c r="H675" s="41" t="s">
        <v>314</v>
      </c>
      <c r="I675" s="68">
        <v>2.5</v>
      </c>
      <c r="J675" s="66"/>
      <c r="K675" s="68">
        <v>0</v>
      </c>
      <c r="L675" s="66"/>
      <c r="M675" s="42">
        <v>2.5</v>
      </c>
      <c r="N675" s="42">
        <v>1334.94</v>
      </c>
    </row>
    <row r="676" spans="1:14" x14ac:dyDescent="0.25">
      <c r="A676" s="65" t="s">
        <v>10</v>
      </c>
      <c r="B676" s="66"/>
      <c r="C676" s="65" t="s">
        <v>338</v>
      </c>
      <c r="D676" s="66"/>
      <c r="E676" s="67">
        <v>45646</v>
      </c>
      <c r="F676" s="66"/>
      <c r="G676" s="41"/>
      <c r="H676" s="41" t="s">
        <v>316</v>
      </c>
      <c r="I676" s="68">
        <v>500</v>
      </c>
      <c r="J676" s="66"/>
      <c r="K676" s="68">
        <v>0</v>
      </c>
      <c r="L676" s="66"/>
      <c r="M676" s="42">
        <v>500</v>
      </c>
      <c r="N676" s="42">
        <v>1834.94</v>
      </c>
    </row>
    <row r="677" spans="1:14" x14ac:dyDescent="0.25">
      <c r="A677" s="65" t="s">
        <v>10</v>
      </c>
      <c r="B677" s="66"/>
      <c r="C677" s="65" t="s">
        <v>339</v>
      </c>
      <c r="D677" s="66"/>
      <c r="E677" s="67">
        <v>45650</v>
      </c>
      <c r="F677" s="66"/>
      <c r="G677" s="41"/>
      <c r="H677" s="41" t="s">
        <v>318</v>
      </c>
      <c r="I677" s="68">
        <v>50</v>
      </c>
      <c r="J677" s="66"/>
      <c r="K677" s="68">
        <v>0</v>
      </c>
      <c r="L677" s="66"/>
      <c r="M677" s="42">
        <v>50</v>
      </c>
      <c r="N677" s="42">
        <v>1884.94</v>
      </c>
    </row>
    <row r="678" spans="1:14" x14ac:dyDescent="0.25">
      <c r="A678" s="65" t="s">
        <v>10</v>
      </c>
      <c r="B678" s="66"/>
      <c r="C678" s="65" t="s">
        <v>340</v>
      </c>
      <c r="D678" s="66"/>
      <c r="E678" s="67">
        <v>45652</v>
      </c>
      <c r="F678" s="66"/>
      <c r="G678" s="41"/>
      <c r="H678" s="41" t="s">
        <v>320</v>
      </c>
      <c r="I678" s="68">
        <v>2.5</v>
      </c>
      <c r="J678" s="66"/>
      <c r="K678" s="68">
        <v>0</v>
      </c>
      <c r="L678" s="66"/>
      <c r="M678" s="42">
        <v>2.5</v>
      </c>
      <c r="N678" s="42">
        <v>1887.44</v>
      </c>
    </row>
    <row r="679" spans="1:14" x14ac:dyDescent="0.25">
      <c r="A679" s="65" t="s">
        <v>10</v>
      </c>
      <c r="B679" s="66"/>
      <c r="C679" s="65" t="s">
        <v>464</v>
      </c>
      <c r="D679" s="66"/>
      <c r="E679" s="67">
        <v>45660</v>
      </c>
      <c r="F679" s="66"/>
      <c r="G679" s="41"/>
      <c r="H679" s="41" t="s">
        <v>368</v>
      </c>
      <c r="I679" s="68">
        <v>2.5</v>
      </c>
      <c r="J679" s="66"/>
      <c r="K679" s="68">
        <v>0</v>
      </c>
      <c r="L679" s="66"/>
      <c r="M679" s="42">
        <v>2.5</v>
      </c>
      <c r="N679" s="42">
        <v>1889.94</v>
      </c>
    </row>
    <row r="680" spans="1:14" x14ac:dyDescent="0.25">
      <c r="A680" s="65" t="s">
        <v>10</v>
      </c>
      <c r="B680" s="66"/>
      <c r="C680" s="65" t="s">
        <v>465</v>
      </c>
      <c r="D680" s="66"/>
      <c r="E680" s="67">
        <v>45660</v>
      </c>
      <c r="F680" s="66"/>
      <c r="G680" s="41"/>
      <c r="H680" s="41" t="s">
        <v>370</v>
      </c>
      <c r="I680" s="68">
        <v>2.5</v>
      </c>
      <c r="J680" s="66"/>
      <c r="K680" s="68">
        <v>0</v>
      </c>
      <c r="L680" s="66"/>
      <c r="M680" s="42">
        <v>2.5</v>
      </c>
      <c r="N680" s="42">
        <v>1892.44</v>
      </c>
    </row>
    <row r="681" spans="1:14" x14ac:dyDescent="0.25">
      <c r="A681" s="65" t="s">
        <v>10</v>
      </c>
      <c r="B681" s="66"/>
      <c r="C681" s="65" t="s">
        <v>466</v>
      </c>
      <c r="D681" s="66"/>
      <c r="E681" s="67">
        <v>45660</v>
      </c>
      <c r="F681" s="66"/>
      <c r="G681" s="41"/>
      <c r="H681" s="41" t="s">
        <v>372</v>
      </c>
      <c r="I681" s="68">
        <v>2.5</v>
      </c>
      <c r="J681" s="66"/>
      <c r="K681" s="68">
        <v>0</v>
      </c>
      <c r="L681" s="66"/>
      <c r="M681" s="42">
        <v>2.5</v>
      </c>
      <c r="N681" s="42">
        <v>1894.94</v>
      </c>
    </row>
    <row r="682" spans="1:14" x14ac:dyDescent="0.25">
      <c r="A682" s="65" t="s">
        <v>10</v>
      </c>
      <c r="B682" s="66"/>
      <c r="C682" s="65" t="s">
        <v>467</v>
      </c>
      <c r="D682" s="66"/>
      <c r="E682" s="67">
        <v>45663</v>
      </c>
      <c r="F682" s="66"/>
      <c r="G682" s="41"/>
      <c r="H682" s="41" t="s">
        <v>374</v>
      </c>
      <c r="I682" s="68">
        <v>25</v>
      </c>
      <c r="J682" s="66"/>
      <c r="K682" s="68">
        <v>0</v>
      </c>
      <c r="L682" s="66"/>
      <c r="M682" s="42">
        <v>25</v>
      </c>
      <c r="N682" s="42">
        <v>1919.94</v>
      </c>
    </row>
    <row r="683" spans="1:14" x14ac:dyDescent="0.25">
      <c r="A683" s="65" t="s">
        <v>10</v>
      </c>
      <c r="B683" s="66"/>
      <c r="C683" s="65" t="s">
        <v>468</v>
      </c>
      <c r="D683" s="66"/>
      <c r="E683" s="67">
        <v>45665</v>
      </c>
      <c r="F683" s="66"/>
      <c r="G683" s="41"/>
      <c r="H683" s="41" t="s">
        <v>376</v>
      </c>
      <c r="I683" s="68">
        <v>50</v>
      </c>
      <c r="J683" s="66"/>
      <c r="K683" s="68">
        <v>0</v>
      </c>
      <c r="L683" s="66"/>
      <c r="M683" s="42">
        <v>50</v>
      </c>
      <c r="N683" s="42">
        <v>1969.94</v>
      </c>
    </row>
    <row r="684" spans="1:14" x14ac:dyDescent="0.25">
      <c r="A684" s="65" t="s">
        <v>10</v>
      </c>
      <c r="B684" s="66"/>
      <c r="C684" s="65" t="s">
        <v>469</v>
      </c>
      <c r="D684" s="66"/>
      <c r="E684" s="67">
        <v>45670</v>
      </c>
      <c r="F684" s="66"/>
      <c r="G684" s="41"/>
      <c r="H684" s="41" t="s">
        <v>378</v>
      </c>
      <c r="I684" s="68">
        <v>25</v>
      </c>
      <c r="J684" s="66"/>
      <c r="K684" s="68">
        <v>0</v>
      </c>
      <c r="L684" s="66"/>
      <c r="M684" s="42">
        <v>25</v>
      </c>
      <c r="N684" s="42">
        <v>1994.94</v>
      </c>
    </row>
    <row r="685" spans="1:14" x14ac:dyDescent="0.25">
      <c r="A685" s="65" t="s">
        <v>10</v>
      </c>
      <c r="B685" s="66"/>
      <c r="C685" s="65" t="s">
        <v>470</v>
      </c>
      <c r="D685" s="66"/>
      <c r="E685" s="67">
        <v>45671</v>
      </c>
      <c r="F685" s="66"/>
      <c r="G685" s="41"/>
      <c r="H685" s="41" t="s">
        <v>380</v>
      </c>
      <c r="I685" s="68">
        <v>2</v>
      </c>
      <c r="J685" s="66"/>
      <c r="K685" s="68">
        <v>0</v>
      </c>
      <c r="L685" s="66"/>
      <c r="M685" s="42">
        <v>2</v>
      </c>
      <c r="N685" s="42">
        <v>1996.94</v>
      </c>
    </row>
    <row r="686" spans="1:14" x14ac:dyDescent="0.25">
      <c r="A686" s="65" t="s">
        <v>10</v>
      </c>
      <c r="B686" s="66"/>
      <c r="C686" s="65" t="s">
        <v>471</v>
      </c>
      <c r="D686" s="66"/>
      <c r="E686" s="67">
        <v>45671</v>
      </c>
      <c r="F686" s="66"/>
      <c r="G686" s="41"/>
      <c r="H686" s="41" t="s">
        <v>382</v>
      </c>
      <c r="I686" s="68">
        <v>10</v>
      </c>
      <c r="J686" s="66"/>
      <c r="K686" s="68">
        <v>0</v>
      </c>
      <c r="L686" s="66"/>
      <c r="M686" s="42">
        <v>10</v>
      </c>
      <c r="N686" s="42">
        <v>2006.94</v>
      </c>
    </row>
    <row r="687" spans="1:14" x14ac:dyDescent="0.25">
      <c r="A687" s="65" t="s">
        <v>10</v>
      </c>
      <c r="B687" s="66"/>
      <c r="C687" s="65" t="s">
        <v>472</v>
      </c>
      <c r="D687" s="66"/>
      <c r="E687" s="67">
        <v>45671</v>
      </c>
      <c r="F687" s="66"/>
      <c r="G687" s="41"/>
      <c r="H687" s="41" t="s">
        <v>384</v>
      </c>
      <c r="I687" s="68">
        <v>2.5</v>
      </c>
      <c r="J687" s="66"/>
      <c r="K687" s="68">
        <v>0</v>
      </c>
      <c r="L687" s="66"/>
      <c r="M687" s="42">
        <v>2.5</v>
      </c>
      <c r="N687" s="42">
        <v>2009.44</v>
      </c>
    </row>
    <row r="688" spans="1:14" x14ac:dyDescent="0.25">
      <c r="A688" s="65" t="s">
        <v>10</v>
      </c>
      <c r="B688" s="66"/>
      <c r="C688" s="65" t="s">
        <v>473</v>
      </c>
      <c r="D688" s="66"/>
      <c r="E688" s="67">
        <v>45671</v>
      </c>
      <c r="F688" s="66"/>
      <c r="G688" s="41"/>
      <c r="H688" s="41" t="s">
        <v>386</v>
      </c>
      <c r="I688" s="68">
        <v>2.5</v>
      </c>
      <c r="J688" s="66"/>
      <c r="K688" s="68">
        <v>0</v>
      </c>
      <c r="L688" s="66"/>
      <c r="M688" s="42">
        <v>2.5</v>
      </c>
      <c r="N688" s="42">
        <v>2011.94</v>
      </c>
    </row>
    <row r="689" spans="1:14" x14ac:dyDescent="0.25">
      <c r="A689" s="65" t="s">
        <v>10</v>
      </c>
      <c r="B689" s="66"/>
      <c r="C689" s="65" t="s">
        <v>474</v>
      </c>
      <c r="D689" s="66"/>
      <c r="E689" s="67">
        <v>45671</v>
      </c>
      <c r="F689" s="66"/>
      <c r="G689" s="41"/>
      <c r="H689" s="41" t="s">
        <v>388</v>
      </c>
      <c r="I689" s="68">
        <v>2.5</v>
      </c>
      <c r="J689" s="66"/>
      <c r="K689" s="68">
        <v>0</v>
      </c>
      <c r="L689" s="66"/>
      <c r="M689" s="42">
        <v>2.5</v>
      </c>
      <c r="N689" s="42">
        <v>2014.44</v>
      </c>
    </row>
    <row r="690" spans="1:14" x14ac:dyDescent="0.25">
      <c r="A690" s="65" t="s">
        <v>10</v>
      </c>
      <c r="B690" s="66"/>
      <c r="C690" s="65" t="s">
        <v>475</v>
      </c>
      <c r="D690" s="66"/>
      <c r="E690" s="67">
        <v>45673</v>
      </c>
      <c r="F690" s="66"/>
      <c r="G690" s="41"/>
      <c r="H690" s="41" t="s">
        <v>390</v>
      </c>
      <c r="I690" s="68">
        <v>5</v>
      </c>
      <c r="J690" s="66"/>
      <c r="K690" s="68">
        <v>0</v>
      </c>
      <c r="L690" s="66"/>
      <c r="M690" s="42">
        <v>5</v>
      </c>
      <c r="N690" s="42">
        <v>2019.44</v>
      </c>
    </row>
    <row r="691" spans="1:14" x14ac:dyDescent="0.25">
      <c r="A691" s="65" t="s">
        <v>10</v>
      </c>
      <c r="B691" s="66"/>
      <c r="C691" s="65" t="s">
        <v>476</v>
      </c>
      <c r="D691" s="66"/>
      <c r="E691" s="67">
        <v>45673</v>
      </c>
      <c r="F691" s="66"/>
      <c r="G691" s="41"/>
      <c r="H691" s="41" t="s">
        <v>392</v>
      </c>
      <c r="I691" s="68">
        <v>5</v>
      </c>
      <c r="J691" s="66"/>
      <c r="K691" s="68">
        <v>0</v>
      </c>
      <c r="L691" s="66"/>
      <c r="M691" s="42">
        <v>5</v>
      </c>
      <c r="N691" s="42">
        <v>2024.44</v>
      </c>
    </row>
    <row r="692" spans="1:14" x14ac:dyDescent="0.25">
      <c r="A692" s="65" t="s">
        <v>10</v>
      </c>
      <c r="B692" s="66"/>
      <c r="C692" s="65" t="s">
        <v>477</v>
      </c>
      <c r="D692" s="66"/>
      <c r="E692" s="67">
        <v>45674</v>
      </c>
      <c r="F692" s="66"/>
      <c r="G692" s="41"/>
      <c r="H692" s="41" t="s">
        <v>394</v>
      </c>
      <c r="I692" s="68">
        <v>1.25</v>
      </c>
      <c r="J692" s="66"/>
      <c r="K692" s="68">
        <v>0</v>
      </c>
      <c r="L692" s="66"/>
      <c r="M692" s="42">
        <v>1.25</v>
      </c>
      <c r="N692" s="42">
        <v>2025.69</v>
      </c>
    </row>
    <row r="693" spans="1:14" x14ac:dyDescent="0.25">
      <c r="A693" s="65" t="s">
        <v>10</v>
      </c>
      <c r="B693" s="66"/>
      <c r="C693" s="65" t="s">
        <v>478</v>
      </c>
      <c r="D693" s="66"/>
      <c r="E693" s="67">
        <v>45674</v>
      </c>
      <c r="F693" s="66"/>
      <c r="G693" s="41"/>
      <c r="H693" s="41" t="s">
        <v>257</v>
      </c>
      <c r="I693" s="68">
        <v>9.4700000000000006</v>
      </c>
      <c r="J693" s="66"/>
      <c r="K693" s="68">
        <v>0</v>
      </c>
      <c r="L693" s="66"/>
      <c r="M693" s="42">
        <v>9.4700000000000006</v>
      </c>
      <c r="N693" s="42">
        <v>2035.16</v>
      </c>
    </row>
    <row r="694" spans="1:14" x14ac:dyDescent="0.25">
      <c r="A694" s="65" t="s">
        <v>10</v>
      </c>
      <c r="B694" s="66"/>
      <c r="C694" s="65" t="s">
        <v>479</v>
      </c>
      <c r="D694" s="66"/>
      <c r="E694" s="67">
        <v>45680</v>
      </c>
      <c r="F694" s="66"/>
      <c r="G694" s="41"/>
      <c r="H694" s="41" t="s">
        <v>397</v>
      </c>
      <c r="I694" s="68">
        <v>5</v>
      </c>
      <c r="J694" s="66"/>
      <c r="K694" s="68">
        <v>0</v>
      </c>
      <c r="L694" s="66"/>
      <c r="M694" s="42">
        <v>5</v>
      </c>
      <c r="N694" s="42">
        <v>2040.16</v>
      </c>
    </row>
    <row r="695" spans="1:14" x14ac:dyDescent="0.25">
      <c r="A695" s="65" t="s">
        <v>10</v>
      </c>
      <c r="B695" s="66"/>
      <c r="C695" s="65" t="s">
        <v>480</v>
      </c>
      <c r="D695" s="66"/>
      <c r="E695" s="67">
        <v>45680</v>
      </c>
      <c r="F695" s="66"/>
      <c r="G695" s="41"/>
      <c r="H695" s="41" t="s">
        <v>399</v>
      </c>
      <c r="I695" s="68">
        <v>7.5</v>
      </c>
      <c r="J695" s="66"/>
      <c r="K695" s="68">
        <v>0</v>
      </c>
      <c r="L695" s="66"/>
      <c r="M695" s="42">
        <v>7.5</v>
      </c>
      <c r="N695" s="42">
        <v>2047.66</v>
      </c>
    </row>
    <row r="696" spans="1:14" x14ac:dyDescent="0.25">
      <c r="A696" s="65" t="s">
        <v>10</v>
      </c>
      <c r="B696" s="66"/>
      <c r="C696" s="65" t="s">
        <v>481</v>
      </c>
      <c r="D696" s="66"/>
      <c r="E696" s="67">
        <v>45680</v>
      </c>
      <c r="F696" s="66"/>
      <c r="G696" s="41"/>
      <c r="H696" s="41" t="s">
        <v>401</v>
      </c>
      <c r="I696" s="68">
        <v>2.5</v>
      </c>
      <c r="J696" s="66"/>
      <c r="K696" s="68">
        <v>0</v>
      </c>
      <c r="L696" s="66"/>
      <c r="M696" s="42">
        <v>2.5</v>
      </c>
      <c r="N696" s="42">
        <v>2050.16</v>
      </c>
    </row>
    <row r="697" spans="1:14" x14ac:dyDescent="0.25">
      <c r="A697" s="65" t="s">
        <v>10</v>
      </c>
      <c r="B697" s="66"/>
      <c r="C697" s="65" t="s">
        <v>482</v>
      </c>
      <c r="D697" s="66"/>
      <c r="E697" s="67">
        <v>45680</v>
      </c>
      <c r="F697" s="66"/>
      <c r="G697" s="41"/>
      <c r="H697" s="41" t="s">
        <v>403</v>
      </c>
      <c r="I697" s="68">
        <v>5</v>
      </c>
      <c r="J697" s="66"/>
      <c r="K697" s="68">
        <v>0</v>
      </c>
      <c r="L697" s="66"/>
      <c r="M697" s="42">
        <v>5</v>
      </c>
      <c r="N697" s="42">
        <v>2055.16</v>
      </c>
    </row>
    <row r="698" spans="1:14" x14ac:dyDescent="0.25">
      <c r="A698" s="65" t="s">
        <v>10</v>
      </c>
      <c r="B698" s="66"/>
      <c r="C698" s="65" t="s">
        <v>483</v>
      </c>
      <c r="D698" s="66"/>
      <c r="E698" s="67">
        <v>45684</v>
      </c>
      <c r="F698" s="66"/>
      <c r="G698" s="41"/>
      <c r="H698" s="41" t="s">
        <v>405</v>
      </c>
      <c r="I698" s="68">
        <v>5</v>
      </c>
      <c r="J698" s="66"/>
      <c r="K698" s="68">
        <v>0</v>
      </c>
      <c r="L698" s="66"/>
      <c r="M698" s="42">
        <v>5</v>
      </c>
      <c r="N698" s="42">
        <v>2060.16</v>
      </c>
    </row>
    <row r="699" spans="1:14" x14ac:dyDescent="0.25">
      <c r="A699" s="65" t="s">
        <v>10</v>
      </c>
      <c r="B699" s="66"/>
      <c r="C699" s="65" t="s">
        <v>484</v>
      </c>
      <c r="D699" s="66"/>
      <c r="E699" s="67">
        <v>45684</v>
      </c>
      <c r="F699" s="66"/>
      <c r="G699" s="41"/>
      <c r="H699" s="41" t="s">
        <v>407</v>
      </c>
      <c r="I699" s="68">
        <v>5</v>
      </c>
      <c r="J699" s="66"/>
      <c r="K699" s="68">
        <v>0</v>
      </c>
      <c r="L699" s="66"/>
      <c r="M699" s="42">
        <v>5</v>
      </c>
      <c r="N699" s="42">
        <v>2065.16</v>
      </c>
    </row>
    <row r="700" spans="1:14" x14ac:dyDescent="0.25">
      <c r="A700" s="65" t="s">
        <v>10</v>
      </c>
      <c r="B700" s="66"/>
      <c r="C700" s="65" t="s">
        <v>485</v>
      </c>
      <c r="D700" s="66"/>
      <c r="E700" s="67">
        <v>45684</v>
      </c>
      <c r="F700" s="66"/>
      <c r="G700" s="41"/>
      <c r="H700" s="41" t="s">
        <v>409</v>
      </c>
      <c r="I700" s="68">
        <v>5</v>
      </c>
      <c r="J700" s="66"/>
      <c r="K700" s="68">
        <v>0</v>
      </c>
      <c r="L700" s="66"/>
      <c r="M700" s="42">
        <v>5</v>
      </c>
      <c r="N700" s="42">
        <v>2070.16</v>
      </c>
    </row>
    <row r="701" spans="1:14" x14ac:dyDescent="0.25">
      <c r="A701" s="65" t="s">
        <v>10</v>
      </c>
      <c r="B701" s="66"/>
      <c r="C701" s="65" t="s">
        <v>486</v>
      </c>
      <c r="D701" s="66"/>
      <c r="E701" s="67">
        <v>45684</v>
      </c>
      <c r="F701" s="66"/>
      <c r="G701" s="41"/>
      <c r="H701" s="41" t="s">
        <v>411</v>
      </c>
      <c r="I701" s="68">
        <v>10</v>
      </c>
      <c r="J701" s="66"/>
      <c r="K701" s="68">
        <v>0</v>
      </c>
      <c r="L701" s="66"/>
      <c r="M701" s="42">
        <v>10</v>
      </c>
      <c r="N701" s="42">
        <v>2080.16</v>
      </c>
    </row>
    <row r="702" spans="1:14" x14ac:dyDescent="0.25">
      <c r="A702" s="65" t="s">
        <v>10</v>
      </c>
      <c r="B702" s="66"/>
      <c r="C702" s="65" t="s">
        <v>487</v>
      </c>
      <c r="D702" s="66"/>
      <c r="E702" s="67">
        <v>45684</v>
      </c>
      <c r="F702" s="66"/>
      <c r="G702" s="41"/>
      <c r="H702" s="41" t="s">
        <v>413</v>
      </c>
      <c r="I702" s="68">
        <v>12.5</v>
      </c>
      <c r="J702" s="66"/>
      <c r="K702" s="68">
        <v>0</v>
      </c>
      <c r="L702" s="66"/>
      <c r="M702" s="42">
        <v>12.5</v>
      </c>
      <c r="N702" s="42">
        <v>2092.66</v>
      </c>
    </row>
    <row r="703" spans="1:14" x14ac:dyDescent="0.25">
      <c r="A703" s="65" t="s">
        <v>10</v>
      </c>
      <c r="B703" s="66"/>
      <c r="C703" s="65" t="s">
        <v>488</v>
      </c>
      <c r="D703" s="66"/>
      <c r="E703" s="67">
        <v>45684</v>
      </c>
      <c r="F703" s="66"/>
      <c r="G703" s="41"/>
      <c r="H703" s="41" t="s">
        <v>415</v>
      </c>
      <c r="I703" s="68">
        <v>15</v>
      </c>
      <c r="J703" s="66"/>
      <c r="K703" s="68">
        <v>0</v>
      </c>
      <c r="L703" s="66"/>
      <c r="M703" s="42">
        <v>15</v>
      </c>
      <c r="N703" s="42">
        <v>2107.66</v>
      </c>
    </row>
    <row r="704" spans="1:14" x14ac:dyDescent="0.25">
      <c r="A704" s="65" t="s">
        <v>10</v>
      </c>
      <c r="B704" s="66"/>
      <c r="C704" s="65" t="s">
        <v>489</v>
      </c>
      <c r="D704" s="66"/>
      <c r="E704" s="67">
        <v>45685</v>
      </c>
      <c r="F704" s="66"/>
      <c r="G704" s="41"/>
      <c r="H704" s="41" t="s">
        <v>417</v>
      </c>
      <c r="I704" s="68">
        <v>5</v>
      </c>
      <c r="J704" s="66"/>
      <c r="K704" s="68">
        <v>0</v>
      </c>
      <c r="L704" s="66"/>
      <c r="M704" s="42">
        <v>5</v>
      </c>
      <c r="N704" s="42">
        <v>2112.66</v>
      </c>
    </row>
    <row r="705" spans="1:14" x14ac:dyDescent="0.25">
      <c r="A705" s="65" t="s">
        <v>10</v>
      </c>
      <c r="B705" s="66"/>
      <c r="C705" s="65" t="s">
        <v>490</v>
      </c>
      <c r="D705" s="66"/>
      <c r="E705" s="67">
        <v>45685</v>
      </c>
      <c r="F705" s="66"/>
      <c r="G705" s="41"/>
      <c r="H705" s="41" t="s">
        <v>419</v>
      </c>
      <c r="I705" s="68">
        <v>1.25</v>
      </c>
      <c r="J705" s="66"/>
      <c r="K705" s="68">
        <v>0</v>
      </c>
      <c r="L705" s="66"/>
      <c r="M705" s="42">
        <v>1.25</v>
      </c>
      <c r="N705" s="42">
        <v>2113.91</v>
      </c>
    </row>
    <row r="706" spans="1:14" x14ac:dyDescent="0.25">
      <c r="A706" s="65" t="s">
        <v>10</v>
      </c>
      <c r="B706" s="66"/>
      <c r="C706" s="65" t="s">
        <v>491</v>
      </c>
      <c r="D706" s="66"/>
      <c r="E706" s="67">
        <v>45685</v>
      </c>
      <c r="F706" s="66"/>
      <c r="G706" s="41"/>
      <c r="H706" s="41" t="s">
        <v>211</v>
      </c>
      <c r="I706" s="68">
        <v>90</v>
      </c>
      <c r="J706" s="66"/>
      <c r="K706" s="68">
        <v>0</v>
      </c>
      <c r="L706" s="66"/>
      <c r="M706" s="42">
        <v>90</v>
      </c>
      <c r="N706" s="42">
        <v>2203.91</v>
      </c>
    </row>
    <row r="707" spans="1:14" x14ac:dyDescent="0.25">
      <c r="A707" s="65" t="s">
        <v>10</v>
      </c>
      <c r="B707" s="66"/>
      <c r="C707" s="65" t="s">
        <v>492</v>
      </c>
      <c r="D707" s="66"/>
      <c r="E707" s="67">
        <v>45688</v>
      </c>
      <c r="F707" s="66"/>
      <c r="G707" s="41"/>
      <c r="H707" s="41" t="s">
        <v>422</v>
      </c>
      <c r="I707" s="68">
        <v>12.5</v>
      </c>
      <c r="J707" s="66"/>
      <c r="K707" s="68">
        <v>0</v>
      </c>
      <c r="L707" s="66"/>
      <c r="M707" s="42">
        <v>12.5</v>
      </c>
      <c r="N707" s="42">
        <v>2216.41</v>
      </c>
    </row>
    <row r="708" spans="1:14" x14ac:dyDescent="0.25">
      <c r="A708" s="65" t="s">
        <v>10</v>
      </c>
      <c r="B708" s="66"/>
      <c r="C708" s="65" t="s">
        <v>493</v>
      </c>
      <c r="D708" s="66"/>
      <c r="E708" s="67">
        <v>45688</v>
      </c>
      <c r="F708" s="66"/>
      <c r="G708" s="41"/>
      <c r="H708" s="41" t="s">
        <v>424</v>
      </c>
      <c r="I708" s="68">
        <v>2.5</v>
      </c>
      <c r="J708" s="66"/>
      <c r="K708" s="68">
        <v>0</v>
      </c>
      <c r="L708" s="66"/>
      <c r="M708" s="42">
        <v>2.5</v>
      </c>
      <c r="N708" s="42">
        <v>2218.91</v>
      </c>
    </row>
    <row r="709" spans="1:14" x14ac:dyDescent="0.25">
      <c r="A709" s="65" t="s">
        <v>10</v>
      </c>
      <c r="B709" s="66"/>
      <c r="C709" s="65" t="s">
        <v>494</v>
      </c>
      <c r="D709" s="66"/>
      <c r="E709" s="67">
        <v>45688</v>
      </c>
      <c r="F709" s="66"/>
      <c r="G709" s="41"/>
      <c r="H709" s="41" t="s">
        <v>426</v>
      </c>
      <c r="I709" s="68">
        <v>2.5</v>
      </c>
      <c r="J709" s="66"/>
      <c r="K709" s="68">
        <v>0</v>
      </c>
      <c r="L709" s="66"/>
      <c r="M709" s="42">
        <v>2.5</v>
      </c>
      <c r="N709" s="42">
        <v>2221.41</v>
      </c>
    </row>
    <row r="710" spans="1:14" x14ac:dyDescent="0.25">
      <c r="A710" s="65" t="s">
        <v>10</v>
      </c>
      <c r="B710" s="66"/>
      <c r="C710" s="65" t="s">
        <v>495</v>
      </c>
      <c r="D710" s="66"/>
      <c r="E710" s="67">
        <v>45688</v>
      </c>
      <c r="F710" s="66"/>
      <c r="G710" s="41"/>
      <c r="H710" s="41" t="s">
        <v>428</v>
      </c>
      <c r="I710" s="68">
        <v>25</v>
      </c>
      <c r="J710" s="66"/>
      <c r="K710" s="68">
        <v>0</v>
      </c>
      <c r="L710" s="66"/>
      <c r="M710" s="42">
        <v>25</v>
      </c>
      <c r="N710" s="42">
        <v>2246.41</v>
      </c>
    </row>
    <row r="711" spans="1:14" x14ac:dyDescent="0.25">
      <c r="A711" s="65" t="s">
        <v>10</v>
      </c>
      <c r="B711" s="66"/>
      <c r="C711" s="65" t="s">
        <v>496</v>
      </c>
      <c r="D711" s="66"/>
      <c r="E711" s="67">
        <v>45688</v>
      </c>
      <c r="F711" s="66"/>
      <c r="G711" s="41"/>
      <c r="H711" s="41" t="s">
        <v>430</v>
      </c>
      <c r="I711" s="68">
        <v>1.25</v>
      </c>
      <c r="J711" s="66"/>
      <c r="K711" s="68">
        <v>0</v>
      </c>
      <c r="L711" s="66"/>
      <c r="M711" s="42">
        <v>1.25</v>
      </c>
      <c r="N711" s="42">
        <v>2247.66</v>
      </c>
    </row>
    <row r="712" spans="1:14" x14ac:dyDescent="0.25">
      <c r="A712" s="65" t="s">
        <v>10</v>
      </c>
      <c r="B712" s="66"/>
      <c r="C712" s="65" t="s">
        <v>497</v>
      </c>
      <c r="D712" s="66"/>
      <c r="E712" s="67">
        <v>45688</v>
      </c>
      <c r="F712" s="66"/>
      <c r="G712" s="41"/>
      <c r="H712" s="41" t="s">
        <v>432</v>
      </c>
      <c r="I712" s="68">
        <v>5</v>
      </c>
      <c r="J712" s="66"/>
      <c r="K712" s="68">
        <v>0</v>
      </c>
      <c r="L712" s="66"/>
      <c r="M712" s="42">
        <v>5</v>
      </c>
      <c r="N712" s="42">
        <v>2252.66</v>
      </c>
    </row>
    <row r="713" spans="1:14" x14ac:dyDescent="0.25">
      <c r="A713" s="65" t="s">
        <v>10</v>
      </c>
      <c r="B713" s="66"/>
      <c r="C713" s="65" t="s">
        <v>498</v>
      </c>
      <c r="D713" s="66"/>
      <c r="E713" s="67">
        <v>45688</v>
      </c>
      <c r="F713" s="66"/>
      <c r="G713" s="41"/>
      <c r="H713" s="41" t="s">
        <v>434</v>
      </c>
      <c r="I713" s="68">
        <v>2.5</v>
      </c>
      <c r="J713" s="66"/>
      <c r="K713" s="68">
        <v>0</v>
      </c>
      <c r="L713" s="66"/>
      <c r="M713" s="42">
        <v>2.5</v>
      </c>
      <c r="N713" s="42">
        <v>2255.16</v>
      </c>
    </row>
    <row r="714" spans="1:14" x14ac:dyDescent="0.25">
      <c r="A714" s="65" t="s">
        <v>10</v>
      </c>
      <c r="B714" s="66"/>
      <c r="C714" s="65" t="s">
        <v>624</v>
      </c>
      <c r="D714" s="66"/>
      <c r="E714" s="67">
        <v>45691</v>
      </c>
      <c r="F714" s="66"/>
      <c r="G714" s="41"/>
      <c r="H714" s="41" t="s">
        <v>522</v>
      </c>
      <c r="I714" s="68">
        <v>1.25</v>
      </c>
      <c r="J714" s="66"/>
      <c r="K714" s="68">
        <v>0</v>
      </c>
      <c r="L714" s="66"/>
      <c r="M714" s="42">
        <v>1.25</v>
      </c>
      <c r="N714" s="42">
        <v>2256.41</v>
      </c>
    </row>
    <row r="715" spans="1:14" x14ac:dyDescent="0.25">
      <c r="A715" s="65" t="s">
        <v>10</v>
      </c>
      <c r="B715" s="66"/>
      <c r="C715" s="65" t="s">
        <v>625</v>
      </c>
      <c r="D715" s="66"/>
      <c r="E715" s="67">
        <v>45691</v>
      </c>
      <c r="F715" s="66"/>
      <c r="G715" s="41"/>
      <c r="H715" s="41" t="s">
        <v>524</v>
      </c>
      <c r="I715" s="68">
        <v>2.5</v>
      </c>
      <c r="J715" s="66"/>
      <c r="K715" s="68">
        <v>0</v>
      </c>
      <c r="L715" s="66"/>
      <c r="M715" s="42">
        <v>2.5</v>
      </c>
      <c r="N715" s="42">
        <v>2258.91</v>
      </c>
    </row>
    <row r="716" spans="1:14" x14ac:dyDescent="0.25">
      <c r="A716" s="65" t="s">
        <v>10</v>
      </c>
      <c r="B716" s="66"/>
      <c r="C716" s="65" t="s">
        <v>626</v>
      </c>
      <c r="D716" s="66"/>
      <c r="E716" s="67">
        <v>45691</v>
      </c>
      <c r="F716" s="66"/>
      <c r="G716" s="41"/>
      <c r="H716" s="41" t="s">
        <v>526</v>
      </c>
      <c r="I716" s="68">
        <v>2.5</v>
      </c>
      <c r="J716" s="66"/>
      <c r="K716" s="68">
        <v>0</v>
      </c>
      <c r="L716" s="66"/>
      <c r="M716" s="42">
        <v>2.5</v>
      </c>
      <c r="N716" s="42">
        <v>2261.41</v>
      </c>
    </row>
    <row r="717" spans="1:14" x14ac:dyDescent="0.25">
      <c r="A717" s="65" t="s">
        <v>10</v>
      </c>
      <c r="B717" s="66"/>
      <c r="C717" s="65" t="s">
        <v>627</v>
      </c>
      <c r="D717" s="66"/>
      <c r="E717" s="67">
        <v>45691</v>
      </c>
      <c r="F717" s="66"/>
      <c r="G717" s="41"/>
      <c r="H717" s="41" t="s">
        <v>528</v>
      </c>
      <c r="I717" s="68">
        <v>1.25</v>
      </c>
      <c r="J717" s="66"/>
      <c r="K717" s="68">
        <v>0</v>
      </c>
      <c r="L717" s="66"/>
      <c r="M717" s="42">
        <v>1.25</v>
      </c>
      <c r="N717" s="42">
        <v>2262.66</v>
      </c>
    </row>
    <row r="718" spans="1:14" x14ac:dyDescent="0.25">
      <c r="A718" s="65" t="s">
        <v>10</v>
      </c>
      <c r="B718" s="66"/>
      <c r="C718" s="65" t="s">
        <v>628</v>
      </c>
      <c r="D718" s="66"/>
      <c r="E718" s="67">
        <v>45691</v>
      </c>
      <c r="F718" s="66"/>
      <c r="G718" s="41"/>
      <c r="H718" s="41" t="s">
        <v>530</v>
      </c>
      <c r="I718" s="68">
        <v>2.5</v>
      </c>
      <c r="J718" s="66"/>
      <c r="K718" s="68">
        <v>0</v>
      </c>
      <c r="L718" s="66"/>
      <c r="M718" s="42">
        <v>2.5</v>
      </c>
      <c r="N718" s="42">
        <v>2265.16</v>
      </c>
    </row>
    <row r="719" spans="1:14" x14ac:dyDescent="0.25">
      <c r="A719" s="65" t="s">
        <v>10</v>
      </c>
      <c r="B719" s="66"/>
      <c r="C719" s="65" t="s">
        <v>629</v>
      </c>
      <c r="D719" s="66"/>
      <c r="E719" s="67">
        <v>45691</v>
      </c>
      <c r="F719" s="66"/>
      <c r="G719" s="41"/>
      <c r="H719" s="41" t="s">
        <v>532</v>
      </c>
      <c r="I719" s="68">
        <v>2.5</v>
      </c>
      <c r="J719" s="66"/>
      <c r="K719" s="68">
        <v>0</v>
      </c>
      <c r="L719" s="66"/>
      <c r="M719" s="42">
        <v>2.5</v>
      </c>
      <c r="N719" s="42">
        <v>2267.66</v>
      </c>
    </row>
    <row r="720" spans="1:14" x14ac:dyDescent="0.25">
      <c r="A720" s="65" t="s">
        <v>10</v>
      </c>
      <c r="B720" s="66"/>
      <c r="C720" s="65" t="s">
        <v>630</v>
      </c>
      <c r="D720" s="66"/>
      <c r="E720" s="67">
        <v>45691</v>
      </c>
      <c r="F720" s="66"/>
      <c r="G720" s="41"/>
      <c r="H720" s="41" t="s">
        <v>259</v>
      </c>
      <c r="I720" s="68">
        <v>16.38</v>
      </c>
      <c r="J720" s="66"/>
      <c r="K720" s="68">
        <v>0</v>
      </c>
      <c r="L720" s="66"/>
      <c r="M720" s="42">
        <v>16.38</v>
      </c>
      <c r="N720" s="42">
        <v>2284.04</v>
      </c>
    </row>
    <row r="721" spans="1:14" x14ac:dyDescent="0.25">
      <c r="A721" s="65" t="s">
        <v>10</v>
      </c>
      <c r="B721" s="66"/>
      <c r="C721" s="65" t="s">
        <v>631</v>
      </c>
      <c r="D721" s="66"/>
      <c r="E721" s="67">
        <v>45691</v>
      </c>
      <c r="F721" s="66"/>
      <c r="G721" s="41"/>
      <c r="H721" s="41" t="s">
        <v>535</v>
      </c>
      <c r="I721" s="68">
        <v>7.5</v>
      </c>
      <c r="J721" s="66"/>
      <c r="K721" s="68">
        <v>0</v>
      </c>
      <c r="L721" s="66"/>
      <c r="M721" s="42">
        <v>7.5</v>
      </c>
      <c r="N721" s="42">
        <v>2291.54</v>
      </c>
    </row>
    <row r="722" spans="1:14" x14ac:dyDescent="0.25">
      <c r="A722" s="65" t="s">
        <v>10</v>
      </c>
      <c r="B722" s="66"/>
      <c r="C722" s="65" t="s">
        <v>632</v>
      </c>
      <c r="D722" s="66"/>
      <c r="E722" s="67">
        <v>45692</v>
      </c>
      <c r="F722" s="66"/>
      <c r="G722" s="41"/>
      <c r="H722" s="41" t="s">
        <v>307</v>
      </c>
      <c r="I722" s="68">
        <v>13.69</v>
      </c>
      <c r="J722" s="66"/>
      <c r="K722" s="68">
        <v>0</v>
      </c>
      <c r="L722" s="66"/>
      <c r="M722" s="42">
        <v>13.69</v>
      </c>
      <c r="N722" s="42">
        <v>2305.23</v>
      </c>
    </row>
    <row r="723" spans="1:14" x14ac:dyDescent="0.25">
      <c r="A723" s="65" t="s">
        <v>10</v>
      </c>
      <c r="B723" s="66"/>
      <c r="C723" s="65" t="s">
        <v>633</v>
      </c>
      <c r="D723" s="66"/>
      <c r="E723" s="67">
        <v>45693</v>
      </c>
      <c r="F723" s="66"/>
      <c r="G723" s="41"/>
      <c r="H723" s="41" t="s">
        <v>538</v>
      </c>
      <c r="I723" s="68">
        <v>1.5</v>
      </c>
      <c r="J723" s="66"/>
      <c r="K723" s="68">
        <v>0</v>
      </c>
      <c r="L723" s="66"/>
      <c r="M723" s="42">
        <v>1.5</v>
      </c>
      <c r="N723" s="42">
        <v>2306.73</v>
      </c>
    </row>
    <row r="724" spans="1:14" x14ac:dyDescent="0.25">
      <c r="A724" s="65" t="s">
        <v>10</v>
      </c>
      <c r="B724" s="66"/>
      <c r="C724" s="65" t="s">
        <v>634</v>
      </c>
      <c r="D724" s="66"/>
      <c r="E724" s="67">
        <v>45693</v>
      </c>
      <c r="F724" s="66"/>
      <c r="G724" s="41"/>
      <c r="H724" s="41" t="s">
        <v>540</v>
      </c>
      <c r="I724" s="68">
        <v>2.5</v>
      </c>
      <c r="J724" s="66"/>
      <c r="K724" s="68">
        <v>0</v>
      </c>
      <c r="L724" s="66"/>
      <c r="M724" s="42">
        <v>2.5</v>
      </c>
      <c r="N724" s="42">
        <v>2309.23</v>
      </c>
    </row>
    <row r="725" spans="1:14" x14ac:dyDescent="0.25">
      <c r="A725" s="65" t="s">
        <v>10</v>
      </c>
      <c r="B725" s="66"/>
      <c r="C725" s="65" t="s">
        <v>635</v>
      </c>
      <c r="D725" s="66"/>
      <c r="E725" s="67">
        <v>45693</v>
      </c>
      <c r="F725" s="66"/>
      <c r="G725" s="41"/>
      <c r="H725" s="41" t="s">
        <v>542</v>
      </c>
      <c r="I725" s="68">
        <v>2.5</v>
      </c>
      <c r="J725" s="66"/>
      <c r="K725" s="68">
        <v>0</v>
      </c>
      <c r="L725" s="66"/>
      <c r="M725" s="42">
        <v>2.5</v>
      </c>
      <c r="N725" s="42">
        <v>2311.73</v>
      </c>
    </row>
    <row r="726" spans="1:14" x14ac:dyDescent="0.25">
      <c r="A726" s="65" t="s">
        <v>10</v>
      </c>
      <c r="B726" s="66"/>
      <c r="C726" s="65" t="s">
        <v>636</v>
      </c>
      <c r="D726" s="66"/>
      <c r="E726" s="67">
        <v>45693</v>
      </c>
      <c r="F726" s="66"/>
      <c r="G726" s="41"/>
      <c r="H726" s="41" t="s">
        <v>544</v>
      </c>
      <c r="I726" s="68">
        <v>1</v>
      </c>
      <c r="J726" s="66"/>
      <c r="K726" s="68">
        <v>0</v>
      </c>
      <c r="L726" s="66"/>
      <c r="M726" s="42">
        <v>1</v>
      </c>
      <c r="N726" s="42">
        <v>2312.73</v>
      </c>
    </row>
    <row r="727" spans="1:14" x14ac:dyDescent="0.25">
      <c r="A727" s="65" t="s">
        <v>10</v>
      </c>
      <c r="B727" s="66"/>
      <c r="C727" s="65" t="s">
        <v>637</v>
      </c>
      <c r="D727" s="66"/>
      <c r="E727" s="67">
        <v>45693</v>
      </c>
      <c r="F727" s="66"/>
      <c r="G727" s="41"/>
      <c r="H727" s="41" t="s">
        <v>546</v>
      </c>
      <c r="I727" s="68">
        <v>3.75</v>
      </c>
      <c r="J727" s="66"/>
      <c r="K727" s="68">
        <v>0</v>
      </c>
      <c r="L727" s="66"/>
      <c r="M727" s="42">
        <v>3.75</v>
      </c>
      <c r="N727" s="42">
        <v>2316.48</v>
      </c>
    </row>
    <row r="728" spans="1:14" x14ac:dyDescent="0.25">
      <c r="A728" s="65" t="s">
        <v>10</v>
      </c>
      <c r="B728" s="66"/>
      <c r="C728" s="65" t="s">
        <v>638</v>
      </c>
      <c r="D728" s="66"/>
      <c r="E728" s="67">
        <v>45694</v>
      </c>
      <c r="F728" s="66"/>
      <c r="G728" s="41"/>
      <c r="H728" s="41" t="s">
        <v>550</v>
      </c>
      <c r="I728" s="68">
        <v>52.04</v>
      </c>
      <c r="J728" s="66"/>
      <c r="K728" s="68">
        <v>0</v>
      </c>
      <c r="L728" s="66"/>
      <c r="M728" s="42">
        <v>52.04</v>
      </c>
      <c r="N728" s="42">
        <v>2368.52</v>
      </c>
    </row>
    <row r="729" spans="1:14" x14ac:dyDescent="0.25">
      <c r="A729" s="65" t="s">
        <v>10</v>
      </c>
      <c r="B729" s="66"/>
      <c r="C729" s="65" t="s">
        <v>639</v>
      </c>
      <c r="D729" s="66"/>
      <c r="E729" s="67">
        <v>45694</v>
      </c>
      <c r="F729" s="66"/>
      <c r="G729" s="41"/>
      <c r="H729" s="41" t="s">
        <v>548</v>
      </c>
      <c r="I729" s="68">
        <v>50</v>
      </c>
      <c r="J729" s="66"/>
      <c r="K729" s="68">
        <v>0</v>
      </c>
      <c r="L729" s="66"/>
      <c r="M729" s="42">
        <v>50</v>
      </c>
      <c r="N729" s="42">
        <v>2418.52</v>
      </c>
    </row>
    <row r="730" spans="1:14" x14ac:dyDescent="0.25">
      <c r="A730" s="65" t="s">
        <v>10</v>
      </c>
      <c r="B730" s="66"/>
      <c r="C730" s="65" t="s">
        <v>640</v>
      </c>
      <c r="D730" s="66"/>
      <c r="E730" s="67">
        <v>45694</v>
      </c>
      <c r="F730" s="66"/>
      <c r="G730" s="41"/>
      <c r="H730" s="41" t="s">
        <v>552</v>
      </c>
      <c r="I730" s="68">
        <v>2.5</v>
      </c>
      <c r="J730" s="66"/>
      <c r="K730" s="68">
        <v>0</v>
      </c>
      <c r="L730" s="66"/>
      <c r="M730" s="42">
        <v>2.5</v>
      </c>
      <c r="N730" s="42">
        <v>2421.02</v>
      </c>
    </row>
    <row r="731" spans="1:14" x14ac:dyDescent="0.25">
      <c r="A731" s="65" t="s">
        <v>10</v>
      </c>
      <c r="B731" s="66"/>
      <c r="C731" s="65" t="s">
        <v>641</v>
      </c>
      <c r="D731" s="66"/>
      <c r="E731" s="67">
        <v>45695</v>
      </c>
      <c r="F731" s="66"/>
      <c r="G731" s="41"/>
      <c r="H731" s="41" t="s">
        <v>554</v>
      </c>
      <c r="I731" s="68">
        <v>7.5</v>
      </c>
      <c r="J731" s="66"/>
      <c r="K731" s="68">
        <v>0</v>
      </c>
      <c r="L731" s="66"/>
      <c r="M731" s="42">
        <v>7.5</v>
      </c>
      <c r="N731" s="42">
        <v>2428.52</v>
      </c>
    </row>
    <row r="732" spans="1:14" x14ac:dyDescent="0.25">
      <c r="A732" s="65" t="s">
        <v>10</v>
      </c>
      <c r="B732" s="66"/>
      <c r="C732" s="65" t="s">
        <v>642</v>
      </c>
      <c r="D732" s="66"/>
      <c r="E732" s="67">
        <v>45695</v>
      </c>
      <c r="F732" s="66"/>
      <c r="G732" s="41"/>
      <c r="H732" s="41" t="s">
        <v>556</v>
      </c>
      <c r="I732" s="68">
        <v>12.5</v>
      </c>
      <c r="J732" s="66"/>
      <c r="K732" s="68">
        <v>0</v>
      </c>
      <c r="L732" s="66"/>
      <c r="M732" s="42">
        <v>12.5</v>
      </c>
      <c r="N732" s="42">
        <v>2441.02</v>
      </c>
    </row>
    <row r="733" spans="1:14" x14ac:dyDescent="0.25">
      <c r="A733" s="65" t="s">
        <v>10</v>
      </c>
      <c r="B733" s="66"/>
      <c r="C733" s="65" t="s">
        <v>643</v>
      </c>
      <c r="D733" s="66"/>
      <c r="E733" s="67">
        <v>45695</v>
      </c>
      <c r="F733" s="66"/>
      <c r="G733" s="41"/>
      <c r="H733" s="41" t="s">
        <v>558</v>
      </c>
      <c r="I733" s="68">
        <v>2.5</v>
      </c>
      <c r="J733" s="66"/>
      <c r="K733" s="68">
        <v>0</v>
      </c>
      <c r="L733" s="66"/>
      <c r="M733" s="42">
        <v>2.5</v>
      </c>
      <c r="N733" s="42">
        <v>2443.52</v>
      </c>
    </row>
    <row r="734" spans="1:14" x14ac:dyDescent="0.25">
      <c r="A734" s="65" t="s">
        <v>10</v>
      </c>
      <c r="B734" s="66"/>
      <c r="C734" s="65" t="s">
        <v>644</v>
      </c>
      <c r="D734" s="66"/>
      <c r="E734" s="67">
        <v>45695</v>
      </c>
      <c r="F734" s="66"/>
      <c r="G734" s="41"/>
      <c r="H734" s="41" t="s">
        <v>560</v>
      </c>
      <c r="I734" s="68">
        <v>5</v>
      </c>
      <c r="J734" s="66"/>
      <c r="K734" s="68">
        <v>0</v>
      </c>
      <c r="L734" s="66"/>
      <c r="M734" s="42">
        <v>5</v>
      </c>
      <c r="N734" s="42">
        <v>2448.52</v>
      </c>
    </row>
    <row r="735" spans="1:14" x14ac:dyDescent="0.25">
      <c r="A735" s="65" t="s">
        <v>10</v>
      </c>
      <c r="B735" s="66"/>
      <c r="C735" s="65" t="s">
        <v>645</v>
      </c>
      <c r="D735" s="66"/>
      <c r="E735" s="67">
        <v>45695</v>
      </c>
      <c r="F735" s="66"/>
      <c r="G735" s="41"/>
      <c r="H735" s="41" t="s">
        <v>562</v>
      </c>
      <c r="I735" s="68">
        <v>5</v>
      </c>
      <c r="J735" s="66"/>
      <c r="K735" s="68">
        <v>0</v>
      </c>
      <c r="L735" s="66"/>
      <c r="M735" s="42">
        <v>5</v>
      </c>
      <c r="N735" s="42">
        <v>2453.52</v>
      </c>
    </row>
    <row r="736" spans="1:14" x14ac:dyDescent="0.25">
      <c r="A736" s="65" t="s">
        <v>10</v>
      </c>
      <c r="B736" s="66"/>
      <c r="C736" s="65" t="s">
        <v>646</v>
      </c>
      <c r="D736" s="66"/>
      <c r="E736" s="67">
        <v>45695</v>
      </c>
      <c r="F736" s="66"/>
      <c r="G736" s="41"/>
      <c r="H736" s="41" t="s">
        <v>564</v>
      </c>
      <c r="I736" s="68">
        <v>2.5</v>
      </c>
      <c r="J736" s="66"/>
      <c r="K736" s="68">
        <v>0</v>
      </c>
      <c r="L736" s="66"/>
      <c r="M736" s="42">
        <v>2.5</v>
      </c>
      <c r="N736" s="42">
        <v>2456.02</v>
      </c>
    </row>
    <row r="737" spans="1:14" x14ac:dyDescent="0.25">
      <c r="A737" s="65" t="s">
        <v>10</v>
      </c>
      <c r="B737" s="66"/>
      <c r="C737" s="65" t="s">
        <v>647</v>
      </c>
      <c r="D737" s="66"/>
      <c r="E737" s="67">
        <v>45695</v>
      </c>
      <c r="F737" s="66"/>
      <c r="G737" s="41"/>
      <c r="H737" s="41" t="s">
        <v>566</v>
      </c>
      <c r="I737" s="68">
        <v>17.5</v>
      </c>
      <c r="J737" s="66"/>
      <c r="K737" s="68">
        <v>0</v>
      </c>
      <c r="L737" s="66"/>
      <c r="M737" s="42">
        <v>17.5</v>
      </c>
      <c r="N737" s="42">
        <v>2473.52</v>
      </c>
    </row>
    <row r="738" spans="1:14" x14ac:dyDescent="0.25">
      <c r="A738" s="65" t="s">
        <v>10</v>
      </c>
      <c r="B738" s="66"/>
      <c r="C738" s="65" t="s">
        <v>648</v>
      </c>
      <c r="D738" s="66"/>
      <c r="E738" s="67">
        <v>45695</v>
      </c>
      <c r="F738" s="66"/>
      <c r="G738" s="41"/>
      <c r="H738" s="41" t="s">
        <v>568</v>
      </c>
      <c r="I738" s="68">
        <v>10</v>
      </c>
      <c r="J738" s="66"/>
      <c r="K738" s="68">
        <v>0</v>
      </c>
      <c r="L738" s="66"/>
      <c r="M738" s="42">
        <v>10</v>
      </c>
      <c r="N738" s="42">
        <v>2483.52</v>
      </c>
    </row>
    <row r="739" spans="1:14" x14ac:dyDescent="0.25">
      <c r="A739" s="65" t="s">
        <v>10</v>
      </c>
      <c r="B739" s="66"/>
      <c r="C739" s="65" t="s">
        <v>649</v>
      </c>
      <c r="D739" s="66"/>
      <c r="E739" s="67">
        <v>45699</v>
      </c>
      <c r="F739" s="66"/>
      <c r="G739" s="41"/>
      <c r="H739" s="41" t="s">
        <v>570</v>
      </c>
      <c r="I739" s="68">
        <v>5</v>
      </c>
      <c r="J739" s="66"/>
      <c r="K739" s="68">
        <v>0</v>
      </c>
      <c r="L739" s="66"/>
      <c r="M739" s="42">
        <v>5</v>
      </c>
      <c r="N739" s="42">
        <v>2488.52</v>
      </c>
    </row>
    <row r="740" spans="1:14" x14ac:dyDescent="0.25">
      <c r="A740" s="65" t="s">
        <v>10</v>
      </c>
      <c r="B740" s="66"/>
      <c r="C740" s="65" t="s">
        <v>650</v>
      </c>
      <c r="D740" s="66"/>
      <c r="E740" s="67">
        <v>45700</v>
      </c>
      <c r="F740" s="66"/>
      <c r="G740" s="41"/>
      <c r="H740" s="41" t="s">
        <v>572</v>
      </c>
      <c r="I740" s="68">
        <v>5</v>
      </c>
      <c r="J740" s="66"/>
      <c r="K740" s="68">
        <v>0</v>
      </c>
      <c r="L740" s="66"/>
      <c r="M740" s="42">
        <v>5</v>
      </c>
      <c r="N740" s="42">
        <v>2493.52</v>
      </c>
    </row>
    <row r="741" spans="1:14" x14ac:dyDescent="0.25">
      <c r="A741" s="65" t="s">
        <v>10</v>
      </c>
      <c r="B741" s="66"/>
      <c r="C741" s="65" t="s">
        <v>651</v>
      </c>
      <c r="D741" s="66"/>
      <c r="E741" s="67">
        <v>45702</v>
      </c>
      <c r="F741" s="66"/>
      <c r="G741" s="41"/>
      <c r="H741" s="41" t="s">
        <v>574</v>
      </c>
      <c r="I741" s="68">
        <v>1.75</v>
      </c>
      <c r="J741" s="66"/>
      <c r="K741" s="68">
        <v>0</v>
      </c>
      <c r="L741" s="66"/>
      <c r="M741" s="42">
        <v>1.75</v>
      </c>
      <c r="N741" s="42">
        <v>2495.27</v>
      </c>
    </row>
    <row r="742" spans="1:14" x14ac:dyDescent="0.25">
      <c r="A742" s="65" t="s">
        <v>10</v>
      </c>
      <c r="B742" s="66"/>
      <c r="C742" s="65" t="s">
        <v>652</v>
      </c>
      <c r="D742" s="66"/>
      <c r="E742" s="67">
        <v>45706</v>
      </c>
      <c r="F742" s="66"/>
      <c r="G742" s="41"/>
      <c r="H742" s="41" t="s">
        <v>307</v>
      </c>
      <c r="I742" s="68">
        <v>1.97</v>
      </c>
      <c r="J742" s="66"/>
      <c r="K742" s="68">
        <v>0</v>
      </c>
      <c r="L742" s="66"/>
      <c r="M742" s="42">
        <v>1.97</v>
      </c>
      <c r="N742" s="42">
        <v>2497.2399999999998</v>
      </c>
    </row>
    <row r="743" spans="1:14" x14ac:dyDescent="0.25">
      <c r="A743" s="65" t="s">
        <v>10</v>
      </c>
      <c r="B743" s="66"/>
      <c r="C743" s="65" t="s">
        <v>653</v>
      </c>
      <c r="D743" s="66"/>
      <c r="E743" s="67">
        <v>45708</v>
      </c>
      <c r="F743" s="66"/>
      <c r="G743" s="41"/>
      <c r="H743" s="41" t="s">
        <v>577</v>
      </c>
      <c r="I743" s="68">
        <v>25</v>
      </c>
      <c r="J743" s="66"/>
      <c r="K743" s="68">
        <v>0</v>
      </c>
      <c r="L743" s="66"/>
      <c r="M743" s="42">
        <v>25</v>
      </c>
      <c r="N743" s="42">
        <v>2522.2399999999998</v>
      </c>
    </row>
    <row r="744" spans="1:14" x14ac:dyDescent="0.25">
      <c r="A744" s="65" t="s">
        <v>10</v>
      </c>
      <c r="B744" s="66"/>
      <c r="C744" s="65" t="s">
        <v>1039</v>
      </c>
      <c r="D744" s="66"/>
      <c r="E744" s="67">
        <v>45709</v>
      </c>
      <c r="F744" s="66"/>
      <c r="G744" s="41"/>
      <c r="H744" s="41" t="s">
        <v>1038</v>
      </c>
      <c r="I744" s="68">
        <v>5</v>
      </c>
      <c r="J744" s="66"/>
      <c r="K744" s="68">
        <v>0</v>
      </c>
      <c r="L744" s="66"/>
      <c r="M744" s="42">
        <v>5</v>
      </c>
      <c r="N744" s="42">
        <v>2527.2399999999998</v>
      </c>
    </row>
    <row r="745" spans="1:14" x14ac:dyDescent="0.25">
      <c r="A745" s="65" t="s">
        <v>10</v>
      </c>
      <c r="B745" s="66"/>
      <c r="C745" s="65" t="s">
        <v>1037</v>
      </c>
      <c r="D745" s="66"/>
      <c r="E745" s="67">
        <v>45709</v>
      </c>
      <c r="F745" s="66"/>
      <c r="G745" s="41"/>
      <c r="H745" s="41" t="s">
        <v>1036</v>
      </c>
      <c r="I745" s="68">
        <v>12.5</v>
      </c>
      <c r="J745" s="66"/>
      <c r="K745" s="68">
        <v>0</v>
      </c>
      <c r="L745" s="66"/>
      <c r="M745" s="42">
        <v>12.5</v>
      </c>
      <c r="N745" s="42">
        <v>2539.7399999999998</v>
      </c>
    </row>
    <row r="746" spans="1:14" x14ac:dyDescent="0.25">
      <c r="A746" s="65" t="s">
        <v>10</v>
      </c>
      <c r="B746" s="66"/>
      <c r="C746" s="65" t="s">
        <v>1035</v>
      </c>
      <c r="D746" s="66"/>
      <c r="E746" s="67">
        <v>45709</v>
      </c>
      <c r="F746" s="66"/>
      <c r="G746" s="41"/>
      <c r="H746" s="41" t="s">
        <v>1034</v>
      </c>
      <c r="I746" s="68">
        <v>2.5</v>
      </c>
      <c r="J746" s="66"/>
      <c r="K746" s="68">
        <v>0</v>
      </c>
      <c r="L746" s="66"/>
      <c r="M746" s="42">
        <v>2.5</v>
      </c>
      <c r="N746" s="42">
        <v>2542.2399999999998</v>
      </c>
    </row>
    <row r="747" spans="1:14" x14ac:dyDescent="0.25">
      <c r="A747" s="65" t="s">
        <v>10</v>
      </c>
      <c r="B747" s="66"/>
      <c r="C747" s="65" t="s">
        <v>1033</v>
      </c>
      <c r="D747" s="66"/>
      <c r="E747" s="67">
        <v>45709</v>
      </c>
      <c r="F747" s="66"/>
      <c r="G747" s="41"/>
      <c r="H747" s="41" t="s">
        <v>1032</v>
      </c>
      <c r="I747" s="68">
        <v>2.5</v>
      </c>
      <c r="J747" s="66"/>
      <c r="K747" s="68">
        <v>0</v>
      </c>
      <c r="L747" s="66"/>
      <c r="M747" s="42">
        <v>2.5</v>
      </c>
      <c r="N747" s="42">
        <v>2544.7399999999998</v>
      </c>
    </row>
    <row r="748" spans="1:14" x14ac:dyDescent="0.25">
      <c r="A748" s="65" t="s">
        <v>10</v>
      </c>
      <c r="B748" s="66"/>
      <c r="C748" s="65" t="s">
        <v>654</v>
      </c>
      <c r="D748" s="66"/>
      <c r="E748" s="67">
        <v>45712</v>
      </c>
      <c r="F748" s="66"/>
      <c r="G748" s="41"/>
      <c r="H748" s="41" t="s">
        <v>579</v>
      </c>
      <c r="I748" s="68">
        <v>5</v>
      </c>
      <c r="J748" s="66"/>
      <c r="K748" s="68">
        <v>0</v>
      </c>
      <c r="L748" s="66"/>
      <c r="M748" s="42">
        <v>5</v>
      </c>
      <c r="N748" s="42">
        <v>2549.7399999999998</v>
      </c>
    </row>
    <row r="749" spans="1:14" x14ac:dyDescent="0.25">
      <c r="A749" s="65" t="s">
        <v>10</v>
      </c>
      <c r="B749" s="66"/>
      <c r="C749" s="65" t="s">
        <v>655</v>
      </c>
      <c r="D749" s="66"/>
      <c r="E749" s="67">
        <v>45712</v>
      </c>
      <c r="F749" s="66"/>
      <c r="G749" s="41"/>
      <c r="H749" s="41" t="s">
        <v>581</v>
      </c>
      <c r="I749" s="68">
        <v>5</v>
      </c>
      <c r="J749" s="66"/>
      <c r="K749" s="68">
        <v>0</v>
      </c>
      <c r="L749" s="66"/>
      <c r="M749" s="42">
        <v>5</v>
      </c>
      <c r="N749" s="42">
        <v>2554.7399999999998</v>
      </c>
    </row>
    <row r="750" spans="1:14" x14ac:dyDescent="0.25">
      <c r="A750" s="65" t="s">
        <v>10</v>
      </c>
      <c r="B750" s="66"/>
      <c r="C750" s="65" t="s">
        <v>656</v>
      </c>
      <c r="D750" s="66"/>
      <c r="E750" s="67">
        <v>45713</v>
      </c>
      <c r="F750" s="66"/>
      <c r="G750" s="41"/>
      <c r="H750" s="41" t="s">
        <v>583</v>
      </c>
      <c r="I750" s="68">
        <v>5</v>
      </c>
      <c r="J750" s="66"/>
      <c r="K750" s="68">
        <v>0</v>
      </c>
      <c r="L750" s="66"/>
      <c r="M750" s="42">
        <v>5</v>
      </c>
      <c r="N750" s="42">
        <v>2559.7399999999998</v>
      </c>
    </row>
    <row r="751" spans="1:14" x14ac:dyDescent="0.25">
      <c r="A751" s="65" t="s">
        <v>10</v>
      </c>
      <c r="B751" s="66"/>
      <c r="C751" s="65" t="s">
        <v>657</v>
      </c>
      <c r="D751" s="66"/>
      <c r="E751" s="67">
        <v>45713</v>
      </c>
      <c r="F751" s="66"/>
      <c r="G751" s="41"/>
      <c r="H751" s="41" t="s">
        <v>585</v>
      </c>
      <c r="I751" s="68">
        <v>12.5</v>
      </c>
      <c r="J751" s="66"/>
      <c r="K751" s="68">
        <v>0</v>
      </c>
      <c r="L751" s="66"/>
      <c r="M751" s="42">
        <v>12.5</v>
      </c>
      <c r="N751" s="42">
        <v>2572.2399999999998</v>
      </c>
    </row>
    <row r="752" spans="1:14" x14ac:dyDescent="0.25">
      <c r="A752" s="65" t="s">
        <v>10</v>
      </c>
      <c r="B752" s="66"/>
      <c r="C752" s="65" t="s">
        <v>658</v>
      </c>
      <c r="D752" s="66"/>
      <c r="E752" s="67">
        <v>45713</v>
      </c>
      <c r="F752" s="66"/>
      <c r="G752" s="41"/>
      <c r="H752" s="41" t="s">
        <v>587</v>
      </c>
      <c r="I752" s="68">
        <v>5</v>
      </c>
      <c r="J752" s="66"/>
      <c r="K752" s="68">
        <v>0</v>
      </c>
      <c r="L752" s="66"/>
      <c r="M752" s="42">
        <v>5</v>
      </c>
      <c r="N752" s="42">
        <v>2577.2399999999998</v>
      </c>
    </row>
    <row r="753" spans="1:14" x14ac:dyDescent="0.25">
      <c r="A753" s="65" t="s">
        <v>10</v>
      </c>
      <c r="B753" s="66"/>
      <c r="C753" s="65" t="s">
        <v>659</v>
      </c>
      <c r="D753" s="66"/>
      <c r="E753" s="67">
        <v>45713</v>
      </c>
      <c r="F753" s="66"/>
      <c r="G753" s="41"/>
      <c r="H753" s="41" t="s">
        <v>589</v>
      </c>
      <c r="I753" s="68">
        <v>5</v>
      </c>
      <c r="J753" s="66"/>
      <c r="K753" s="68">
        <v>0</v>
      </c>
      <c r="L753" s="66"/>
      <c r="M753" s="42">
        <v>5</v>
      </c>
      <c r="N753" s="42">
        <v>2582.2399999999998</v>
      </c>
    </row>
    <row r="754" spans="1:14" x14ac:dyDescent="0.25">
      <c r="A754" s="65" t="s">
        <v>10</v>
      </c>
      <c r="B754" s="66"/>
      <c r="C754" s="65" t="s">
        <v>660</v>
      </c>
      <c r="D754" s="66"/>
      <c r="E754" s="67">
        <v>45713</v>
      </c>
      <c r="F754" s="66"/>
      <c r="G754" s="41"/>
      <c r="H754" s="41" t="s">
        <v>591</v>
      </c>
      <c r="I754" s="68">
        <v>5</v>
      </c>
      <c r="J754" s="66"/>
      <c r="K754" s="68">
        <v>0</v>
      </c>
      <c r="L754" s="66"/>
      <c r="M754" s="42">
        <v>5</v>
      </c>
      <c r="N754" s="42">
        <v>2587.2399999999998</v>
      </c>
    </row>
    <row r="755" spans="1:14" x14ac:dyDescent="0.25">
      <c r="A755" s="65" t="s">
        <v>10</v>
      </c>
      <c r="B755" s="66"/>
      <c r="C755" s="65" t="s">
        <v>661</v>
      </c>
      <c r="D755" s="66"/>
      <c r="E755" s="67">
        <v>45714</v>
      </c>
      <c r="F755" s="66"/>
      <c r="G755" s="41"/>
      <c r="H755" s="41" t="s">
        <v>593</v>
      </c>
      <c r="I755" s="68">
        <v>5</v>
      </c>
      <c r="J755" s="66"/>
      <c r="K755" s="68">
        <v>0</v>
      </c>
      <c r="L755" s="66"/>
      <c r="M755" s="42">
        <v>5</v>
      </c>
      <c r="N755" s="42">
        <v>2592.2399999999998</v>
      </c>
    </row>
    <row r="756" spans="1:14" x14ac:dyDescent="0.25">
      <c r="A756" s="65" t="s">
        <v>10</v>
      </c>
      <c r="B756" s="66"/>
      <c r="C756" s="65" t="s">
        <v>662</v>
      </c>
      <c r="D756" s="66"/>
      <c r="E756" s="67">
        <v>45715</v>
      </c>
      <c r="F756" s="66"/>
      <c r="G756" s="41"/>
      <c r="H756" s="41" t="s">
        <v>595</v>
      </c>
      <c r="I756" s="68">
        <v>2.5</v>
      </c>
      <c r="J756" s="66"/>
      <c r="K756" s="68">
        <v>0</v>
      </c>
      <c r="L756" s="66"/>
      <c r="M756" s="42">
        <v>2.5</v>
      </c>
      <c r="N756" s="42">
        <v>2594.7399999999998</v>
      </c>
    </row>
    <row r="757" spans="1:14" x14ac:dyDescent="0.25">
      <c r="A757" s="65" t="s">
        <v>10</v>
      </c>
      <c r="B757" s="66"/>
      <c r="C757" s="65" t="s">
        <v>663</v>
      </c>
      <c r="D757" s="66"/>
      <c r="E757" s="67">
        <v>45716</v>
      </c>
      <c r="F757" s="66"/>
      <c r="G757" s="41"/>
      <c r="H757" s="41" t="s">
        <v>597</v>
      </c>
      <c r="I757" s="68">
        <v>150</v>
      </c>
      <c r="J757" s="66"/>
      <c r="K757" s="68">
        <v>0</v>
      </c>
      <c r="L757" s="66"/>
      <c r="M757" s="42">
        <v>150</v>
      </c>
      <c r="N757" s="42">
        <v>2744.74</v>
      </c>
    </row>
    <row r="758" spans="1:14" x14ac:dyDescent="0.25">
      <c r="A758" s="65" t="s">
        <v>10</v>
      </c>
      <c r="B758" s="66"/>
      <c r="C758" s="65" t="s">
        <v>664</v>
      </c>
      <c r="D758" s="66"/>
      <c r="E758" s="67">
        <v>45716</v>
      </c>
      <c r="F758" s="66"/>
      <c r="G758" s="41"/>
      <c r="H758" s="41" t="s">
        <v>309</v>
      </c>
      <c r="I758" s="68">
        <v>5.25</v>
      </c>
      <c r="J758" s="66"/>
      <c r="K758" s="68">
        <v>0</v>
      </c>
      <c r="L758" s="66"/>
      <c r="M758" s="42">
        <v>5.25</v>
      </c>
      <c r="N758" s="42">
        <v>2749.99</v>
      </c>
    </row>
    <row r="759" spans="1:14" x14ac:dyDescent="0.25">
      <c r="A759" s="65" t="s">
        <v>10</v>
      </c>
      <c r="B759" s="66"/>
      <c r="C759" s="65" t="s">
        <v>1031</v>
      </c>
      <c r="D759" s="66"/>
      <c r="E759" s="67">
        <v>45719</v>
      </c>
      <c r="F759" s="66"/>
      <c r="G759" s="41"/>
      <c r="H759" s="41" t="s">
        <v>1030</v>
      </c>
      <c r="I759" s="68">
        <v>10</v>
      </c>
      <c r="J759" s="66"/>
      <c r="K759" s="68">
        <v>0</v>
      </c>
      <c r="L759" s="66"/>
      <c r="M759" s="42">
        <v>10</v>
      </c>
      <c r="N759" s="42">
        <v>2759.99</v>
      </c>
    </row>
    <row r="760" spans="1:14" x14ac:dyDescent="0.25">
      <c r="A760" s="65" t="s">
        <v>10</v>
      </c>
      <c r="B760" s="66"/>
      <c r="C760" s="65" t="s">
        <v>1029</v>
      </c>
      <c r="D760" s="66"/>
      <c r="E760" s="67">
        <v>45719</v>
      </c>
      <c r="F760" s="66"/>
      <c r="G760" s="41"/>
      <c r="H760" s="41" t="s">
        <v>1028</v>
      </c>
      <c r="I760" s="68">
        <v>5</v>
      </c>
      <c r="J760" s="66"/>
      <c r="K760" s="68">
        <v>0</v>
      </c>
      <c r="L760" s="66"/>
      <c r="M760" s="42">
        <v>5</v>
      </c>
      <c r="N760" s="42">
        <v>2764.99</v>
      </c>
    </row>
    <row r="761" spans="1:14" x14ac:dyDescent="0.25">
      <c r="A761" s="65" t="s">
        <v>10</v>
      </c>
      <c r="B761" s="66"/>
      <c r="C761" s="65" t="s">
        <v>1027</v>
      </c>
      <c r="D761" s="66"/>
      <c r="E761" s="67">
        <v>45721</v>
      </c>
      <c r="F761" s="66"/>
      <c r="G761" s="41"/>
      <c r="H761" s="41" t="s">
        <v>1026</v>
      </c>
      <c r="I761" s="68">
        <v>5</v>
      </c>
      <c r="J761" s="66"/>
      <c r="K761" s="68">
        <v>0</v>
      </c>
      <c r="L761" s="66"/>
      <c r="M761" s="42">
        <v>5</v>
      </c>
      <c r="N761" s="42">
        <v>2769.99</v>
      </c>
    </row>
    <row r="762" spans="1:14" x14ac:dyDescent="0.25">
      <c r="A762" s="65" t="s">
        <v>10</v>
      </c>
      <c r="B762" s="66"/>
      <c r="C762" s="65" t="s">
        <v>1025</v>
      </c>
      <c r="D762" s="66"/>
      <c r="E762" s="67">
        <v>45721</v>
      </c>
      <c r="F762" s="66"/>
      <c r="G762" s="41"/>
      <c r="H762" s="41" t="s">
        <v>1024</v>
      </c>
      <c r="I762" s="68">
        <v>15</v>
      </c>
      <c r="J762" s="66"/>
      <c r="K762" s="68">
        <v>0</v>
      </c>
      <c r="L762" s="66"/>
      <c r="M762" s="42">
        <v>15</v>
      </c>
      <c r="N762" s="42">
        <v>2784.99</v>
      </c>
    </row>
    <row r="763" spans="1:14" x14ac:dyDescent="0.25">
      <c r="A763" s="65" t="s">
        <v>10</v>
      </c>
      <c r="B763" s="66"/>
      <c r="C763" s="65" t="s">
        <v>1023</v>
      </c>
      <c r="D763" s="66"/>
      <c r="E763" s="67">
        <v>45721</v>
      </c>
      <c r="F763" s="66"/>
      <c r="G763" s="41"/>
      <c r="H763" s="41" t="s">
        <v>1022</v>
      </c>
      <c r="I763" s="68">
        <v>2.5</v>
      </c>
      <c r="J763" s="66"/>
      <c r="K763" s="68">
        <v>0</v>
      </c>
      <c r="L763" s="66"/>
      <c r="M763" s="42">
        <v>2.5</v>
      </c>
      <c r="N763" s="42">
        <v>2787.49</v>
      </c>
    </row>
    <row r="764" spans="1:14" x14ac:dyDescent="0.25">
      <c r="A764" s="65" t="s">
        <v>10</v>
      </c>
      <c r="B764" s="66"/>
      <c r="C764" s="65" t="s">
        <v>1021</v>
      </c>
      <c r="D764" s="66"/>
      <c r="E764" s="67">
        <v>45721</v>
      </c>
      <c r="F764" s="66"/>
      <c r="G764" s="41"/>
      <c r="H764" s="41" t="s">
        <v>1020</v>
      </c>
      <c r="I764" s="68">
        <v>12.5</v>
      </c>
      <c r="J764" s="66"/>
      <c r="K764" s="68">
        <v>0</v>
      </c>
      <c r="L764" s="66"/>
      <c r="M764" s="42">
        <v>12.5</v>
      </c>
      <c r="N764" s="42">
        <v>2799.99</v>
      </c>
    </row>
    <row r="765" spans="1:14" x14ac:dyDescent="0.25">
      <c r="A765" s="65" t="s">
        <v>10</v>
      </c>
      <c r="B765" s="66"/>
      <c r="C765" s="65" t="s">
        <v>1019</v>
      </c>
      <c r="D765" s="66"/>
      <c r="E765" s="67">
        <v>45721</v>
      </c>
      <c r="F765" s="66"/>
      <c r="G765" s="41"/>
      <c r="H765" s="41" t="s">
        <v>1018</v>
      </c>
      <c r="I765" s="68">
        <v>1.25</v>
      </c>
      <c r="J765" s="66"/>
      <c r="K765" s="68">
        <v>0</v>
      </c>
      <c r="L765" s="66"/>
      <c r="M765" s="42">
        <v>1.25</v>
      </c>
      <c r="N765" s="42">
        <v>2801.24</v>
      </c>
    </row>
    <row r="766" spans="1:14" x14ac:dyDescent="0.25">
      <c r="A766" s="65" t="s">
        <v>10</v>
      </c>
      <c r="B766" s="66"/>
      <c r="C766" s="65" t="s">
        <v>1017</v>
      </c>
      <c r="D766" s="66"/>
      <c r="E766" s="67">
        <v>45721</v>
      </c>
      <c r="F766" s="66"/>
      <c r="G766" s="41"/>
      <c r="H766" s="41" t="s">
        <v>1016</v>
      </c>
      <c r="I766" s="68">
        <v>25</v>
      </c>
      <c r="J766" s="66"/>
      <c r="K766" s="68">
        <v>0</v>
      </c>
      <c r="L766" s="66"/>
      <c r="M766" s="42">
        <v>25</v>
      </c>
      <c r="N766" s="42">
        <v>2826.24</v>
      </c>
    </row>
    <row r="767" spans="1:14" x14ac:dyDescent="0.25">
      <c r="A767" s="65" t="s">
        <v>10</v>
      </c>
      <c r="B767" s="66"/>
      <c r="C767" s="65" t="s">
        <v>1015</v>
      </c>
      <c r="D767" s="66"/>
      <c r="E767" s="67">
        <v>45721</v>
      </c>
      <c r="F767" s="66"/>
      <c r="G767" s="41"/>
      <c r="H767" s="41" t="s">
        <v>1014</v>
      </c>
      <c r="I767" s="68">
        <v>12.5</v>
      </c>
      <c r="J767" s="66"/>
      <c r="K767" s="68">
        <v>0</v>
      </c>
      <c r="L767" s="66"/>
      <c r="M767" s="42">
        <v>12.5</v>
      </c>
      <c r="N767" s="42">
        <v>2838.74</v>
      </c>
    </row>
    <row r="768" spans="1:14" x14ac:dyDescent="0.25">
      <c r="A768" s="65" t="s">
        <v>10</v>
      </c>
      <c r="B768" s="66"/>
      <c r="C768" s="65" t="s">
        <v>1013</v>
      </c>
      <c r="D768" s="66"/>
      <c r="E768" s="67">
        <v>45721</v>
      </c>
      <c r="F768" s="66"/>
      <c r="G768" s="41"/>
      <c r="H768" s="41" t="s">
        <v>1012</v>
      </c>
      <c r="I768" s="68">
        <v>2.5</v>
      </c>
      <c r="J768" s="66"/>
      <c r="K768" s="68">
        <v>0</v>
      </c>
      <c r="L768" s="66"/>
      <c r="M768" s="42">
        <v>2.5</v>
      </c>
      <c r="N768" s="42">
        <v>2841.24</v>
      </c>
    </row>
    <row r="769" spans="1:14" x14ac:dyDescent="0.25">
      <c r="A769" s="65" t="s">
        <v>10</v>
      </c>
      <c r="B769" s="66"/>
      <c r="C769" s="65" t="s">
        <v>1011</v>
      </c>
      <c r="D769" s="66"/>
      <c r="E769" s="67">
        <v>45721</v>
      </c>
      <c r="F769" s="66"/>
      <c r="G769" s="41"/>
      <c r="H769" s="41" t="s">
        <v>1010</v>
      </c>
      <c r="I769" s="68">
        <v>5</v>
      </c>
      <c r="J769" s="66"/>
      <c r="K769" s="68">
        <v>0</v>
      </c>
      <c r="L769" s="66"/>
      <c r="M769" s="42">
        <v>5</v>
      </c>
      <c r="N769" s="42">
        <v>2846.24</v>
      </c>
    </row>
    <row r="770" spans="1:14" x14ac:dyDescent="0.25">
      <c r="A770" s="65" t="s">
        <v>10</v>
      </c>
      <c r="B770" s="66"/>
      <c r="C770" s="65" t="s">
        <v>1009</v>
      </c>
      <c r="D770" s="66"/>
      <c r="E770" s="67">
        <v>45722</v>
      </c>
      <c r="F770" s="66"/>
      <c r="G770" s="41"/>
      <c r="H770" s="41" t="s">
        <v>1008</v>
      </c>
      <c r="I770" s="68">
        <v>5</v>
      </c>
      <c r="J770" s="66"/>
      <c r="K770" s="68">
        <v>0</v>
      </c>
      <c r="L770" s="66"/>
      <c r="M770" s="42">
        <v>5</v>
      </c>
      <c r="N770" s="42">
        <v>2851.24</v>
      </c>
    </row>
    <row r="771" spans="1:14" x14ac:dyDescent="0.25">
      <c r="A771" s="65" t="s">
        <v>10</v>
      </c>
      <c r="B771" s="66"/>
      <c r="C771" s="65" t="s">
        <v>1007</v>
      </c>
      <c r="D771" s="66"/>
      <c r="E771" s="67">
        <v>45722</v>
      </c>
      <c r="F771" s="66"/>
      <c r="G771" s="41"/>
      <c r="H771" s="41" t="s">
        <v>1006</v>
      </c>
      <c r="I771" s="68">
        <v>5</v>
      </c>
      <c r="J771" s="66"/>
      <c r="K771" s="68">
        <v>0</v>
      </c>
      <c r="L771" s="66"/>
      <c r="M771" s="42">
        <v>5</v>
      </c>
      <c r="N771" s="42">
        <v>2856.24</v>
      </c>
    </row>
    <row r="772" spans="1:14" x14ac:dyDescent="0.25">
      <c r="A772" s="65" t="s">
        <v>10</v>
      </c>
      <c r="B772" s="66"/>
      <c r="C772" s="65" t="s">
        <v>1005</v>
      </c>
      <c r="D772" s="66"/>
      <c r="E772" s="67">
        <v>45722</v>
      </c>
      <c r="F772" s="66"/>
      <c r="G772" s="41"/>
      <c r="H772" s="41" t="s">
        <v>1004</v>
      </c>
      <c r="I772" s="68">
        <v>5</v>
      </c>
      <c r="J772" s="66"/>
      <c r="K772" s="68">
        <v>0</v>
      </c>
      <c r="L772" s="66"/>
      <c r="M772" s="42">
        <v>5</v>
      </c>
      <c r="N772" s="42">
        <v>2861.24</v>
      </c>
    </row>
    <row r="773" spans="1:14" x14ac:dyDescent="0.25">
      <c r="A773" s="65" t="s">
        <v>10</v>
      </c>
      <c r="B773" s="66"/>
      <c r="C773" s="65" t="s">
        <v>1003</v>
      </c>
      <c r="D773" s="66"/>
      <c r="E773" s="67">
        <v>45722</v>
      </c>
      <c r="F773" s="66"/>
      <c r="G773" s="41"/>
      <c r="H773" s="41" t="s">
        <v>1002</v>
      </c>
      <c r="I773" s="68">
        <v>2.5</v>
      </c>
      <c r="J773" s="66"/>
      <c r="K773" s="68">
        <v>0</v>
      </c>
      <c r="L773" s="66"/>
      <c r="M773" s="42">
        <v>2.5</v>
      </c>
      <c r="N773" s="42">
        <v>2863.74</v>
      </c>
    </row>
    <row r="774" spans="1:14" x14ac:dyDescent="0.25">
      <c r="A774" s="65" t="s">
        <v>10</v>
      </c>
      <c r="B774" s="66"/>
      <c r="C774" s="65" t="s">
        <v>1001</v>
      </c>
      <c r="D774" s="66"/>
      <c r="E774" s="67">
        <v>45722</v>
      </c>
      <c r="F774" s="66"/>
      <c r="G774" s="41"/>
      <c r="H774" s="41" t="s">
        <v>1000</v>
      </c>
      <c r="I774" s="68">
        <v>167.9</v>
      </c>
      <c r="J774" s="66"/>
      <c r="K774" s="68">
        <v>0</v>
      </c>
      <c r="L774" s="66"/>
      <c r="M774" s="42">
        <v>167.9</v>
      </c>
      <c r="N774" s="42">
        <v>3031.64</v>
      </c>
    </row>
    <row r="775" spans="1:14" x14ac:dyDescent="0.25">
      <c r="A775" s="65" t="s">
        <v>10</v>
      </c>
      <c r="B775" s="66"/>
      <c r="C775" s="65" t="s">
        <v>999</v>
      </c>
      <c r="D775" s="66"/>
      <c r="E775" s="67">
        <v>45722</v>
      </c>
      <c r="F775" s="66"/>
      <c r="G775" s="41"/>
      <c r="H775" s="41" t="s">
        <v>998</v>
      </c>
      <c r="I775" s="68">
        <v>5</v>
      </c>
      <c r="J775" s="66"/>
      <c r="K775" s="68">
        <v>0</v>
      </c>
      <c r="L775" s="66"/>
      <c r="M775" s="42">
        <v>5</v>
      </c>
      <c r="N775" s="42">
        <v>3036.64</v>
      </c>
    </row>
    <row r="776" spans="1:14" x14ac:dyDescent="0.25">
      <c r="A776" s="65" t="s">
        <v>10</v>
      </c>
      <c r="B776" s="66"/>
      <c r="C776" s="65" t="s">
        <v>997</v>
      </c>
      <c r="D776" s="66"/>
      <c r="E776" s="67">
        <v>45722</v>
      </c>
      <c r="F776" s="66"/>
      <c r="G776" s="41"/>
      <c r="H776" s="41" t="s">
        <v>996</v>
      </c>
      <c r="I776" s="68">
        <v>2.5</v>
      </c>
      <c r="J776" s="66"/>
      <c r="K776" s="68">
        <v>0</v>
      </c>
      <c r="L776" s="66"/>
      <c r="M776" s="42">
        <v>2.5</v>
      </c>
      <c r="N776" s="42">
        <v>3039.14</v>
      </c>
    </row>
    <row r="777" spans="1:14" x14ac:dyDescent="0.25">
      <c r="A777" s="65" t="s">
        <v>10</v>
      </c>
      <c r="B777" s="66"/>
      <c r="C777" s="65" t="s">
        <v>995</v>
      </c>
      <c r="D777" s="66"/>
      <c r="E777" s="67">
        <v>45722</v>
      </c>
      <c r="F777" s="66"/>
      <c r="G777" s="41"/>
      <c r="H777" s="41" t="s">
        <v>994</v>
      </c>
      <c r="I777" s="68">
        <v>2.5</v>
      </c>
      <c r="J777" s="66"/>
      <c r="K777" s="68">
        <v>0</v>
      </c>
      <c r="L777" s="66"/>
      <c r="M777" s="42">
        <v>2.5</v>
      </c>
      <c r="N777" s="42">
        <v>3041.64</v>
      </c>
    </row>
    <row r="778" spans="1:14" x14ac:dyDescent="0.25">
      <c r="A778" s="65" t="s">
        <v>10</v>
      </c>
      <c r="B778" s="66"/>
      <c r="C778" s="65" t="s">
        <v>993</v>
      </c>
      <c r="D778" s="66"/>
      <c r="E778" s="67">
        <v>45722</v>
      </c>
      <c r="F778" s="66"/>
      <c r="G778" s="41"/>
      <c r="H778" s="41" t="s">
        <v>992</v>
      </c>
      <c r="I778" s="68">
        <v>5</v>
      </c>
      <c r="J778" s="66"/>
      <c r="K778" s="68">
        <v>0</v>
      </c>
      <c r="L778" s="66"/>
      <c r="M778" s="42">
        <v>5</v>
      </c>
      <c r="N778" s="42">
        <v>3046.64</v>
      </c>
    </row>
    <row r="779" spans="1:14" x14ac:dyDescent="0.25">
      <c r="A779" s="65" t="s">
        <v>10</v>
      </c>
      <c r="B779" s="66"/>
      <c r="C779" s="65" t="s">
        <v>991</v>
      </c>
      <c r="D779" s="66"/>
      <c r="E779" s="67">
        <v>45722</v>
      </c>
      <c r="F779" s="66"/>
      <c r="G779" s="41"/>
      <c r="H779" s="41" t="s">
        <v>990</v>
      </c>
      <c r="I779" s="68">
        <v>1.25</v>
      </c>
      <c r="J779" s="66"/>
      <c r="K779" s="68">
        <v>0</v>
      </c>
      <c r="L779" s="66"/>
      <c r="M779" s="42">
        <v>1.25</v>
      </c>
      <c r="N779" s="42">
        <v>3047.89</v>
      </c>
    </row>
    <row r="780" spans="1:14" x14ac:dyDescent="0.25">
      <c r="A780" s="65" t="s">
        <v>10</v>
      </c>
      <c r="B780" s="66"/>
      <c r="C780" s="65" t="s">
        <v>989</v>
      </c>
      <c r="D780" s="66"/>
      <c r="E780" s="67">
        <v>45722</v>
      </c>
      <c r="F780" s="66"/>
      <c r="G780" s="41"/>
      <c r="H780" s="41" t="s">
        <v>988</v>
      </c>
      <c r="I780" s="68">
        <v>2.5</v>
      </c>
      <c r="J780" s="66"/>
      <c r="K780" s="68">
        <v>0</v>
      </c>
      <c r="L780" s="66"/>
      <c r="M780" s="42">
        <v>2.5</v>
      </c>
      <c r="N780" s="42">
        <v>3050.39</v>
      </c>
    </row>
    <row r="781" spans="1:14" x14ac:dyDescent="0.25">
      <c r="A781" s="65" t="s">
        <v>10</v>
      </c>
      <c r="B781" s="66"/>
      <c r="C781" s="65" t="s">
        <v>987</v>
      </c>
      <c r="D781" s="66"/>
      <c r="E781" s="67">
        <v>45722</v>
      </c>
      <c r="F781" s="66"/>
      <c r="G781" s="41"/>
      <c r="H781" s="41" t="s">
        <v>986</v>
      </c>
      <c r="I781" s="68">
        <v>2.5</v>
      </c>
      <c r="J781" s="66"/>
      <c r="K781" s="68">
        <v>0</v>
      </c>
      <c r="L781" s="66"/>
      <c r="M781" s="42">
        <v>2.5</v>
      </c>
      <c r="N781" s="42">
        <v>3052.89</v>
      </c>
    </row>
    <row r="782" spans="1:14" x14ac:dyDescent="0.25">
      <c r="A782" s="65" t="s">
        <v>10</v>
      </c>
      <c r="B782" s="66"/>
      <c r="C782" s="65" t="s">
        <v>985</v>
      </c>
      <c r="D782" s="66"/>
      <c r="E782" s="67">
        <v>45722</v>
      </c>
      <c r="F782" s="66"/>
      <c r="G782" s="41"/>
      <c r="H782" s="41" t="s">
        <v>984</v>
      </c>
      <c r="I782" s="68">
        <v>0.5</v>
      </c>
      <c r="J782" s="66"/>
      <c r="K782" s="68">
        <v>0</v>
      </c>
      <c r="L782" s="66"/>
      <c r="M782" s="42">
        <v>0.5</v>
      </c>
      <c r="N782" s="42">
        <v>3053.39</v>
      </c>
    </row>
    <row r="783" spans="1:14" x14ac:dyDescent="0.25">
      <c r="A783" s="65" t="s">
        <v>10</v>
      </c>
      <c r="B783" s="66"/>
      <c r="C783" s="65" t="s">
        <v>983</v>
      </c>
      <c r="D783" s="66"/>
      <c r="E783" s="67">
        <v>45722</v>
      </c>
      <c r="F783" s="66"/>
      <c r="G783" s="41"/>
      <c r="H783" s="41" t="s">
        <v>982</v>
      </c>
      <c r="I783" s="68">
        <v>5</v>
      </c>
      <c r="J783" s="66"/>
      <c r="K783" s="68">
        <v>0</v>
      </c>
      <c r="L783" s="66"/>
      <c r="M783" s="42">
        <v>5</v>
      </c>
      <c r="N783" s="42">
        <v>3058.39</v>
      </c>
    </row>
    <row r="784" spans="1:14" x14ac:dyDescent="0.25">
      <c r="A784" s="65" t="s">
        <v>10</v>
      </c>
      <c r="B784" s="66"/>
      <c r="C784" s="65" t="s">
        <v>981</v>
      </c>
      <c r="D784" s="66"/>
      <c r="E784" s="67">
        <v>45722</v>
      </c>
      <c r="F784" s="66"/>
      <c r="G784" s="41"/>
      <c r="H784" s="41" t="s">
        <v>980</v>
      </c>
      <c r="I784" s="68">
        <v>1.25</v>
      </c>
      <c r="J784" s="66"/>
      <c r="K784" s="68">
        <v>0</v>
      </c>
      <c r="L784" s="66"/>
      <c r="M784" s="42">
        <v>1.25</v>
      </c>
      <c r="N784" s="42">
        <v>3059.64</v>
      </c>
    </row>
    <row r="785" spans="1:14" x14ac:dyDescent="0.25">
      <c r="A785" s="65" t="s">
        <v>10</v>
      </c>
      <c r="B785" s="66"/>
      <c r="C785" s="65" t="s">
        <v>979</v>
      </c>
      <c r="D785" s="66"/>
      <c r="E785" s="67">
        <v>45723</v>
      </c>
      <c r="F785" s="66"/>
      <c r="G785" s="41"/>
      <c r="H785" s="41" t="s">
        <v>978</v>
      </c>
      <c r="I785" s="68">
        <v>25</v>
      </c>
      <c r="J785" s="66"/>
      <c r="K785" s="68">
        <v>0</v>
      </c>
      <c r="L785" s="66"/>
      <c r="M785" s="42">
        <v>25</v>
      </c>
      <c r="N785" s="42">
        <v>3084.64</v>
      </c>
    </row>
    <row r="786" spans="1:14" x14ac:dyDescent="0.25">
      <c r="A786" s="65" t="s">
        <v>10</v>
      </c>
      <c r="B786" s="66"/>
      <c r="C786" s="65" t="s">
        <v>977</v>
      </c>
      <c r="D786" s="66"/>
      <c r="E786" s="67">
        <v>45723</v>
      </c>
      <c r="F786" s="66"/>
      <c r="G786" s="41"/>
      <c r="H786" s="41" t="s">
        <v>976</v>
      </c>
      <c r="I786" s="68">
        <v>2.5</v>
      </c>
      <c r="J786" s="66"/>
      <c r="K786" s="68">
        <v>0</v>
      </c>
      <c r="L786" s="66"/>
      <c r="M786" s="42">
        <v>2.5</v>
      </c>
      <c r="N786" s="42">
        <v>3087.14</v>
      </c>
    </row>
    <row r="787" spans="1:14" x14ac:dyDescent="0.25">
      <c r="A787" s="65" t="s">
        <v>10</v>
      </c>
      <c r="B787" s="66"/>
      <c r="C787" s="65" t="s">
        <v>975</v>
      </c>
      <c r="D787" s="66"/>
      <c r="E787" s="67">
        <v>45723</v>
      </c>
      <c r="F787" s="66"/>
      <c r="G787" s="41"/>
      <c r="H787" s="41" t="s">
        <v>974</v>
      </c>
      <c r="I787" s="68">
        <v>0.5</v>
      </c>
      <c r="J787" s="66"/>
      <c r="K787" s="68">
        <v>0</v>
      </c>
      <c r="L787" s="66"/>
      <c r="M787" s="42">
        <v>0.5</v>
      </c>
      <c r="N787" s="42">
        <v>3087.64</v>
      </c>
    </row>
    <row r="788" spans="1:14" x14ac:dyDescent="0.25">
      <c r="A788" s="65" t="s">
        <v>10</v>
      </c>
      <c r="B788" s="66"/>
      <c r="C788" s="65" t="s">
        <v>973</v>
      </c>
      <c r="D788" s="66"/>
      <c r="E788" s="67">
        <v>45723</v>
      </c>
      <c r="F788" s="66"/>
      <c r="G788" s="41"/>
      <c r="H788" s="41" t="s">
        <v>972</v>
      </c>
      <c r="I788" s="68">
        <v>50</v>
      </c>
      <c r="J788" s="66"/>
      <c r="K788" s="68">
        <v>0</v>
      </c>
      <c r="L788" s="66"/>
      <c r="M788" s="42">
        <v>50</v>
      </c>
      <c r="N788" s="42">
        <v>3137.64</v>
      </c>
    </row>
    <row r="789" spans="1:14" x14ac:dyDescent="0.25">
      <c r="A789" s="65" t="s">
        <v>10</v>
      </c>
      <c r="B789" s="66"/>
      <c r="C789" s="65" t="s">
        <v>971</v>
      </c>
      <c r="D789" s="66"/>
      <c r="E789" s="67">
        <v>45723</v>
      </c>
      <c r="F789" s="66"/>
      <c r="G789" s="41"/>
      <c r="H789" s="41" t="s">
        <v>923</v>
      </c>
      <c r="I789" s="68">
        <v>25</v>
      </c>
      <c r="J789" s="66"/>
      <c r="K789" s="68">
        <v>0</v>
      </c>
      <c r="L789" s="66"/>
      <c r="M789" s="42">
        <v>25</v>
      </c>
      <c r="N789" s="42">
        <v>3162.64</v>
      </c>
    </row>
    <row r="790" spans="1:14" x14ac:dyDescent="0.25">
      <c r="A790" s="65" t="s">
        <v>10</v>
      </c>
      <c r="B790" s="66"/>
      <c r="C790" s="65" t="s">
        <v>970</v>
      </c>
      <c r="D790" s="66"/>
      <c r="E790" s="67">
        <v>45723</v>
      </c>
      <c r="F790" s="66"/>
      <c r="G790" s="41"/>
      <c r="H790" s="41" t="s">
        <v>969</v>
      </c>
      <c r="I790" s="68">
        <v>5</v>
      </c>
      <c r="J790" s="66"/>
      <c r="K790" s="68">
        <v>0</v>
      </c>
      <c r="L790" s="66"/>
      <c r="M790" s="42">
        <v>5</v>
      </c>
      <c r="N790" s="42">
        <v>3167.64</v>
      </c>
    </row>
    <row r="791" spans="1:14" x14ac:dyDescent="0.25">
      <c r="A791" s="65" t="s">
        <v>10</v>
      </c>
      <c r="B791" s="66"/>
      <c r="C791" s="65" t="s">
        <v>968</v>
      </c>
      <c r="D791" s="66"/>
      <c r="E791" s="67">
        <v>45723</v>
      </c>
      <c r="F791" s="66"/>
      <c r="G791" s="41"/>
      <c r="H791" s="41" t="s">
        <v>967</v>
      </c>
      <c r="I791" s="68">
        <v>2.5</v>
      </c>
      <c r="J791" s="66"/>
      <c r="K791" s="68">
        <v>0</v>
      </c>
      <c r="L791" s="66"/>
      <c r="M791" s="42">
        <v>2.5</v>
      </c>
      <c r="N791" s="42">
        <v>3170.14</v>
      </c>
    </row>
    <row r="792" spans="1:14" x14ac:dyDescent="0.25">
      <c r="A792" s="65" t="s">
        <v>10</v>
      </c>
      <c r="B792" s="66"/>
      <c r="C792" s="65" t="s">
        <v>966</v>
      </c>
      <c r="D792" s="66"/>
      <c r="E792" s="67">
        <v>45723</v>
      </c>
      <c r="F792" s="66"/>
      <c r="G792" s="41"/>
      <c r="H792" s="41" t="s">
        <v>965</v>
      </c>
      <c r="I792" s="68">
        <v>25</v>
      </c>
      <c r="J792" s="66"/>
      <c r="K792" s="68">
        <v>0</v>
      </c>
      <c r="L792" s="66"/>
      <c r="M792" s="42">
        <v>25</v>
      </c>
      <c r="N792" s="42">
        <v>3195.14</v>
      </c>
    </row>
    <row r="793" spans="1:14" x14ac:dyDescent="0.25">
      <c r="A793" s="65" t="s">
        <v>10</v>
      </c>
      <c r="B793" s="66"/>
      <c r="C793" s="65" t="s">
        <v>964</v>
      </c>
      <c r="D793" s="66"/>
      <c r="E793" s="67">
        <v>45723</v>
      </c>
      <c r="F793" s="66"/>
      <c r="G793" s="41"/>
      <c r="H793" s="41" t="s">
        <v>963</v>
      </c>
      <c r="I793" s="68">
        <v>5</v>
      </c>
      <c r="J793" s="66"/>
      <c r="K793" s="68">
        <v>0</v>
      </c>
      <c r="L793" s="66"/>
      <c r="M793" s="42">
        <v>5</v>
      </c>
      <c r="N793" s="42">
        <v>3200.14</v>
      </c>
    </row>
    <row r="794" spans="1:14" x14ac:dyDescent="0.25">
      <c r="A794" s="65" t="s">
        <v>10</v>
      </c>
      <c r="B794" s="66"/>
      <c r="C794" s="65" t="s">
        <v>962</v>
      </c>
      <c r="D794" s="66"/>
      <c r="E794" s="67">
        <v>45723</v>
      </c>
      <c r="F794" s="66"/>
      <c r="G794" s="41"/>
      <c r="H794" s="41" t="s">
        <v>961</v>
      </c>
      <c r="I794" s="68">
        <v>0.5</v>
      </c>
      <c r="J794" s="66"/>
      <c r="K794" s="68">
        <v>0</v>
      </c>
      <c r="L794" s="66"/>
      <c r="M794" s="42">
        <v>0.5</v>
      </c>
      <c r="N794" s="42">
        <v>3200.64</v>
      </c>
    </row>
    <row r="795" spans="1:14" x14ac:dyDescent="0.25">
      <c r="A795" s="65" t="s">
        <v>10</v>
      </c>
      <c r="B795" s="66"/>
      <c r="C795" s="65" t="s">
        <v>960</v>
      </c>
      <c r="D795" s="66"/>
      <c r="E795" s="67">
        <v>45723</v>
      </c>
      <c r="F795" s="66"/>
      <c r="G795" s="41"/>
      <c r="H795" s="41" t="s">
        <v>959</v>
      </c>
      <c r="I795" s="68">
        <v>5</v>
      </c>
      <c r="J795" s="66"/>
      <c r="K795" s="68">
        <v>0</v>
      </c>
      <c r="L795" s="66"/>
      <c r="M795" s="42">
        <v>5</v>
      </c>
      <c r="N795" s="42">
        <v>3205.64</v>
      </c>
    </row>
    <row r="796" spans="1:14" x14ac:dyDescent="0.25">
      <c r="A796" s="65" t="s">
        <v>10</v>
      </c>
      <c r="B796" s="66"/>
      <c r="C796" s="65" t="s">
        <v>958</v>
      </c>
      <c r="D796" s="66"/>
      <c r="E796" s="67">
        <v>45723</v>
      </c>
      <c r="F796" s="66"/>
      <c r="G796" s="41"/>
      <c r="H796" s="41" t="s">
        <v>957</v>
      </c>
      <c r="I796" s="68">
        <v>2.5</v>
      </c>
      <c r="J796" s="66"/>
      <c r="K796" s="68">
        <v>0</v>
      </c>
      <c r="L796" s="66"/>
      <c r="M796" s="42">
        <v>2.5</v>
      </c>
      <c r="N796" s="42">
        <v>3208.14</v>
      </c>
    </row>
    <row r="797" spans="1:14" x14ac:dyDescent="0.25">
      <c r="A797" s="65" t="s">
        <v>10</v>
      </c>
      <c r="B797" s="66"/>
      <c r="C797" s="65" t="s">
        <v>956</v>
      </c>
      <c r="D797" s="66"/>
      <c r="E797" s="67">
        <v>45723</v>
      </c>
      <c r="F797" s="66"/>
      <c r="G797" s="41"/>
      <c r="H797" s="41" t="s">
        <v>955</v>
      </c>
      <c r="I797" s="68">
        <v>7.5</v>
      </c>
      <c r="J797" s="66"/>
      <c r="K797" s="68">
        <v>0</v>
      </c>
      <c r="L797" s="66"/>
      <c r="M797" s="42">
        <v>7.5</v>
      </c>
      <c r="N797" s="42">
        <v>3215.64</v>
      </c>
    </row>
    <row r="798" spans="1:14" x14ac:dyDescent="0.25">
      <c r="A798" s="65" t="s">
        <v>10</v>
      </c>
      <c r="B798" s="66"/>
      <c r="C798" s="65" t="s">
        <v>954</v>
      </c>
      <c r="D798" s="66"/>
      <c r="E798" s="67">
        <v>45723</v>
      </c>
      <c r="F798" s="66"/>
      <c r="G798" s="41"/>
      <c r="H798" s="41" t="s">
        <v>953</v>
      </c>
      <c r="I798" s="68">
        <v>2.5</v>
      </c>
      <c r="J798" s="66"/>
      <c r="K798" s="68">
        <v>0</v>
      </c>
      <c r="L798" s="66"/>
      <c r="M798" s="42">
        <v>2.5</v>
      </c>
      <c r="N798" s="42">
        <v>3218.14</v>
      </c>
    </row>
    <row r="799" spans="1:14" x14ac:dyDescent="0.25">
      <c r="A799" s="65" t="s">
        <v>10</v>
      </c>
      <c r="B799" s="66"/>
      <c r="C799" s="65" t="s">
        <v>952</v>
      </c>
      <c r="D799" s="66"/>
      <c r="E799" s="67">
        <v>45723</v>
      </c>
      <c r="F799" s="66"/>
      <c r="G799" s="41"/>
      <c r="H799" s="41" t="s">
        <v>951</v>
      </c>
      <c r="I799" s="68">
        <v>12.5</v>
      </c>
      <c r="J799" s="66"/>
      <c r="K799" s="68">
        <v>0</v>
      </c>
      <c r="L799" s="66"/>
      <c r="M799" s="42">
        <v>12.5</v>
      </c>
      <c r="N799" s="42">
        <v>3230.64</v>
      </c>
    </row>
    <row r="800" spans="1:14" x14ac:dyDescent="0.25">
      <c r="A800" s="65" t="s">
        <v>10</v>
      </c>
      <c r="B800" s="66"/>
      <c r="C800" s="65" t="s">
        <v>950</v>
      </c>
      <c r="D800" s="66"/>
      <c r="E800" s="67">
        <v>45723</v>
      </c>
      <c r="F800" s="66"/>
      <c r="G800" s="41"/>
      <c r="H800" s="41" t="s">
        <v>949</v>
      </c>
      <c r="I800" s="68">
        <v>5</v>
      </c>
      <c r="J800" s="66"/>
      <c r="K800" s="68">
        <v>0</v>
      </c>
      <c r="L800" s="66"/>
      <c r="M800" s="42">
        <v>5</v>
      </c>
      <c r="N800" s="42">
        <v>3235.64</v>
      </c>
    </row>
    <row r="801" spans="1:14" x14ac:dyDescent="0.25">
      <c r="A801" s="65" t="s">
        <v>10</v>
      </c>
      <c r="B801" s="66"/>
      <c r="C801" s="65" t="s">
        <v>948</v>
      </c>
      <c r="D801" s="66"/>
      <c r="E801" s="67">
        <v>45723</v>
      </c>
      <c r="F801" s="66"/>
      <c r="G801" s="41"/>
      <c r="H801" s="41" t="s">
        <v>947</v>
      </c>
      <c r="I801" s="68">
        <v>1.25</v>
      </c>
      <c r="J801" s="66"/>
      <c r="K801" s="68">
        <v>0</v>
      </c>
      <c r="L801" s="66"/>
      <c r="M801" s="42">
        <v>1.25</v>
      </c>
      <c r="N801" s="42">
        <v>3236.89</v>
      </c>
    </row>
    <row r="802" spans="1:14" x14ac:dyDescent="0.25">
      <c r="A802" s="65" t="s">
        <v>10</v>
      </c>
      <c r="B802" s="66"/>
      <c r="C802" s="65" t="s">
        <v>946</v>
      </c>
      <c r="D802" s="66"/>
      <c r="E802" s="67">
        <v>45723</v>
      </c>
      <c r="F802" s="66"/>
      <c r="G802" s="41"/>
      <c r="H802" s="41" t="s">
        <v>945</v>
      </c>
      <c r="I802" s="68">
        <v>10</v>
      </c>
      <c r="J802" s="66"/>
      <c r="K802" s="68">
        <v>0</v>
      </c>
      <c r="L802" s="66"/>
      <c r="M802" s="42">
        <v>10</v>
      </c>
      <c r="N802" s="42">
        <v>3246.89</v>
      </c>
    </row>
    <row r="803" spans="1:14" x14ac:dyDescent="0.25">
      <c r="A803" s="65" t="s">
        <v>10</v>
      </c>
      <c r="B803" s="66"/>
      <c r="C803" s="65" t="s">
        <v>944</v>
      </c>
      <c r="D803" s="66"/>
      <c r="E803" s="67">
        <v>45723</v>
      </c>
      <c r="F803" s="66"/>
      <c r="G803" s="41"/>
      <c r="H803" s="41" t="s">
        <v>943</v>
      </c>
      <c r="I803" s="68">
        <v>2.5</v>
      </c>
      <c r="J803" s="66"/>
      <c r="K803" s="68">
        <v>0</v>
      </c>
      <c r="L803" s="66"/>
      <c r="M803" s="42">
        <v>2.5</v>
      </c>
      <c r="N803" s="42">
        <v>3249.39</v>
      </c>
    </row>
    <row r="804" spans="1:14" x14ac:dyDescent="0.25">
      <c r="A804" s="65" t="s">
        <v>10</v>
      </c>
      <c r="B804" s="66"/>
      <c r="C804" s="65" t="s">
        <v>942</v>
      </c>
      <c r="D804" s="66"/>
      <c r="E804" s="67">
        <v>45723</v>
      </c>
      <c r="F804" s="66"/>
      <c r="G804" s="41"/>
      <c r="H804" s="41" t="s">
        <v>941</v>
      </c>
      <c r="I804" s="68">
        <v>5</v>
      </c>
      <c r="J804" s="66"/>
      <c r="K804" s="68">
        <v>0</v>
      </c>
      <c r="L804" s="66"/>
      <c r="M804" s="42">
        <v>5</v>
      </c>
      <c r="N804" s="42">
        <v>3254.39</v>
      </c>
    </row>
    <row r="805" spans="1:14" x14ac:dyDescent="0.25">
      <c r="A805" s="65" t="s">
        <v>10</v>
      </c>
      <c r="B805" s="66"/>
      <c r="C805" s="65" t="s">
        <v>940</v>
      </c>
      <c r="D805" s="66"/>
      <c r="E805" s="67">
        <v>45723</v>
      </c>
      <c r="F805" s="66"/>
      <c r="G805" s="41"/>
      <c r="H805" s="41" t="s">
        <v>939</v>
      </c>
      <c r="I805" s="68">
        <v>5</v>
      </c>
      <c r="J805" s="66"/>
      <c r="K805" s="68">
        <v>0</v>
      </c>
      <c r="L805" s="66"/>
      <c r="M805" s="42">
        <v>5</v>
      </c>
      <c r="N805" s="42">
        <v>3259.39</v>
      </c>
    </row>
    <row r="806" spans="1:14" x14ac:dyDescent="0.25">
      <c r="A806" s="65" t="s">
        <v>10</v>
      </c>
      <c r="B806" s="66"/>
      <c r="C806" s="65" t="s">
        <v>938</v>
      </c>
      <c r="D806" s="66"/>
      <c r="E806" s="67">
        <v>45723</v>
      </c>
      <c r="F806" s="66"/>
      <c r="G806" s="41"/>
      <c r="H806" s="41" t="s">
        <v>937</v>
      </c>
      <c r="I806" s="68">
        <v>0.5</v>
      </c>
      <c r="J806" s="66"/>
      <c r="K806" s="68">
        <v>0</v>
      </c>
      <c r="L806" s="66"/>
      <c r="M806" s="42">
        <v>0.5</v>
      </c>
      <c r="N806" s="42">
        <v>3259.89</v>
      </c>
    </row>
    <row r="807" spans="1:14" x14ac:dyDescent="0.25">
      <c r="A807" s="65" t="s">
        <v>10</v>
      </c>
      <c r="B807" s="66"/>
      <c r="C807" s="65" t="s">
        <v>936</v>
      </c>
      <c r="D807" s="66"/>
      <c r="E807" s="67">
        <v>45723</v>
      </c>
      <c r="F807" s="66"/>
      <c r="G807" s="41"/>
      <c r="H807" s="41" t="s">
        <v>935</v>
      </c>
      <c r="I807" s="68">
        <v>1.25</v>
      </c>
      <c r="J807" s="66"/>
      <c r="K807" s="68">
        <v>0</v>
      </c>
      <c r="L807" s="66"/>
      <c r="M807" s="42">
        <v>1.25</v>
      </c>
      <c r="N807" s="42">
        <v>3261.14</v>
      </c>
    </row>
    <row r="808" spans="1:14" x14ac:dyDescent="0.25">
      <c r="A808" s="65" t="s">
        <v>10</v>
      </c>
      <c r="B808" s="66"/>
      <c r="C808" s="65" t="s">
        <v>934</v>
      </c>
      <c r="D808" s="66"/>
      <c r="E808" s="67">
        <v>45723</v>
      </c>
      <c r="F808" s="66"/>
      <c r="G808" s="41"/>
      <c r="H808" s="41" t="s">
        <v>933</v>
      </c>
      <c r="I808" s="68">
        <v>3.75</v>
      </c>
      <c r="J808" s="66"/>
      <c r="K808" s="68">
        <v>0</v>
      </c>
      <c r="L808" s="66"/>
      <c r="M808" s="42">
        <v>3.75</v>
      </c>
      <c r="N808" s="42">
        <v>3264.89</v>
      </c>
    </row>
    <row r="809" spans="1:14" x14ac:dyDescent="0.25">
      <c r="A809" s="65" t="s">
        <v>10</v>
      </c>
      <c r="B809" s="66"/>
      <c r="C809" s="65" t="s">
        <v>932</v>
      </c>
      <c r="D809" s="66"/>
      <c r="E809" s="67">
        <v>45723</v>
      </c>
      <c r="F809" s="66"/>
      <c r="G809" s="41"/>
      <c r="H809" s="41" t="s">
        <v>931</v>
      </c>
      <c r="I809" s="68">
        <v>25</v>
      </c>
      <c r="J809" s="66"/>
      <c r="K809" s="68">
        <v>0</v>
      </c>
      <c r="L809" s="66"/>
      <c r="M809" s="42">
        <v>25</v>
      </c>
      <c r="N809" s="42">
        <v>3289.89</v>
      </c>
    </row>
    <row r="810" spans="1:14" x14ac:dyDescent="0.25">
      <c r="A810" s="65" t="s">
        <v>10</v>
      </c>
      <c r="B810" s="66"/>
      <c r="C810" s="65" t="s">
        <v>930</v>
      </c>
      <c r="D810" s="66"/>
      <c r="E810" s="67">
        <v>45723</v>
      </c>
      <c r="F810" s="66"/>
      <c r="G810" s="41"/>
      <c r="H810" s="41" t="s">
        <v>929</v>
      </c>
      <c r="I810" s="68">
        <v>0.5</v>
      </c>
      <c r="J810" s="66"/>
      <c r="K810" s="68">
        <v>0</v>
      </c>
      <c r="L810" s="66"/>
      <c r="M810" s="42">
        <v>0.5</v>
      </c>
      <c r="N810" s="42">
        <v>3290.39</v>
      </c>
    </row>
    <row r="811" spans="1:14" x14ac:dyDescent="0.25">
      <c r="A811" s="65" t="s">
        <v>10</v>
      </c>
      <c r="B811" s="66"/>
      <c r="C811" s="65" t="s">
        <v>928</v>
      </c>
      <c r="D811" s="66"/>
      <c r="E811" s="67">
        <v>45723</v>
      </c>
      <c r="F811" s="66"/>
      <c r="G811" s="41"/>
      <c r="H811" s="41" t="s">
        <v>927</v>
      </c>
      <c r="I811" s="68">
        <v>2.5</v>
      </c>
      <c r="J811" s="66"/>
      <c r="K811" s="68">
        <v>0</v>
      </c>
      <c r="L811" s="66"/>
      <c r="M811" s="42">
        <v>2.5</v>
      </c>
      <c r="N811" s="42">
        <v>3292.89</v>
      </c>
    </row>
    <row r="812" spans="1:14" x14ac:dyDescent="0.25">
      <c r="A812" s="65" t="s">
        <v>10</v>
      </c>
      <c r="B812" s="66"/>
      <c r="C812" s="65" t="s">
        <v>926</v>
      </c>
      <c r="D812" s="66"/>
      <c r="E812" s="67">
        <v>45723</v>
      </c>
      <c r="F812" s="66"/>
      <c r="G812" s="41"/>
      <c r="H812" s="41" t="s">
        <v>925</v>
      </c>
      <c r="I812" s="68">
        <v>25</v>
      </c>
      <c r="J812" s="66"/>
      <c r="K812" s="68">
        <v>0</v>
      </c>
      <c r="L812" s="66"/>
      <c r="M812" s="42">
        <v>25</v>
      </c>
      <c r="N812" s="42">
        <v>3317.89</v>
      </c>
    </row>
    <row r="813" spans="1:14" x14ac:dyDescent="0.25">
      <c r="A813" s="65" t="s">
        <v>10</v>
      </c>
      <c r="B813" s="66"/>
      <c r="C813" s="65" t="s">
        <v>924</v>
      </c>
      <c r="D813" s="66"/>
      <c r="E813" s="67">
        <v>45723</v>
      </c>
      <c r="F813" s="66"/>
      <c r="G813" s="41"/>
      <c r="H813" s="41" t="s">
        <v>923</v>
      </c>
      <c r="I813" s="68">
        <v>125</v>
      </c>
      <c r="J813" s="66"/>
      <c r="K813" s="68">
        <v>0</v>
      </c>
      <c r="L813" s="66"/>
      <c r="M813" s="42">
        <v>125</v>
      </c>
      <c r="N813" s="42">
        <v>3442.89</v>
      </c>
    </row>
    <row r="814" spans="1:14" x14ac:dyDescent="0.25">
      <c r="A814" s="65" t="s">
        <v>10</v>
      </c>
      <c r="B814" s="66"/>
      <c r="C814" s="65" t="s">
        <v>922</v>
      </c>
      <c r="D814" s="66"/>
      <c r="E814" s="67">
        <v>45723</v>
      </c>
      <c r="F814" s="66"/>
      <c r="G814" s="41"/>
      <c r="H814" s="41" t="s">
        <v>921</v>
      </c>
      <c r="I814" s="68">
        <v>100</v>
      </c>
      <c r="J814" s="66"/>
      <c r="K814" s="68">
        <v>0</v>
      </c>
      <c r="L814" s="66"/>
      <c r="M814" s="42">
        <v>100</v>
      </c>
      <c r="N814" s="42">
        <v>3542.89</v>
      </c>
    </row>
    <row r="815" spans="1:14" x14ac:dyDescent="0.25">
      <c r="A815" s="65" t="s">
        <v>10</v>
      </c>
      <c r="B815" s="66"/>
      <c r="C815" s="65" t="s">
        <v>920</v>
      </c>
      <c r="D815" s="66"/>
      <c r="E815" s="67">
        <v>45723</v>
      </c>
      <c r="F815" s="66"/>
      <c r="G815" s="41"/>
      <c r="H815" s="41" t="s">
        <v>919</v>
      </c>
      <c r="I815" s="68">
        <v>5</v>
      </c>
      <c r="J815" s="66"/>
      <c r="K815" s="68">
        <v>0</v>
      </c>
      <c r="L815" s="66"/>
      <c r="M815" s="42">
        <v>5</v>
      </c>
      <c r="N815" s="42">
        <v>3547.89</v>
      </c>
    </row>
    <row r="816" spans="1:14" x14ac:dyDescent="0.25">
      <c r="A816" s="65" t="s">
        <v>10</v>
      </c>
      <c r="B816" s="66"/>
      <c r="C816" s="65" t="s">
        <v>918</v>
      </c>
      <c r="D816" s="66"/>
      <c r="E816" s="67">
        <v>45723</v>
      </c>
      <c r="F816" s="66"/>
      <c r="G816" s="41"/>
      <c r="H816" s="41" t="s">
        <v>917</v>
      </c>
      <c r="I816" s="68">
        <v>5</v>
      </c>
      <c r="J816" s="66"/>
      <c r="K816" s="68">
        <v>0</v>
      </c>
      <c r="L816" s="66"/>
      <c r="M816" s="42">
        <v>5</v>
      </c>
      <c r="N816" s="42">
        <v>3552.89</v>
      </c>
    </row>
    <row r="817" spans="1:14" x14ac:dyDescent="0.25">
      <c r="A817" s="65" t="s">
        <v>10</v>
      </c>
      <c r="B817" s="66"/>
      <c r="C817" s="65" t="s">
        <v>916</v>
      </c>
      <c r="D817" s="66"/>
      <c r="E817" s="67">
        <v>45723</v>
      </c>
      <c r="F817" s="66"/>
      <c r="G817" s="41"/>
      <c r="H817" s="41" t="s">
        <v>915</v>
      </c>
      <c r="I817" s="68">
        <v>5</v>
      </c>
      <c r="J817" s="66"/>
      <c r="K817" s="68">
        <v>0</v>
      </c>
      <c r="L817" s="66"/>
      <c r="M817" s="42">
        <v>5</v>
      </c>
      <c r="N817" s="42">
        <v>3557.89</v>
      </c>
    </row>
    <row r="818" spans="1:14" x14ac:dyDescent="0.25">
      <c r="A818" s="65" t="s">
        <v>10</v>
      </c>
      <c r="B818" s="66"/>
      <c r="C818" s="65" t="s">
        <v>914</v>
      </c>
      <c r="D818" s="66"/>
      <c r="E818" s="67">
        <v>45723</v>
      </c>
      <c r="F818" s="66"/>
      <c r="G818" s="41"/>
      <c r="H818" s="41" t="s">
        <v>913</v>
      </c>
      <c r="I818" s="68">
        <v>5</v>
      </c>
      <c r="J818" s="66"/>
      <c r="K818" s="68">
        <v>0</v>
      </c>
      <c r="L818" s="66"/>
      <c r="M818" s="42">
        <v>5</v>
      </c>
      <c r="N818" s="42">
        <v>3562.89</v>
      </c>
    </row>
    <row r="819" spans="1:14" x14ac:dyDescent="0.25">
      <c r="A819" s="65" t="s">
        <v>10</v>
      </c>
      <c r="B819" s="66"/>
      <c r="C819" s="65" t="s">
        <v>912</v>
      </c>
      <c r="D819" s="66"/>
      <c r="E819" s="67">
        <v>45723</v>
      </c>
      <c r="F819" s="66"/>
      <c r="G819" s="41"/>
      <c r="H819" s="41" t="s">
        <v>871</v>
      </c>
      <c r="I819" s="68">
        <v>0.25</v>
      </c>
      <c r="J819" s="66"/>
      <c r="K819" s="68">
        <v>0</v>
      </c>
      <c r="L819" s="66"/>
      <c r="M819" s="42">
        <v>0.25</v>
      </c>
      <c r="N819" s="42">
        <v>3563.14</v>
      </c>
    </row>
    <row r="820" spans="1:14" x14ac:dyDescent="0.25">
      <c r="A820" s="65" t="s">
        <v>10</v>
      </c>
      <c r="B820" s="66"/>
      <c r="C820" s="65" t="s">
        <v>911</v>
      </c>
      <c r="D820" s="66"/>
      <c r="E820" s="67">
        <v>45723</v>
      </c>
      <c r="F820" s="66"/>
      <c r="G820" s="41"/>
      <c r="H820" s="41" t="s">
        <v>910</v>
      </c>
      <c r="I820" s="68">
        <v>5</v>
      </c>
      <c r="J820" s="66"/>
      <c r="K820" s="68">
        <v>0</v>
      </c>
      <c r="L820" s="66"/>
      <c r="M820" s="42">
        <v>5</v>
      </c>
      <c r="N820" s="42">
        <v>3568.14</v>
      </c>
    </row>
    <row r="821" spans="1:14" x14ac:dyDescent="0.25">
      <c r="A821" s="65" t="s">
        <v>10</v>
      </c>
      <c r="B821" s="66"/>
      <c r="C821" s="65" t="s">
        <v>909</v>
      </c>
      <c r="D821" s="66"/>
      <c r="E821" s="67">
        <v>45723</v>
      </c>
      <c r="F821" s="66"/>
      <c r="G821" s="41"/>
      <c r="H821" s="41" t="s">
        <v>908</v>
      </c>
      <c r="I821" s="68">
        <v>5</v>
      </c>
      <c r="J821" s="66"/>
      <c r="K821" s="68">
        <v>0</v>
      </c>
      <c r="L821" s="66"/>
      <c r="M821" s="42">
        <v>5</v>
      </c>
      <c r="N821" s="42">
        <v>3573.14</v>
      </c>
    </row>
    <row r="822" spans="1:14" x14ac:dyDescent="0.25">
      <c r="A822" s="65" t="s">
        <v>10</v>
      </c>
      <c r="B822" s="66"/>
      <c r="C822" s="65" t="s">
        <v>907</v>
      </c>
      <c r="D822" s="66"/>
      <c r="E822" s="67">
        <v>45723</v>
      </c>
      <c r="F822" s="66"/>
      <c r="G822" s="41"/>
      <c r="H822" s="41" t="s">
        <v>906</v>
      </c>
      <c r="I822" s="68">
        <v>25</v>
      </c>
      <c r="J822" s="66"/>
      <c r="K822" s="68">
        <v>0</v>
      </c>
      <c r="L822" s="66"/>
      <c r="M822" s="42">
        <v>25</v>
      </c>
      <c r="N822" s="42">
        <v>3598.14</v>
      </c>
    </row>
    <row r="823" spans="1:14" x14ac:dyDescent="0.25">
      <c r="A823" s="65" t="s">
        <v>10</v>
      </c>
      <c r="B823" s="66"/>
      <c r="C823" s="65" t="s">
        <v>905</v>
      </c>
      <c r="D823" s="66"/>
      <c r="E823" s="67">
        <v>45723</v>
      </c>
      <c r="F823" s="66"/>
      <c r="G823" s="41"/>
      <c r="H823" s="41" t="s">
        <v>904</v>
      </c>
      <c r="I823" s="68">
        <v>5</v>
      </c>
      <c r="J823" s="66"/>
      <c r="K823" s="68">
        <v>0</v>
      </c>
      <c r="L823" s="66"/>
      <c r="M823" s="42">
        <v>5</v>
      </c>
      <c r="N823" s="42">
        <v>3603.14</v>
      </c>
    </row>
    <row r="824" spans="1:14" x14ac:dyDescent="0.25">
      <c r="A824" s="65" t="s">
        <v>10</v>
      </c>
      <c r="B824" s="66"/>
      <c r="C824" s="65" t="s">
        <v>903</v>
      </c>
      <c r="D824" s="66"/>
      <c r="E824" s="67">
        <v>45723</v>
      </c>
      <c r="F824" s="66"/>
      <c r="G824" s="41"/>
      <c r="H824" s="41" t="s">
        <v>902</v>
      </c>
      <c r="I824" s="68">
        <v>2.5</v>
      </c>
      <c r="J824" s="66"/>
      <c r="K824" s="68">
        <v>0</v>
      </c>
      <c r="L824" s="66"/>
      <c r="M824" s="42">
        <v>2.5</v>
      </c>
      <c r="N824" s="42">
        <v>3605.64</v>
      </c>
    </row>
    <row r="825" spans="1:14" x14ac:dyDescent="0.25">
      <c r="A825" s="65" t="s">
        <v>10</v>
      </c>
      <c r="B825" s="66"/>
      <c r="C825" s="65" t="s">
        <v>901</v>
      </c>
      <c r="D825" s="66"/>
      <c r="E825" s="67">
        <v>45723</v>
      </c>
      <c r="F825" s="66"/>
      <c r="G825" s="41"/>
      <c r="H825" s="41" t="s">
        <v>900</v>
      </c>
      <c r="I825" s="68">
        <v>5</v>
      </c>
      <c r="J825" s="66"/>
      <c r="K825" s="68">
        <v>0</v>
      </c>
      <c r="L825" s="66"/>
      <c r="M825" s="42">
        <v>5</v>
      </c>
      <c r="N825" s="42">
        <v>3610.64</v>
      </c>
    </row>
    <row r="826" spans="1:14" x14ac:dyDescent="0.25">
      <c r="A826" s="65" t="s">
        <v>10</v>
      </c>
      <c r="B826" s="66"/>
      <c r="C826" s="65" t="s">
        <v>899</v>
      </c>
      <c r="D826" s="66"/>
      <c r="E826" s="67">
        <v>45723</v>
      </c>
      <c r="F826" s="66"/>
      <c r="G826" s="41"/>
      <c r="H826" s="41" t="s">
        <v>898</v>
      </c>
      <c r="I826" s="68">
        <v>5</v>
      </c>
      <c r="J826" s="66"/>
      <c r="K826" s="68">
        <v>0</v>
      </c>
      <c r="L826" s="66"/>
      <c r="M826" s="42">
        <v>5</v>
      </c>
      <c r="N826" s="42">
        <v>3615.64</v>
      </c>
    </row>
    <row r="827" spans="1:14" x14ac:dyDescent="0.25">
      <c r="A827" s="65" t="s">
        <v>10</v>
      </c>
      <c r="B827" s="66"/>
      <c r="C827" s="65" t="s">
        <v>897</v>
      </c>
      <c r="D827" s="66"/>
      <c r="E827" s="67">
        <v>45723</v>
      </c>
      <c r="F827" s="66"/>
      <c r="G827" s="41"/>
      <c r="H827" s="41" t="s">
        <v>896</v>
      </c>
      <c r="I827" s="68">
        <v>0.28000000000000003</v>
      </c>
      <c r="J827" s="66"/>
      <c r="K827" s="68">
        <v>0</v>
      </c>
      <c r="L827" s="66"/>
      <c r="M827" s="42">
        <v>0.28000000000000003</v>
      </c>
      <c r="N827" s="42">
        <v>3615.92</v>
      </c>
    </row>
    <row r="828" spans="1:14" x14ac:dyDescent="0.25">
      <c r="A828" s="65" t="s">
        <v>10</v>
      </c>
      <c r="B828" s="66"/>
      <c r="C828" s="65" t="s">
        <v>895</v>
      </c>
      <c r="D828" s="66"/>
      <c r="E828" s="67">
        <v>45723</v>
      </c>
      <c r="F828" s="66"/>
      <c r="G828" s="41"/>
      <c r="H828" s="41" t="s">
        <v>894</v>
      </c>
      <c r="I828" s="68">
        <v>5</v>
      </c>
      <c r="J828" s="66"/>
      <c r="K828" s="68">
        <v>0</v>
      </c>
      <c r="L828" s="66"/>
      <c r="M828" s="42">
        <v>5</v>
      </c>
      <c r="N828" s="42">
        <v>3620.92</v>
      </c>
    </row>
    <row r="829" spans="1:14" x14ac:dyDescent="0.25">
      <c r="A829" s="65" t="s">
        <v>10</v>
      </c>
      <c r="B829" s="66"/>
      <c r="C829" s="65" t="s">
        <v>893</v>
      </c>
      <c r="D829" s="66"/>
      <c r="E829" s="67">
        <v>45723</v>
      </c>
      <c r="F829" s="66"/>
      <c r="G829" s="41"/>
      <c r="H829" s="41" t="s">
        <v>892</v>
      </c>
      <c r="I829" s="68">
        <v>0.5</v>
      </c>
      <c r="J829" s="66"/>
      <c r="K829" s="68">
        <v>0</v>
      </c>
      <c r="L829" s="66"/>
      <c r="M829" s="42">
        <v>0.5</v>
      </c>
      <c r="N829" s="42">
        <v>3621.42</v>
      </c>
    </row>
    <row r="830" spans="1:14" x14ac:dyDescent="0.25">
      <c r="A830" s="65" t="s">
        <v>10</v>
      </c>
      <c r="B830" s="66"/>
      <c r="C830" s="65" t="s">
        <v>891</v>
      </c>
      <c r="D830" s="66"/>
      <c r="E830" s="67">
        <v>45723</v>
      </c>
      <c r="F830" s="66"/>
      <c r="G830" s="41"/>
      <c r="H830" s="41" t="s">
        <v>890</v>
      </c>
      <c r="I830" s="68">
        <v>5</v>
      </c>
      <c r="J830" s="66"/>
      <c r="K830" s="68">
        <v>0</v>
      </c>
      <c r="L830" s="66"/>
      <c r="M830" s="42">
        <v>5</v>
      </c>
      <c r="N830" s="42">
        <v>3626.42</v>
      </c>
    </row>
    <row r="831" spans="1:14" x14ac:dyDescent="0.25">
      <c r="A831" s="65" t="s">
        <v>10</v>
      </c>
      <c r="B831" s="66"/>
      <c r="C831" s="65" t="s">
        <v>889</v>
      </c>
      <c r="D831" s="66"/>
      <c r="E831" s="67">
        <v>45723</v>
      </c>
      <c r="F831" s="66"/>
      <c r="G831" s="41"/>
      <c r="H831" s="41" t="s">
        <v>888</v>
      </c>
      <c r="I831" s="68">
        <v>5</v>
      </c>
      <c r="J831" s="66"/>
      <c r="K831" s="68">
        <v>0</v>
      </c>
      <c r="L831" s="66"/>
      <c r="M831" s="42">
        <v>5</v>
      </c>
      <c r="N831" s="42">
        <v>3631.42</v>
      </c>
    </row>
    <row r="832" spans="1:14" x14ac:dyDescent="0.25">
      <c r="A832" s="65" t="s">
        <v>10</v>
      </c>
      <c r="B832" s="66"/>
      <c r="C832" s="65" t="s">
        <v>887</v>
      </c>
      <c r="D832" s="66"/>
      <c r="E832" s="67">
        <v>45723</v>
      </c>
      <c r="F832" s="66"/>
      <c r="G832" s="41"/>
      <c r="H832" s="41" t="s">
        <v>886</v>
      </c>
      <c r="I832" s="68">
        <v>25</v>
      </c>
      <c r="J832" s="66"/>
      <c r="K832" s="68">
        <v>0</v>
      </c>
      <c r="L832" s="66"/>
      <c r="M832" s="42">
        <v>25</v>
      </c>
      <c r="N832" s="42">
        <v>3656.42</v>
      </c>
    </row>
    <row r="833" spans="1:14" x14ac:dyDescent="0.25">
      <c r="A833" s="65" t="s">
        <v>10</v>
      </c>
      <c r="B833" s="66"/>
      <c r="C833" s="65" t="s">
        <v>885</v>
      </c>
      <c r="D833" s="66"/>
      <c r="E833" s="67">
        <v>45723</v>
      </c>
      <c r="F833" s="66"/>
      <c r="G833" s="41"/>
      <c r="H833" s="41" t="s">
        <v>884</v>
      </c>
      <c r="I833" s="68">
        <v>5</v>
      </c>
      <c r="J833" s="66"/>
      <c r="K833" s="68">
        <v>0</v>
      </c>
      <c r="L833" s="66"/>
      <c r="M833" s="42">
        <v>5</v>
      </c>
      <c r="N833" s="42">
        <v>3661.42</v>
      </c>
    </row>
    <row r="834" spans="1:14" x14ac:dyDescent="0.25">
      <c r="A834" s="65" t="s">
        <v>10</v>
      </c>
      <c r="B834" s="66"/>
      <c r="C834" s="65" t="s">
        <v>883</v>
      </c>
      <c r="D834" s="66"/>
      <c r="E834" s="67">
        <v>45723</v>
      </c>
      <c r="F834" s="66"/>
      <c r="G834" s="41"/>
      <c r="H834" s="41" t="s">
        <v>548</v>
      </c>
      <c r="I834" s="68">
        <v>5</v>
      </c>
      <c r="J834" s="66"/>
      <c r="K834" s="68">
        <v>0</v>
      </c>
      <c r="L834" s="66"/>
      <c r="M834" s="42">
        <v>5</v>
      </c>
      <c r="N834" s="42">
        <v>3666.42</v>
      </c>
    </row>
    <row r="835" spans="1:14" x14ac:dyDescent="0.25">
      <c r="A835" s="65" t="s">
        <v>10</v>
      </c>
      <c r="B835" s="66"/>
      <c r="C835" s="65" t="s">
        <v>882</v>
      </c>
      <c r="D835" s="66"/>
      <c r="E835" s="67">
        <v>45723</v>
      </c>
      <c r="F835" s="66"/>
      <c r="G835" s="41"/>
      <c r="H835" s="41" t="s">
        <v>881</v>
      </c>
      <c r="I835" s="68">
        <v>0.5</v>
      </c>
      <c r="J835" s="66"/>
      <c r="K835" s="68">
        <v>0</v>
      </c>
      <c r="L835" s="66"/>
      <c r="M835" s="42">
        <v>0.5</v>
      </c>
      <c r="N835" s="42">
        <v>3666.92</v>
      </c>
    </row>
    <row r="836" spans="1:14" x14ac:dyDescent="0.25">
      <c r="A836" s="65" t="s">
        <v>10</v>
      </c>
      <c r="B836" s="66"/>
      <c r="C836" s="65" t="s">
        <v>880</v>
      </c>
      <c r="D836" s="66"/>
      <c r="E836" s="67">
        <v>45723</v>
      </c>
      <c r="F836" s="66"/>
      <c r="G836" s="41"/>
      <c r="H836" s="41" t="s">
        <v>879</v>
      </c>
      <c r="I836" s="68">
        <v>0.25</v>
      </c>
      <c r="J836" s="66"/>
      <c r="K836" s="68">
        <v>0</v>
      </c>
      <c r="L836" s="66"/>
      <c r="M836" s="42">
        <v>0.25</v>
      </c>
      <c r="N836" s="42">
        <v>3667.17</v>
      </c>
    </row>
    <row r="837" spans="1:14" x14ac:dyDescent="0.25">
      <c r="A837" s="65" t="s">
        <v>10</v>
      </c>
      <c r="B837" s="66"/>
      <c r="C837" s="65" t="s">
        <v>878</v>
      </c>
      <c r="D837" s="66"/>
      <c r="E837" s="67">
        <v>45723</v>
      </c>
      <c r="F837" s="66"/>
      <c r="G837" s="41"/>
      <c r="H837" s="41" t="s">
        <v>877</v>
      </c>
      <c r="I837" s="68">
        <v>5</v>
      </c>
      <c r="J837" s="66"/>
      <c r="K837" s="68">
        <v>0</v>
      </c>
      <c r="L837" s="66"/>
      <c r="M837" s="42">
        <v>5</v>
      </c>
      <c r="N837" s="42">
        <v>3672.17</v>
      </c>
    </row>
    <row r="838" spans="1:14" x14ac:dyDescent="0.25">
      <c r="A838" s="65" t="s">
        <v>10</v>
      </c>
      <c r="B838" s="66"/>
      <c r="C838" s="65" t="s">
        <v>876</v>
      </c>
      <c r="D838" s="66"/>
      <c r="E838" s="67">
        <v>45723</v>
      </c>
      <c r="F838" s="66"/>
      <c r="G838" s="41"/>
      <c r="H838" s="41" t="s">
        <v>875</v>
      </c>
      <c r="I838" s="68">
        <v>1.25</v>
      </c>
      <c r="J838" s="66"/>
      <c r="K838" s="68">
        <v>0</v>
      </c>
      <c r="L838" s="66"/>
      <c r="M838" s="42">
        <v>1.25</v>
      </c>
      <c r="N838" s="42">
        <v>3673.42</v>
      </c>
    </row>
    <row r="839" spans="1:14" x14ac:dyDescent="0.25">
      <c r="A839" s="65" t="s">
        <v>10</v>
      </c>
      <c r="B839" s="66"/>
      <c r="C839" s="65" t="s">
        <v>874</v>
      </c>
      <c r="D839" s="66"/>
      <c r="E839" s="67">
        <v>45723</v>
      </c>
      <c r="F839" s="66"/>
      <c r="G839" s="41"/>
      <c r="H839" s="41" t="s">
        <v>873</v>
      </c>
      <c r="I839" s="68">
        <v>5</v>
      </c>
      <c r="J839" s="66"/>
      <c r="K839" s="68">
        <v>0</v>
      </c>
      <c r="L839" s="66"/>
      <c r="M839" s="42">
        <v>5</v>
      </c>
      <c r="N839" s="42">
        <v>3678.42</v>
      </c>
    </row>
    <row r="840" spans="1:14" x14ac:dyDescent="0.25">
      <c r="A840" s="65" t="s">
        <v>10</v>
      </c>
      <c r="B840" s="66"/>
      <c r="C840" s="65" t="s">
        <v>872</v>
      </c>
      <c r="D840" s="66"/>
      <c r="E840" s="67">
        <v>45723</v>
      </c>
      <c r="F840" s="66"/>
      <c r="G840" s="41"/>
      <c r="H840" s="41" t="s">
        <v>871</v>
      </c>
      <c r="I840" s="68">
        <v>0.33</v>
      </c>
      <c r="J840" s="66"/>
      <c r="K840" s="68">
        <v>0</v>
      </c>
      <c r="L840" s="66"/>
      <c r="M840" s="42">
        <v>0.33</v>
      </c>
      <c r="N840" s="42">
        <v>3678.75</v>
      </c>
    </row>
    <row r="841" spans="1:14" x14ac:dyDescent="0.25">
      <c r="A841" s="65" t="s">
        <v>10</v>
      </c>
      <c r="B841" s="66"/>
      <c r="C841" s="65" t="s">
        <v>870</v>
      </c>
      <c r="D841" s="66"/>
      <c r="E841" s="67">
        <v>45723</v>
      </c>
      <c r="F841" s="66"/>
      <c r="G841" s="41"/>
      <c r="H841" s="41" t="s">
        <v>869</v>
      </c>
      <c r="I841" s="68">
        <v>0.25</v>
      </c>
      <c r="J841" s="66"/>
      <c r="K841" s="68">
        <v>0</v>
      </c>
      <c r="L841" s="66"/>
      <c r="M841" s="42">
        <v>0.25</v>
      </c>
      <c r="N841" s="42">
        <v>3679</v>
      </c>
    </row>
    <row r="842" spans="1:14" x14ac:dyDescent="0.25">
      <c r="A842" s="65" t="s">
        <v>10</v>
      </c>
      <c r="B842" s="66"/>
      <c r="C842" s="65" t="s">
        <v>868</v>
      </c>
      <c r="D842" s="66"/>
      <c r="E842" s="67">
        <v>45723</v>
      </c>
      <c r="F842" s="66"/>
      <c r="G842" s="41"/>
      <c r="H842" s="41" t="s">
        <v>867</v>
      </c>
      <c r="I842" s="68">
        <v>0.5</v>
      </c>
      <c r="J842" s="66"/>
      <c r="K842" s="68">
        <v>0</v>
      </c>
      <c r="L842" s="66"/>
      <c r="M842" s="42">
        <v>0.5</v>
      </c>
      <c r="N842" s="42">
        <v>3679.5</v>
      </c>
    </row>
    <row r="843" spans="1:14" x14ac:dyDescent="0.25">
      <c r="A843" s="65" t="s">
        <v>10</v>
      </c>
      <c r="B843" s="66"/>
      <c r="C843" s="65" t="s">
        <v>866</v>
      </c>
      <c r="D843" s="66"/>
      <c r="E843" s="67">
        <v>45723</v>
      </c>
      <c r="F843" s="66"/>
      <c r="G843" s="41"/>
      <c r="H843" s="41" t="s">
        <v>865</v>
      </c>
      <c r="I843" s="68">
        <v>2.5</v>
      </c>
      <c r="J843" s="66"/>
      <c r="K843" s="68">
        <v>0</v>
      </c>
      <c r="L843" s="66"/>
      <c r="M843" s="42">
        <v>2.5</v>
      </c>
      <c r="N843" s="42">
        <v>3682</v>
      </c>
    </row>
    <row r="844" spans="1:14" x14ac:dyDescent="0.25">
      <c r="A844" s="65" t="s">
        <v>10</v>
      </c>
      <c r="B844" s="66"/>
      <c r="C844" s="65" t="s">
        <v>864</v>
      </c>
      <c r="D844" s="66"/>
      <c r="E844" s="67">
        <v>45723</v>
      </c>
      <c r="F844" s="66"/>
      <c r="G844" s="41"/>
      <c r="H844" s="41" t="s">
        <v>863</v>
      </c>
      <c r="I844" s="68">
        <v>5</v>
      </c>
      <c r="J844" s="66"/>
      <c r="K844" s="68">
        <v>0</v>
      </c>
      <c r="L844" s="66"/>
      <c r="M844" s="42">
        <v>5</v>
      </c>
      <c r="N844" s="42">
        <v>3687</v>
      </c>
    </row>
    <row r="845" spans="1:14" x14ac:dyDescent="0.25">
      <c r="A845" s="65" t="s">
        <v>10</v>
      </c>
      <c r="B845" s="66"/>
      <c r="C845" s="65" t="s">
        <v>862</v>
      </c>
      <c r="D845" s="66"/>
      <c r="E845" s="67">
        <v>45723</v>
      </c>
      <c r="F845" s="66"/>
      <c r="G845" s="41"/>
      <c r="H845" s="41" t="s">
        <v>861</v>
      </c>
      <c r="I845" s="68">
        <v>1</v>
      </c>
      <c r="J845" s="66"/>
      <c r="K845" s="68">
        <v>0</v>
      </c>
      <c r="L845" s="66"/>
      <c r="M845" s="42">
        <v>1</v>
      </c>
      <c r="N845" s="42">
        <v>3688</v>
      </c>
    </row>
    <row r="846" spans="1:14" x14ac:dyDescent="0.25">
      <c r="A846" s="65" t="s">
        <v>10</v>
      </c>
      <c r="B846" s="66"/>
      <c r="C846" s="65" t="s">
        <v>860</v>
      </c>
      <c r="D846" s="66"/>
      <c r="E846" s="67">
        <v>45723</v>
      </c>
      <c r="F846" s="66"/>
      <c r="G846" s="41"/>
      <c r="H846" s="41" t="s">
        <v>859</v>
      </c>
      <c r="I846" s="68">
        <v>2.5</v>
      </c>
      <c r="J846" s="66"/>
      <c r="K846" s="68">
        <v>0</v>
      </c>
      <c r="L846" s="66"/>
      <c r="M846" s="42">
        <v>2.5</v>
      </c>
      <c r="N846" s="42">
        <v>3690.5</v>
      </c>
    </row>
    <row r="847" spans="1:14" x14ac:dyDescent="0.25">
      <c r="A847" s="65" t="s">
        <v>10</v>
      </c>
      <c r="B847" s="66"/>
      <c r="C847" s="65" t="s">
        <v>858</v>
      </c>
      <c r="D847" s="66"/>
      <c r="E847" s="67">
        <v>45723</v>
      </c>
      <c r="F847" s="66"/>
      <c r="G847" s="41"/>
      <c r="H847" s="41" t="s">
        <v>852</v>
      </c>
      <c r="I847" s="68">
        <v>5</v>
      </c>
      <c r="J847" s="66"/>
      <c r="K847" s="68">
        <v>0</v>
      </c>
      <c r="L847" s="66"/>
      <c r="M847" s="42">
        <v>5</v>
      </c>
      <c r="N847" s="42">
        <v>3695.5</v>
      </c>
    </row>
    <row r="848" spans="1:14" x14ac:dyDescent="0.25">
      <c r="A848" s="65" t="s">
        <v>10</v>
      </c>
      <c r="B848" s="66"/>
      <c r="C848" s="65" t="s">
        <v>857</v>
      </c>
      <c r="D848" s="66"/>
      <c r="E848" s="67">
        <v>45723</v>
      </c>
      <c r="F848" s="66"/>
      <c r="G848" s="41"/>
      <c r="H848" s="41" t="s">
        <v>856</v>
      </c>
      <c r="I848" s="68">
        <v>5</v>
      </c>
      <c r="J848" s="66"/>
      <c r="K848" s="68">
        <v>0</v>
      </c>
      <c r="L848" s="66"/>
      <c r="M848" s="42">
        <v>5</v>
      </c>
      <c r="N848" s="42">
        <v>3700.5</v>
      </c>
    </row>
    <row r="849" spans="1:14" x14ac:dyDescent="0.25">
      <c r="A849" s="65" t="s">
        <v>10</v>
      </c>
      <c r="B849" s="66"/>
      <c r="C849" s="65" t="s">
        <v>855</v>
      </c>
      <c r="D849" s="66"/>
      <c r="E849" s="67">
        <v>45723</v>
      </c>
      <c r="F849" s="66"/>
      <c r="G849" s="41"/>
      <c r="H849" s="41" t="s">
        <v>854</v>
      </c>
      <c r="I849" s="68">
        <v>5</v>
      </c>
      <c r="J849" s="66"/>
      <c r="K849" s="68">
        <v>0</v>
      </c>
      <c r="L849" s="66"/>
      <c r="M849" s="42">
        <v>5</v>
      </c>
      <c r="N849" s="42">
        <v>3705.5</v>
      </c>
    </row>
    <row r="850" spans="1:14" x14ac:dyDescent="0.25">
      <c r="A850" s="65" t="s">
        <v>10</v>
      </c>
      <c r="B850" s="66"/>
      <c r="C850" s="65" t="s">
        <v>853</v>
      </c>
      <c r="D850" s="66"/>
      <c r="E850" s="67">
        <v>45723</v>
      </c>
      <c r="F850" s="66"/>
      <c r="G850" s="41"/>
      <c r="H850" s="41" t="s">
        <v>852</v>
      </c>
      <c r="I850" s="68">
        <v>5</v>
      </c>
      <c r="J850" s="66"/>
      <c r="K850" s="68">
        <v>0</v>
      </c>
      <c r="L850" s="66"/>
      <c r="M850" s="42">
        <v>5</v>
      </c>
      <c r="N850" s="42">
        <v>3710.5</v>
      </c>
    </row>
    <row r="851" spans="1:14" x14ac:dyDescent="0.25">
      <c r="A851" s="65" t="s">
        <v>10</v>
      </c>
      <c r="B851" s="66"/>
      <c r="C851" s="65" t="s">
        <v>851</v>
      </c>
      <c r="D851" s="66"/>
      <c r="E851" s="67">
        <v>45723</v>
      </c>
      <c r="F851" s="66"/>
      <c r="G851" s="41"/>
      <c r="H851" s="41" t="s">
        <v>850</v>
      </c>
      <c r="I851" s="68">
        <v>2.5</v>
      </c>
      <c r="J851" s="66"/>
      <c r="K851" s="68">
        <v>0</v>
      </c>
      <c r="L851" s="66"/>
      <c r="M851" s="42">
        <v>2.5</v>
      </c>
      <c r="N851" s="42">
        <v>3713</v>
      </c>
    </row>
    <row r="852" spans="1:14" x14ac:dyDescent="0.25">
      <c r="A852" s="65" t="s">
        <v>10</v>
      </c>
      <c r="B852" s="66"/>
      <c r="C852" s="65" t="s">
        <v>849</v>
      </c>
      <c r="D852" s="66"/>
      <c r="E852" s="67">
        <v>45723</v>
      </c>
      <c r="F852" s="66"/>
      <c r="G852" s="41"/>
      <c r="H852" s="41" t="s">
        <v>848</v>
      </c>
      <c r="I852" s="68">
        <v>5</v>
      </c>
      <c r="J852" s="66"/>
      <c r="K852" s="68">
        <v>0</v>
      </c>
      <c r="L852" s="66"/>
      <c r="M852" s="42">
        <v>5</v>
      </c>
      <c r="N852" s="42">
        <v>3718</v>
      </c>
    </row>
    <row r="853" spans="1:14" x14ac:dyDescent="0.25">
      <c r="A853" s="65" t="s">
        <v>10</v>
      </c>
      <c r="B853" s="66"/>
      <c r="C853" s="65" t="s">
        <v>847</v>
      </c>
      <c r="D853" s="66"/>
      <c r="E853" s="67">
        <v>45723</v>
      </c>
      <c r="F853" s="66"/>
      <c r="G853" s="41"/>
      <c r="H853" s="41" t="s">
        <v>846</v>
      </c>
      <c r="I853" s="68">
        <v>10</v>
      </c>
      <c r="J853" s="66"/>
      <c r="K853" s="68">
        <v>0</v>
      </c>
      <c r="L853" s="66"/>
      <c r="M853" s="42">
        <v>10</v>
      </c>
      <c r="N853" s="42">
        <v>3728</v>
      </c>
    </row>
    <row r="854" spans="1:14" x14ac:dyDescent="0.25">
      <c r="A854" s="65" t="s">
        <v>10</v>
      </c>
      <c r="B854" s="66"/>
      <c r="C854" s="65" t="s">
        <v>845</v>
      </c>
      <c r="D854" s="66"/>
      <c r="E854" s="67">
        <v>45723</v>
      </c>
      <c r="F854" s="66"/>
      <c r="G854" s="41"/>
      <c r="H854" s="41" t="s">
        <v>844</v>
      </c>
      <c r="I854" s="68">
        <v>0.25</v>
      </c>
      <c r="J854" s="66"/>
      <c r="K854" s="68">
        <v>0</v>
      </c>
      <c r="L854" s="66"/>
      <c r="M854" s="42">
        <v>0.25</v>
      </c>
      <c r="N854" s="42">
        <v>3728.25</v>
      </c>
    </row>
    <row r="855" spans="1:14" x14ac:dyDescent="0.25">
      <c r="A855" s="65" t="s">
        <v>10</v>
      </c>
      <c r="B855" s="66"/>
      <c r="C855" s="65" t="s">
        <v>843</v>
      </c>
      <c r="D855" s="66"/>
      <c r="E855" s="67">
        <v>45723</v>
      </c>
      <c r="F855" s="66"/>
      <c r="G855" s="41"/>
      <c r="H855" s="41" t="s">
        <v>842</v>
      </c>
      <c r="I855" s="68">
        <v>2.5</v>
      </c>
      <c r="J855" s="66"/>
      <c r="K855" s="68">
        <v>0</v>
      </c>
      <c r="L855" s="66"/>
      <c r="M855" s="42">
        <v>2.5</v>
      </c>
      <c r="N855" s="42">
        <v>3730.75</v>
      </c>
    </row>
    <row r="856" spans="1:14" x14ac:dyDescent="0.25">
      <c r="A856" s="65" t="s">
        <v>10</v>
      </c>
      <c r="B856" s="66"/>
      <c r="C856" s="65" t="s">
        <v>841</v>
      </c>
      <c r="D856" s="66"/>
      <c r="E856" s="67">
        <v>45723</v>
      </c>
      <c r="F856" s="66"/>
      <c r="G856" s="41"/>
      <c r="H856" s="41" t="s">
        <v>840</v>
      </c>
      <c r="I856" s="68">
        <v>2.5</v>
      </c>
      <c r="J856" s="66"/>
      <c r="K856" s="68">
        <v>0</v>
      </c>
      <c r="L856" s="66"/>
      <c r="M856" s="42">
        <v>2.5</v>
      </c>
      <c r="N856" s="42">
        <v>3733.25</v>
      </c>
    </row>
    <row r="857" spans="1:14" x14ac:dyDescent="0.25">
      <c r="A857" s="65" t="s">
        <v>10</v>
      </c>
      <c r="B857" s="66"/>
      <c r="C857" s="65" t="s">
        <v>839</v>
      </c>
      <c r="D857" s="66"/>
      <c r="E857" s="67">
        <v>45723</v>
      </c>
      <c r="F857" s="66"/>
      <c r="G857" s="41"/>
      <c r="H857" s="41" t="s">
        <v>838</v>
      </c>
      <c r="I857" s="68">
        <v>2.5</v>
      </c>
      <c r="J857" s="66"/>
      <c r="K857" s="68">
        <v>0</v>
      </c>
      <c r="L857" s="66"/>
      <c r="M857" s="42">
        <v>2.5</v>
      </c>
      <c r="N857" s="42">
        <v>3735.75</v>
      </c>
    </row>
    <row r="858" spans="1:14" x14ac:dyDescent="0.25">
      <c r="A858" s="65" t="s">
        <v>10</v>
      </c>
      <c r="B858" s="66"/>
      <c r="C858" s="65" t="s">
        <v>837</v>
      </c>
      <c r="D858" s="66"/>
      <c r="E858" s="67">
        <v>45723</v>
      </c>
      <c r="F858" s="66"/>
      <c r="G858" s="41"/>
      <c r="H858" s="41" t="s">
        <v>836</v>
      </c>
      <c r="I858" s="68">
        <v>1.25</v>
      </c>
      <c r="J858" s="66"/>
      <c r="K858" s="68">
        <v>0</v>
      </c>
      <c r="L858" s="66"/>
      <c r="M858" s="42">
        <v>1.25</v>
      </c>
      <c r="N858" s="42">
        <v>3737</v>
      </c>
    </row>
    <row r="859" spans="1:14" x14ac:dyDescent="0.25">
      <c r="A859" s="65" t="s">
        <v>10</v>
      </c>
      <c r="B859" s="66"/>
      <c r="C859" s="65" t="s">
        <v>835</v>
      </c>
      <c r="D859" s="66"/>
      <c r="E859" s="67">
        <v>45723</v>
      </c>
      <c r="F859" s="66"/>
      <c r="G859" s="41"/>
      <c r="H859" s="41" t="s">
        <v>834</v>
      </c>
      <c r="I859" s="68">
        <v>5</v>
      </c>
      <c r="J859" s="66"/>
      <c r="K859" s="68">
        <v>0</v>
      </c>
      <c r="L859" s="66"/>
      <c r="M859" s="42">
        <v>5</v>
      </c>
      <c r="N859" s="42">
        <v>3742</v>
      </c>
    </row>
    <row r="860" spans="1:14" x14ac:dyDescent="0.25">
      <c r="A860" s="65" t="s">
        <v>10</v>
      </c>
      <c r="B860" s="66"/>
      <c r="C860" s="65" t="s">
        <v>833</v>
      </c>
      <c r="D860" s="66"/>
      <c r="E860" s="67">
        <v>45723</v>
      </c>
      <c r="F860" s="66"/>
      <c r="G860" s="41"/>
      <c r="H860" s="41" t="s">
        <v>832</v>
      </c>
      <c r="I860" s="68">
        <v>2.5</v>
      </c>
      <c r="J860" s="66"/>
      <c r="K860" s="68">
        <v>0</v>
      </c>
      <c r="L860" s="66"/>
      <c r="M860" s="42">
        <v>2.5</v>
      </c>
      <c r="N860" s="42">
        <v>3744.5</v>
      </c>
    </row>
    <row r="861" spans="1:14" x14ac:dyDescent="0.25">
      <c r="A861" s="65" t="s">
        <v>10</v>
      </c>
      <c r="B861" s="66"/>
      <c r="C861" s="65" t="s">
        <v>831</v>
      </c>
      <c r="D861" s="66"/>
      <c r="E861" s="67">
        <v>45723</v>
      </c>
      <c r="F861" s="66"/>
      <c r="G861" s="41"/>
      <c r="H861" s="41" t="s">
        <v>830</v>
      </c>
      <c r="I861" s="68">
        <v>1</v>
      </c>
      <c r="J861" s="66"/>
      <c r="K861" s="68">
        <v>0</v>
      </c>
      <c r="L861" s="66"/>
      <c r="M861" s="42">
        <v>1</v>
      </c>
      <c r="N861" s="42">
        <v>3745.5</v>
      </c>
    </row>
    <row r="862" spans="1:14" x14ac:dyDescent="0.25">
      <c r="A862" s="65" t="s">
        <v>10</v>
      </c>
      <c r="B862" s="66"/>
      <c r="C862" s="65" t="s">
        <v>829</v>
      </c>
      <c r="D862" s="66"/>
      <c r="E862" s="67">
        <v>45723</v>
      </c>
      <c r="F862" s="66"/>
      <c r="G862" s="41"/>
      <c r="H862" s="41" t="s">
        <v>828</v>
      </c>
      <c r="I862" s="68">
        <v>5</v>
      </c>
      <c r="J862" s="66"/>
      <c r="K862" s="68">
        <v>0</v>
      </c>
      <c r="L862" s="66"/>
      <c r="M862" s="42">
        <v>5</v>
      </c>
      <c r="N862" s="42">
        <v>3750.5</v>
      </c>
    </row>
    <row r="863" spans="1:14" x14ac:dyDescent="0.25">
      <c r="A863" s="65" t="s">
        <v>10</v>
      </c>
      <c r="B863" s="66"/>
      <c r="C863" s="65" t="s">
        <v>827</v>
      </c>
      <c r="D863" s="66"/>
      <c r="E863" s="67">
        <v>45723</v>
      </c>
      <c r="F863" s="66"/>
      <c r="G863" s="41"/>
      <c r="H863" s="41" t="s">
        <v>826</v>
      </c>
      <c r="I863" s="68">
        <v>5</v>
      </c>
      <c r="J863" s="66"/>
      <c r="K863" s="68">
        <v>0</v>
      </c>
      <c r="L863" s="66"/>
      <c r="M863" s="42">
        <v>5</v>
      </c>
      <c r="N863" s="42">
        <v>3755.5</v>
      </c>
    </row>
    <row r="864" spans="1:14" x14ac:dyDescent="0.25">
      <c r="A864" s="65" t="s">
        <v>10</v>
      </c>
      <c r="B864" s="66"/>
      <c r="C864" s="65" t="s">
        <v>825</v>
      </c>
      <c r="D864" s="66"/>
      <c r="E864" s="67">
        <v>45723</v>
      </c>
      <c r="F864" s="66"/>
      <c r="G864" s="41"/>
      <c r="H864" s="41" t="s">
        <v>816</v>
      </c>
      <c r="I864" s="68">
        <v>5</v>
      </c>
      <c r="J864" s="66"/>
      <c r="K864" s="68">
        <v>0</v>
      </c>
      <c r="L864" s="66"/>
      <c r="M864" s="42">
        <v>5</v>
      </c>
      <c r="N864" s="42">
        <v>3760.5</v>
      </c>
    </row>
    <row r="865" spans="1:14" x14ac:dyDescent="0.25">
      <c r="A865" s="65" t="s">
        <v>10</v>
      </c>
      <c r="B865" s="66"/>
      <c r="C865" s="65" t="s">
        <v>824</v>
      </c>
      <c r="D865" s="66"/>
      <c r="E865" s="67">
        <v>45723</v>
      </c>
      <c r="F865" s="66"/>
      <c r="G865" s="41"/>
      <c r="H865" s="41" t="s">
        <v>823</v>
      </c>
      <c r="I865" s="68">
        <v>5</v>
      </c>
      <c r="J865" s="66"/>
      <c r="K865" s="68">
        <v>0</v>
      </c>
      <c r="L865" s="66"/>
      <c r="M865" s="42">
        <v>5</v>
      </c>
      <c r="N865" s="42">
        <v>3765.5</v>
      </c>
    </row>
    <row r="866" spans="1:14" x14ac:dyDescent="0.25">
      <c r="A866" s="65" t="s">
        <v>10</v>
      </c>
      <c r="B866" s="66"/>
      <c r="C866" s="65" t="s">
        <v>822</v>
      </c>
      <c r="D866" s="66"/>
      <c r="E866" s="67">
        <v>45723</v>
      </c>
      <c r="F866" s="66"/>
      <c r="G866" s="41"/>
      <c r="H866" s="41" t="s">
        <v>821</v>
      </c>
      <c r="I866" s="68">
        <v>7.5</v>
      </c>
      <c r="J866" s="66"/>
      <c r="K866" s="68">
        <v>0</v>
      </c>
      <c r="L866" s="66"/>
      <c r="M866" s="42">
        <v>7.5</v>
      </c>
      <c r="N866" s="42">
        <v>3773</v>
      </c>
    </row>
    <row r="867" spans="1:14" x14ac:dyDescent="0.25">
      <c r="A867" s="65" t="s">
        <v>10</v>
      </c>
      <c r="B867" s="66"/>
      <c r="C867" s="65" t="s">
        <v>820</v>
      </c>
      <c r="D867" s="66"/>
      <c r="E867" s="67">
        <v>45723</v>
      </c>
      <c r="F867" s="66"/>
      <c r="G867" s="41"/>
      <c r="H867" s="41" t="s">
        <v>819</v>
      </c>
      <c r="I867" s="68">
        <v>5</v>
      </c>
      <c r="J867" s="66"/>
      <c r="K867" s="68">
        <v>0</v>
      </c>
      <c r="L867" s="66"/>
      <c r="M867" s="42">
        <v>5</v>
      </c>
      <c r="N867" s="42">
        <v>3778</v>
      </c>
    </row>
    <row r="868" spans="1:14" x14ac:dyDescent="0.25">
      <c r="A868" s="65" t="s">
        <v>10</v>
      </c>
      <c r="B868" s="66"/>
      <c r="C868" s="65" t="s">
        <v>818</v>
      </c>
      <c r="D868" s="66"/>
      <c r="E868" s="67">
        <v>45723</v>
      </c>
      <c r="F868" s="66"/>
      <c r="G868" s="41"/>
      <c r="H868" s="41" t="s">
        <v>816</v>
      </c>
      <c r="I868" s="68">
        <v>5</v>
      </c>
      <c r="J868" s="66"/>
      <c r="K868" s="68">
        <v>0</v>
      </c>
      <c r="L868" s="66"/>
      <c r="M868" s="42">
        <v>5</v>
      </c>
      <c r="N868" s="42">
        <v>3783</v>
      </c>
    </row>
    <row r="869" spans="1:14" x14ac:dyDescent="0.25">
      <c r="A869" s="65" t="s">
        <v>10</v>
      </c>
      <c r="B869" s="66"/>
      <c r="C869" s="65" t="s">
        <v>817</v>
      </c>
      <c r="D869" s="66"/>
      <c r="E869" s="67">
        <v>45723</v>
      </c>
      <c r="F869" s="66"/>
      <c r="G869" s="41"/>
      <c r="H869" s="41" t="s">
        <v>816</v>
      </c>
      <c r="I869" s="68">
        <v>5</v>
      </c>
      <c r="J869" s="66"/>
      <c r="K869" s="68">
        <v>0</v>
      </c>
      <c r="L869" s="66"/>
      <c r="M869" s="42">
        <v>5</v>
      </c>
      <c r="N869" s="42">
        <v>3788</v>
      </c>
    </row>
    <row r="870" spans="1:14" x14ac:dyDescent="0.25">
      <c r="A870" s="65" t="s">
        <v>10</v>
      </c>
      <c r="B870" s="66"/>
      <c r="C870" s="65" t="s">
        <v>815</v>
      </c>
      <c r="D870" s="66"/>
      <c r="E870" s="67">
        <v>45726</v>
      </c>
      <c r="F870" s="66"/>
      <c r="G870" s="41"/>
      <c r="H870" s="41" t="s">
        <v>814</v>
      </c>
      <c r="I870" s="68">
        <v>2.5</v>
      </c>
      <c r="J870" s="66"/>
      <c r="K870" s="68">
        <v>0</v>
      </c>
      <c r="L870" s="66"/>
      <c r="M870" s="42">
        <v>2.5</v>
      </c>
      <c r="N870" s="42">
        <v>3790.5</v>
      </c>
    </row>
    <row r="871" spans="1:14" x14ac:dyDescent="0.25">
      <c r="A871" s="65" t="s">
        <v>10</v>
      </c>
      <c r="B871" s="66"/>
      <c r="C871" s="65" t="s">
        <v>813</v>
      </c>
      <c r="D871" s="66"/>
      <c r="E871" s="67">
        <v>45726</v>
      </c>
      <c r="F871" s="66"/>
      <c r="G871" s="41"/>
      <c r="H871" s="41" t="s">
        <v>812</v>
      </c>
      <c r="I871" s="68">
        <v>12.5</v>
      </c>
      <c r="J871" s="66"/>
      <c r="K871" s="68">
        <v>0</v>
      </c>
      <c r="L871" s="66"/>
      <c r="M871" s="42">
        <v>12.5</v>
      </c>
      <c r="N871" s="42">
        <v>3803</v>
      </c>
    </row>
    <row r="872" spans="1:14" x14ac:dyDescent="0.25">
      <c r="A872" s="65" t="s">
        <v>10</v>
      </c>
      <c r="B872" s="66"/>
      <c r="C872" s="65" t="s">
        <v>811</v>
      </c>
      <c r="D872" s="66"/>
      <c r="E872" s="67">
        <v>45726</v>
      </c>
      <c r="F872" s="66"/>
      <c r="G872" s="41"/>
      <c r="H872" s="41" t="s">
        <v>810</v>
      </c>
      <c r="I872" s="68">
        <v>12.5</v>
      </c>
      <c r="J872" s="66"/>
      <c r="K872" s="68">
        <v>0</v>
      </c>
      <c r="L872" s="66"/>
      <c r="M872" s="42">
        <v>12.5</v>
      </c>
      <c r="N872" s="42">
        <v>3815.5</v>
      </c>
    </row>
    <row r="873" spans="1:14" x14ac:dyDescent="0.25">
      <c r="A873" s="65" t="s">
        <v>10</v>
      </c>
      <c r="B873" s="66"/>
      <c r="C873" s="65" t="s">
        <v>809</v>
      </c>
      <c r="D873" s="66"/>
      <c r="E873" s="67">
        <v>45726</v>
      </c>
      <c r="F873" s="66"/>
      <c r="G873" s="41"/>
      <c r="H873" s="41" t="s">
        <v>808</v>
      </c>
      <c r="I873" s="68">
        <v>1.25</v>
      </c>
      <c r="J873" s="66"/>
      <c r="K873" s="68">
        <v>0</v>
      </c>
      <c r="L873" s="66"/>
      <c r="M873" s="42">
        <v>1.25</v>
      </c>
      <c r="N873" s="42">
        <v>3816.75</v>
      </c>
    </row>
    <row r="874" spans="1:14" x14ac:dyDescent="0.25">
      <c r="A874" s="65" t="s">
        <v>10</v>
      </c>
      <c r="B874" s="66"/>
      <c r="C874" s="65" t="s">
        <v>807</v>
      </c>
      <c r="D874" s="66"/>
      <c r="E874" s="67">
        <v>45726</v>
      </c>
      <c r="F874" s="66"/>
      <c r="G874" s="41"/>
      <c r="H874" s="41" t="s">
        <v>806</v>
      </c>
      <c r="I874" s="68">
        <v>50</v>
      </c>
      <c r="J874" s="66"/>
      <c r="K874" s="68">
        <v>0</v>
      </c>
      <c r="L874" s="66"/>
      <c r="M874" s="42">
        <v>50</v>
      </c>
      <c r="N874" s="42">
        <v>3866.75</v>
      </c>
    </row>
    <row r="875" spans="1:14" x14ac:dyDescent="0.25">
      <c r="A875" s="65" t="s">
        <v>10</v>
      </c>
      <c r="B875" s="66"/>
      <c r="C875" s="65" t="s">
        <v>805</v>
      </c>
      <c r="D875" s="66"/>
      <c r="E875" s="67">
        <v>45726</v>
      </c>
      <c r="F875" s="66"/>
      <c r="G875" s="41"/>
      <c r="H875" s="41" t="s">
        <v>804</v>
      </c>
      <c r="I875" s="68">
        <v>12.5</v>
      </c>
      <c r="J875" s="66"/>
      <c r="K875" s="68">
        <v>0</v>
      </c>
      <c r="L875" s="66"/>
      <c r="M875" s="42">
        <v>12.5</v>
      </c>
      <c r="N875" s="42">
        <v>3879.25</v>
      </c>
    </row>
    <row r="876" spans="1:14" x14ac:dyDescent="0.25">
      <c r="A876" s="65" t="s">
        <v>10</v>
      </c>
      <c r="B876" s="66"/>
      <c r="C876" s="65" t="s">
        <v>803</v>
      </c>
      <c r="D876" s="66"/>
      <c r="E876" s="67">
        <v>45728</v>
      </c>
      <c r="F876" s="66"/>
      <c r="G876" s="41"/>
      <c r="H876" s="41" t="s">
        <v>802</v>
      </c>
      <c r="I876" s="68">
        <v>5</v>
      </c>
      <c r="J876" s="66"/>
      <c r="K876" s="68">
        <v>0</v>
      </c>
      <c r="L876" s="66"/>
      <c r="M876" s="42">
        <v>5</v>
      </c>
      <c r="N876" s="42">
        <v>3884.25</v>
      </c>
    </row>
    <row r="877" spans="1:14" x14ac:dyDescent="0.25">
      <c r="A877" s="65" t="s">
        <v>10</v>
      </c>
      <c r="B877" s="66"/>
      <c r="C877" s="65" t="s">
        <v>801</v>
      </c>
      <c r="D877" s="66"/>
      <c r="E877" s="67">
        <v>45729</v>
      </c>
      <c r="F877" s="66"/>
      <c r="G877" s="41"/>
      <c r="H877" s="41" t="s">
        <v>800</v>
      </c>
      <c r="I877" s="68">
        <v>6.25</v>
      </c>
      <c r="J877" s="66"/>
      <c r="K877" s="68">
        <v>0</v>
      </c>
      <c r="L877" s="66"/>
      <c r="M877" s="42">
        <v>6.25</v>
      </c>
      <c r="N877" s="42">
        <v>3890.5</v>
      </c>
    </row>
    <row r="878" spans="1:14" x14ac:dyDescent="0.25">
      <c r="A878" s="65" t="s">
        <v>10</v>
      </c>
      <c r="B878" s="66"/>
      <c r="C878" s="65" t="s">
        <v>799</v>
      </c>
      <c r="D878" s="66"/>
      <c r="E878" s="67">
        <v>45729</v>
      </c>
      <c r="F878" s="66"/>
      <c r="G878" s="41"/>
      <c r="H878" s="41" t="s">
        <v>798</v>
      </c>
      <c r="I878" s="68">
        <v>5</v>
      </c>
      <c r="J878" s="66"/>
      <c r="K878" s="68">
        <v>0</v>
      </c>
      <c r="L878" s="66"/>
      <c r="M878" s="42">
        <v>5</v>
      </c>
      <c r="N878" s="42">
        <v>3895.5</v>
      </c>
    </row>
    <row r="879" spans="1:14" x14ac:dyDescent="0.25">
      <c r="A879" s="65" t="s">
        <v>10</v>
      </c>
      <c r="B879" s="66"/>
      <c r="C879" s="65" t="s">
        <v>797</v>
      </c>
      <c r="D879" s="66"/>
      <c r="E879" s="67">
        <v>45729</v>
      </c>
      <c r="F879" s="66"/>
      <c r="G879" s="41"/>
      <c r="H879" s="41" t="s">
        <v>796</v>
      </c>
      <c r="I879" s="68">
        <v>5</v>
      </c>
      <c r="J879" s="66"/>
      <c r="K879" s="68">
        <v>0</v>
      </c>
      <c r="L879" s="66"/>
      <c r="M879" s="42">
        <v>5</v>
      </c>
      <c r="N879" s="42">
        <v>3900.5</v>
      </c>
    </row>
    <row r="880" spans="1:14" x14ac:dyDescent="0.25">
      <c r="A880" s="65" t="s">
        <v>10</v>
      </c>
      <c r="B880" s="66"/>
      <c r="C880" s="65" t="s">
        <v>795</v>
      </c>
      <c r="D880" s="66"/>
      <c r="E880" s="67">
        <v>45729</v>
      </c>
      <c r="F880" s="66"/>
      <c r="G880" s="41"/>
      <c r="H880" s="41" t="s">
        <v>794</v>
      </c>
      <c r="I880" s="68">
        <v>5</v>
      </c>
      <c r="J880" s="66"/>
      <c r="K880" s="68">
        <v>0</v>
      </c>
      <c r="L880" s="66"/>
      <c r="M880" s="42">
        <v>5</v>
      </c>
      <c r="N880" s="42">
        <v>3905.5</v>
      </c>
    </row>
    <row r="881" spans="1:14" x14ac:dyDescent="0.25">
      <c r="A881" s="65" t="s">
        <v>10</v>
      </c>
      <c r="B881" s="66"/>
      <c r="C881" s="65" t="s">
        <v>793</v>
      </c>
      <c r="D881" s="66"/>
      <c r="E881" s="67">
        <v>45730</v>
      </c>
      <c r="F881" s="66"/>
      <c r="G881" s="41"/>
      <c r="H881" s="41" t="s">
        <v>183</v>
      </c>
      <c r="I881" s="68">
        <v>950</v>
      </c>
      <c r="J881" s="66"/>
      <c r="K881" s="68">
        <v>0</v>
      </c>
      <c r="L881" s="66"/>
      <c r="M881" s="42">
        <v>950</v>
      </c>
      <c r="N881" s="42">
        <v>4855.5</v>
      </c>
    </row>
    <row r="882" spans="1:14" x14ac:dyDescent="0.25">
      <c r="A882" s="65" t="s">
        <v>10</v>
      </c>
      <c r="B882" s="66"/>
      <c r="C882" s="65" t="s">
        <v>792</v>
      </c>
      <c r="D882" s="66"/>
      <c r="E882" s="67">
        <v>45733</v>
      </c>
      <c r="F882" s="66"/>
      <c r="G882" s="41"/>
      <c r="H882" s="41" t="s">
        <v>791</v>
      </c>
      <c r="I882" s="68">
        <v>5</v>
      </c>
      <c r="J882" s="66"/>
      <c r="K882" s="68">
        <v>0</v>
      </c>
      <c r="L882" s="66"/>
      <c r="M882" s="42">
        <v>5</v>
      </c>
      <c r="N882" s="42">
        <v>4860.5</v>
      </c>
    </row>
    <row r="883" spans="1:14" x14ac:dyDescent="0.25">
      <c r="A883" s="65" t="s">
        <v>10</v>
      </c>
      <c r="B883" s="66"/>
      <c r="C883" s="65" t="s">
        <v>790</v>
      </c>
      <c r="D883" s="66"/>
      <c r="E883" s="67">
        <v>45733</v>
      </c>
      <c r="F883" s="66"/>
      <c r="G883" s="41"/>
      <c r="H883" s="41" t="s">
        <v>789</v>
      </c>
      <c r="I883" s="68">
        <v>5</v>
      </c>
      <c r="J883" s="66"/>
      <c r="K883" s="68">
        <v>0</v>
      </c>
      <c r="L883" s="66"/>
      <c r="M883" s="42">
        <v>5</v>
      </c>
      <c r="N883" s="42">
        <v>4865.5</v>
      </c>
    </row>
    <row r="884" spans="1:14" x14ac:dyDescent="0.25">
      <c r="A884" s="65" t="s">
        <v>10</v>
      </c>
      <c r="B884" s="66"/>
      <c r="C884" s="65" t="s">
        <v>788</v>
      </c>
      <c r="D884" s="66"/>
      <c r="E884" s="67">
        <v>45733</v>
      </c>
      <c r="F884" s="66"/>
      <c r="G884" s="41"/>
      <c r="H884" s="41" t="s">
        <v>307</v>
      </c>
      <c r="I884" s="68">
        <v>5.67</v>
      </c>
      <c r="J884" s="66"/>
      <c r="K884" s="68">
        <v>0</v>
      </c>
      <c r="L884" s="66"/>
      <c r="M884" s="42">
        <v>5.67</v>
      </c>
      <c r="N884" s="42">
        <v>4871.17</v>
      </c>
    </row>
    <row r="885" spans="1:14" x14ac:dyDescent="0.25">
      <c r="A885" s="65" t="s">
        <v>10</v>
      </c>
      <c r="B885" s="66"/>
      <c r="C885" s="65" t="s">
        <v>787</v>
      </c>
      <c r="D885" s="66"/>
      <c r="E885" s="67">
        <v>45733</v>
      </c>
      <c r="F885" s="66"/>
      <c r="G885" s="41"/>
      <c r="H885" s="41" t="s">
        <v>307</v>
      </c>
      <c r="I885" s="68">
        <v>6.51</v>
      </c>
      <c r="J885" s="66"/>
      <c r="K885" s="68">
        <v>0</v>
      </c>
      <c r="L885" s="66"/>
      <c r="M885" s="42">
        <v>6.51</v>
      </c>
      <c r="N885" s="42">
        <v>4877.68</v>
      </c>
    </row>
    <row r="886" spans="1:14" x14ac:dyDescent="0.25">
      <c r="A886" s="65" t="s">
        <v>10</v>
      </c>
      <c r="B886" s="66"/>
      <c r="C886" s="65" t="s">
        <v>786</v>
      </c>
      <c r="D886" s="66"/>
      <c r="E886" s="67">
        <v>45733</v>
      </c>
      <c r="F886" s="66"/>
      <c r="G886" s="41"/>
      <c r="H886" s="41" t="s">
        <v>257</v>
      </c>
      <c r="I886" s="68">
        <v>22.25</v>
      </c>
      <c r="J886" s="66"/>
      <c r="K886" s="68">
        <v>0</v>
      </c>
      <c r="L886" s="66"/>
      <c r="M886" s="42">
        <v>22.25</v>
      </c>
      <c r="N886" s="42">
        <v>4899.93</v>
      </c>
    </row>
    <row r="887" spans="1:14" x14ac:dyDescent="0.25">
      <c r="A887" s="65" t="s">
        <v>10</v>
      </c>
      <c r="B887" s="66"/>
      <c r="C887" s="65" t="s">
        <v>785</v>
      </c>
      <c r="D887" s="66"/>
      <c r="E887" s="67">
        <v>45733</v>
      </c>
      <c r="F887" s="66"/>
      <c r="G887" s="41"/>
      <c r="H887" s="41" t="s">
        <v>253</v>
      </c>
      <c r="I887" s="68">
        <v>2.5099999999999998</v>
      </c>
      <c r="J887" s="66"/>
      <c r="K887" s="68">
        <v>0</v>
      </c>
      <c r="L887" s="66"/>
      <c r="M887" s="42">
        <v>2.5099999999999998</v>
      </c>
      <c r="N887" s="42">
        <v>4902.4399999999996</v>
      </c>
    </row>
    <row r="888" spans="1:14" x14ac:dyDescent="0.25">
      <c r="A888" s="65" t="s">
        <v>10</v>
      </c>
      <c r="B888" s="66"/>
      <c r="C888" s="65" t="s">
        <v>784</v>
      </c>
      <c r="D888" s="66"/>
      <c r="E888" s="67">
        <v>45733</v>
      </c>
      <c r="F888" s="66"/>
      <c r="G888" s="41"/>
      <c r="H888" s="41" t="s">
        <v>253</v>
      </c>
      <c r="I888" s="68">
        <v>6.17</v>
      </c>
      <c r="J888" s="66"/>
      <c r="K888" s="68">
        <v>0</v>
      </c>
      <c r="L888" s="66"/>
      <c r="M888" s="42">
        <v>6.17</v>
      </c>
      <c r="N888" s="42">
        <v>4908.6099999999997</v>
      </c>
    </row>
    <row r="889" spans="1:14" x14ac:dyDescent="0.25">
      <c r="A889" s="65" t="s">
        <v>10</v>
      </c>
      <c r="B889" s="66"/>
      <c r="C889" s="65" t="s">
        <v>783</v>
      </c>
      <c r="D889" s="66"/>
      <c r="E889" s="67">
        <v>45733</v>
      </c>
      <c r="F889" s="66"/>
      <c r="G889" s="41"/>
      <c r="H889" s="41" t="s">
        <v>782</v>
      </c>
      <c r="I889" s="68">
        <v>5</v>
      </c>
      <c r="J889" s="66"/>
      <c r="K889" s="68">
        <v>0</v>
      </c>
      <c r="L889" s="66"/>
      <c r="M889" s="42">
        <v>5</v>
      </c>
      <c r="N889" s="42">
        <v>4913.6099999999997</v>
      </c>
    </row>
    <row r="890" spans="1:14" x14ac:dyDescent="0.25">
      <c r="A890" s="65" t="s">
        <v>10</v>
      </c>
      <c r="B890" s="66"/>
      <c r="C890" s="65" t="s">
        <v>781</v>
      </c>
      <c r="D890" s="66"/>
      <c r="E890" s="67">
        <v>45733</v>
      </c>
      <c r="F890" s="66"/>
      <c r="G890" s="41"/>
      <c r="H890" s="41" t="s">
        <v>780</v>
      </c>
      <c r="I890" s="68">
        <v>2</v>
      </c>
      <c r="J890" s="66"/>
      <c r="K890" s="68">
        <v>0</v>
      </c>
      <c r="L890" s="66"/>
      <c r="M890" s="42">
        <v>2</v>
      </c>
      <c r="N890" s="42">
        <v>4915.6099999999997</v>
      </c>
    </row>
    <row r="891" spans="1:14" x14ac:dyDescent="0.25">
      <c r="A891" s="65" t="s">
        <v>10</v>
      </c>
      <c r="B891" s="66"/>
      <c r="C891" s="65" t="s">
        <v>779</v>
      </c>
      <c r="D891" s="66"/>
      <c r="E891" s="67">
        <v>45733</v>
      </c>
      <c r="F891" s="66"/>
      <c r="G891" s="41"/>
      <c r="H891" s="41" t="s">
        <v>778</v>
      </c>
      <c r="I891" s="68">
        <v>5</v>
      </c>
      <c r="J891" s="66"/>
      <c r="K891" s="68">
        <v>0</v>
      </c>
      <c r="L891" s="66"/>
      <c r="M891" s="42">
        <v>5</v>
      </c>
      <c r="N891" s="42">
        <v>4920.6099999999997</v>
      </c>
    </row>
    <row r="892" spans="1:14" x14ac:dyDescent="0.25">
      <c r="A892" s="65" t="s">
        <v>10</v>
      </c>
      <c r="B892" s="66"/>
      <c r="C892" s="65" t="s">
        <v>777</v>
      </c>
      <c r="D892" s="66"/>
      <c r="E892" s="67">
        <v>45733</v>
      </c>
      <c r="F892" s="66"/>
      <c r="G892" s="41"/>
      <c r="H892" s="41" t="s">
        <v>776</v>
      </c>
      <c r="I892" s="68">
        <v>3.75</v>
      </c>
      <c r="J892" s="66"/>
      <c r="K892" s="68">
        <v>0</v>
      </c>
      <c r="L892" s="66"/>
      <c r="M892" s="42">
        <v>3.75</v>
      </c>
      <c r="N892" s="42">
        <v>4924.3599999999997</v>
      </c>
    </row>
    <row r="893" spans="1:14" x14ac:dyDescent="0.25">
      <c r="A893" s="65" t="s">
        <v>10</v>
      </c>
      <c r="B893" s="66"/>
      <c r="C893" s="65" t="s">
        <v>775</v>
      </c>
      <c r="D893" s="66"/>
      <c r="E893" s="67">
        <v>45733</v>
      </c>
      <c r="F893" s="66"/>
      <c r="G893" s="41"/>
      <c r="H893" s="41" t="s">
        <v>774</v>
      </c>
      <c r="I893" s="68">
        <v>5</v>
      </c>
      <c r="J893" s="66"/>
      <c r="K893" s="68">
        <v>0</v>
      </c>
      <c r="L893" s="66"/>
      <c r="M893" s="42">
        <v>5</v>
      </c>
      <c r="N893" s="42">
        <v>4929.3599999999997</v>
      </c>
    </row>
    <row r="894" spans="1:14" x14ac:dyDescent="0.25">
      <c r="A894" s="65" t="s">
        <v>10</v>
      </c>
      <c r="B894" s="66"/>
      <c r="C894" s="65" t="s">
        <v>773</v>
      </c>
      <c r="D894" s="66"/>
      <c r="E894" s="67">
        <v>45733</v>
      </c>
      <c r="F894" s="66"/>
      <c r="G894" s="41"/>
      <c r="H894" s="41" t="s">
        <v>772</v>
      </c>
      <c r="I894" s="68">
        <v>1.5</v>
      </c>
      <c r="J894" s="66"/>
      <c r="K894" s="68">
        <v>0</v>
      </c>
      <c r="L894" s="66"/>
      <c r="M894" s="42">
        <v>1.5</v>
      </c>
      <c r="N894" s="42">
        <v>4930.8599999999997</v>
      </c>
    </row>
    <row r="895" spans="1:14" x14ac:dyDescent="0.25">
      <c r="A895" s="65" t="s">
        <v>10</v>
      </c>
      <c r="B895" s="66"/>
      <c r="C895" s="65" t="s">
        <v>771</v>
      </c>
      <c r="D895" s="66"/>
      <c r="E895" s="67">
        <v>45733</v>
      </c>
      <c r="F895" s="66"/>
      <c r="G895" s="41"/>
      <c r="H895" s="41" t="s">
        <v>770</v>
      </c>
      <c r="I895" s="68">
        <v>5</v>
      </c>
      <c r="J895" s="66"/>
      <c r="K895" s="68">
        <v>0</v>
      </c>
      <c r="L895" s="66"/>
      <c r="M895" s="42">
        <v>5</v>
      </c>
      <c r="N895" s="42">
        <v>4935.8599999999997</v>
      </c>
    </row>
    <row r="896" spans="1:14" x14ac:dyDescent="0.25">
      <c r="A896" s="65" t="s">
        <v>10</v>
      </c>
      <c r="B896" s="66"/>
      <c r="C896" s="65" t="s">
        <v>769</v>
      </c>
      <c r="D896" s="66"/>
      <c r="E896" s="67">
        <v>45733</v>
      </c>
      <c r="F896" s="66"/>
      <c r="G896" s="41"/>
      <c r="H896" s="41" t="s">
        <v>768</v>
      </c>
      <c r="I896" s="68">
        <v>5</v>
      </c>
      <c r="J896" s="66"/>
      <c r="K896" s="68">
        <v>0</v>
      </c>
      <c r="L896" s="66"/>
      <c r="M896" s="42">
        <v>5</v>
      </c>
      <c r="N896" s="42">
        <v>4940.8599999999997</v>
      </c>
    </row>
    <row r="897" spans="1:14" x14ac:dyDescent="0.25">
      <c r="A897" s="65" t="s">
        <v>10</v>
      </c>
      <c r="B897" s="66"/>
      <c r="C897" s="65" t="s">
        <v>767</v>
      </c>
      <c r="D897" s="66"/>
      <c r="E897" s="67">
        <v>45733</v>
      </c>
      <c r="F897" s="66"/>
      <c r="G897" s="41"/>
      <c r="H897" s="41" t="s">
        <v>199</v>
      </c>
      <c r="I897" s="68">
        <v>8.82</v>
      </c>
      <c r="J897" s="66"/>
      <c r="K897" s="68">
        <v>0</v>
      </c>
      <c r="L897" s="66"/>
      <c r="M897" s="42">
        <v>8.82</v>
      </c>
      <c r="N897" s="42">
        <v>4949.68</v>
      </c>
    </row>
    <row r="898" spans="1:14" x14ac:dyDescent="0.25">
      <c r="A898" s="65" t="s">
        <v>10</v>
      </c>
      <c r="B898" s="66"/>
      <c r="C898" s="65" t="s">
        <v>766</v>
      </c>
      <c r="D898" s="66"/>
      <c r="E898" s="67">
        <v>45733</v>
      </c>
      <c r="F898" s="66"/>
      <c r="G898" s="41"/>
      <c r="H898" s="41" t="s">
        <v>765</v>
      </c>
      <c r="I898" s="68">
        <v>5</v>
      </c>
      <c r="J898" s="66"/>
      <c r="K898" s="68">
        <v>0</v>
      </c>
      <c r="L898" s="66"/>
      <c r="M898" s="42">
        <v>5</v>
      </c>
      <c r="N898" s="42">
        <v>4954.68</v>
      </c>
    </row>
    <row r="899" spans="1:14" x14ac:dyDescent="0.25">
      <c r="A899" s="65" t="s">
        <v>10</v>
      </c>
      <c r="B899" s="66"/>
      <c r="C899" s="65" t="s">
        <v>764</v>
      </c>
      <c r="D899" s="66"/>
      <c r="E899" s="67">
        <v>45734</v>
      </c>
      <c r="F899" s="66"/>
      <c r="G899" s="41"/>
      <c r="H899" s="41" t="s">
        <v>257</v>
      </c>
      <c r="I899" s="68">
        <v>25.21</v>
      </c>
      <c r="J899" s="66"/>
      <c r="K899" s="68">
        <v>0</v>
      </c>
      <c r="L899" s="66"/>
      <c r="M899" s="42">
        <v>25.21</v>
      </c>
      <c r="N899" s="42">
        <v>4979.8900000000003</v>
      </c>
    </row>
    <row r="900" spans="1:14" x14ac:dyDescent="0.25">
      <c r="A900" s="65" t="s">
        <v>10</v>
      </c>
      <c r="B900" s="66"/>
      <c r="C900" s="65" t="s">
        <v>763</v>
      </c>
      <c r="D900" s="66"/>
      <c r="E900" s="67">
        <v>45734</v>
      </c>
      <c r="F900" s="66"/>
      <c r="G900" s="41"/>
      <c r="H900" s="41" t="s">
        <v>762</v>
      </c>
      <c r="I900" s="68">
        <v>20</v>
      </c>
      <c r="J900" s="66"/>
      <c r="K900" s="68">
        <v>0</v>
      </c>
      <c r="L900" s="66"/>
      <c r="M900" s="42">
        <v>20</v>
      </c>
      <c r="N900" s="42">
        <v>4999.8900000000003</v>
      </c>
    </row>
    <row r="901" spans="1:14" x14ac:dyDescent="0.25">
      <c r="A901" s="65" t="s">
        <v>10</v>
      </c>
      <c r="B901" s="66"/>
      <c r="C901" s="65" t="s">
        <v>761</v>
      </c>
      <c r="D901" s="66"/>
      <c r="E901" s="67">
        <v>45734</v>
      </c>
      <c r="F901" s="66"/>
      <c r="G901" s="41"/>
      <c r="H901" s="41" t="s">
        <v>760</v>
      </c>
      <c r="I901" s="68">
        <v>5</v>
      </c>
      <c r="J901" s="66"/>
      <c r="K901" s="68">
        <v>0</v>
      </c>
      <c r="L901" s="66"/>
      <c r="M901" s="42">
        <v>5</v>
      </c>
      <c r="N901" s="42">
        <v>5004.8900000000003</v>
      </c>
    </row>
    <row r="902" spans="1:14" x14ac:dyDescent="0.25">
      <c r="A902" s="65" t="s">
        <v>10</v>
      </c>
      <c r="B902" s="66"/>
      <c r="C902" s="65" t="s">
        <v>759</v>
      </c>
      <c r="D902" s="66"/>
      <c r="E902" s="67">
        <v>45734</v>
      </c>
      <c r="F902" s="66"/>
      <c r="G902" s="41"/>
      <c r="H902" s="41" t="s">
        <v>758</v>
      </c>
      <c r="I902" s="68">
        <v>5</v>
      </c>
      <c r="J902" s="66"/>
      <c r="K902" s="68">
        <v>0</v>
      </c>
      <c r="L902" s="66"/>
      <c r="M902" s="42">
        <v>5</v>
      </c>
      <c r="N902" s="42">
        <v>5009.8900000000003</v>
      </c>
    </row>
    <row r="903" spans="1:14" x14ac:dyDescent="0.25">
      <c r="A903" s="65" t="s">
        <v>10</v>
      </c>
      <c r="B903" s="66"/>
      <c r="C903" s="65" t="s">
        <v>757</v>
      </c>
      <c r="D903" s="66"/>
      <c r="E903" s="67">
        <v>45734</v>
      </c>
      <c r="F903" s="66"/>
      <c r="G903" s="41"/>
      <c r="H903" s="41" t="s">
        <v>756</v>
      </c>
      <c r="I903" s="68">
        <v>12.5</v>
      </c>
      <c r="J903" s="66"/>
      <c r="K903" s="68">
        <v>0</v>
      </c>
      <c r="L903" s="66"/>
      <c r="M903" s="42">
        <v>12.5</v>
      </c>
      <c r="N903" s="42">
        <v>5022.3900000000003</v>
      </c>
    </row>
    <row r="904" spans="1:14" x14ac:dyDescent="0.25">
      <c r="A904" s="65" t="s">
        <v>10</v>
      </c>
      <c r="B904" s="66"/>
      <c r="C904" s="65" t="s">
        <v>755</v>
      </c>
      <c r="D904" s="66"/>
      <c r="E904" s="67">
        <v>45734</v>
      </c>
      <c r="F904" s="66"/>
      <c r="G904" s="41"/>
      <c r="H904" s="41" t="s">
        <v>754</v>
      </c>
      <c r="I904" s="68">
        <v>5</v>
      </c>
      <c r="J904" s="66"/>
      <c r="K904" s="68">
        <v>0</v>
      </c>
      <c r="L904" s="66"/>
      <c r="M904" s="42">
        <v>5</v>
      </c>
      <c r="N904" s="42">
        <v>5027.3900000000003</v>
      </c>
    </row>
    <row r="905" spans="1:14" x14ac:dyDescent="0.25">
      <c r="A905" s="65" t="s">
        <v>10</v>
      </c>
      <c r="B905" s="66"/>
      <c r="C905" s="65" t="s">
        <v>753</v>
      </c>
      <c r="D905" s="66"/>
      <c r="E905" s="67">
        <v>45734</v>
      </c>
      <c r="F905" s="66"/>
      <c r="G905" s="41"/>
      <c r="H905" s="41" t="s">
        <v>752</v>
      </c>
      <c r="I905" s="68">
        <v>10</v>
      </c>
      <c r="J905" s="66"/>
      <c r="K905" s="68">
        <v>0</v>
      </c>
      <c r="L905" s="66"/>
      <c r="M905" s="42">
        <v>10</v>
      </c>
      <c r="N905" s="42">
        <v>5037.3900000000003</v>
      </c>
    </row>
    <row r="906" spans="1:14" x14ac:dyDescent="0.25">
      <c r="A906" s="65" t="s">
        <v>10</v>
      </c>
      <c r="B906" s="66"/>
      <c r="C906" s="65" t="s">
        <v>751</v>
      </c>
      <c r="D906" s="66"/>
      <c r="E906" s="67">
        <v>45734</v>
      </c>
      <c r="F906" s="66"/>
      <c r="G906" s="41"/>
      <c r="H906" s="41" t="s">
        <v>750</v>
      </c>
      <c r="I906" s="68">
        <v>25</v>
      </c>
      <c r="J906" s="66"/>
      <c r="K906" s="68">
        <v>0</v>
      </c>
      <c r="L906" s="66"/>
      <c r="M906" s="42">
        <v>25</v>
      </c>
      <c r="N906" s="42">
        <v>5062.3900000000003</v>
      </c>
    </row>
    <row r="907" spans="1:14" x14ac:dyDescent="0.25">
      <c r="A907" s="65" t="s">
        <v>10</v>
      </c>
      <c r="B907" s="66"/>
      <c r="C907" s="65" t="s">
        <v>749</v>
      </c>
      <c r="D907" s="66"/>
      <c r="E907" s="67">
        <v>45734</v>
      </c>
      <c r="F907" s="66"/>
      <c r="G907" s="41"/>
      <c r="H907" s="41" t="s">
        <v>748</v>
      </c>
      <c r="I907" s="68">
        <v>10</v>
      </c>
      <c r="J907" s="66"/>
      <c r="K907" s="68">
        <v>0</v>
      </c>
      <c r="L907" s="66"/>
      <c r="M907" s="42">
        <v>10</v>
      </c>
      <c r="N907" s="42">
        <v>5072.3900000000003</v>
      </c>
    </row>
    <row r="908" spans="1:14" x14ac:dyDescent="0.25">
      <c r="A908" s="65" t="s">
        <v>10</v>
      </c>
      <c r="B908" s="66"/>
      <c r="C908" s="65" t="s">
        <v>747</v>
      </c>
      <c r="D908" s="66"/>
      <c r="E908" s="67">
        <v>45734</v>
      </c>
      <c r="F908" s="66"/>
      <c r="G908" s="41"/>
      <c r="H908" s="41" t="s">
        <v>746</v>
      </c>
      <c r="I908" s="68">
        <v>125</v>
      </c>
      <c r="J908" s="66"/>
      <c r="K908" s="68">
        <v>0</v>
      </c>
      <c r="L908" s="66"/>
      <c r="M908" s="42">
        <v>125</v>
      </c>
      <c r="N908" s="42">
        <v>5197.3900000000003</v>
      </c>
    </row>
    <row r="909" spans="1:14" x14ac:dyDescent="0.25">
      <c r="A909" s="65" t="s">
        <v>10</v>
      </c>
      <c r="B909" s="66"/>
      <c r="C909" s="65" t="s">
        <v>745</v>
      </c>
      <c r="D909" s="66"/>
      <c r="E909" s="67">
        <v>45734</v>
      </c>
      <c r="F909" s="66"/>
      <c r="G909" s="41"/>
      <c r="H909" s="41" t="s">
        <v>744</v>
      </c>
      <c r="I909" s="68">
        <v>25</v>
      </c>
      <c r="J909" s="66"/>
      <c r="K909" s="68">
        <v>0</v>
      </c>
      <c r="L909" s="66"/>
      <c r="M909" s="42">
        <v>25</v>
      </c>
      <c r="N909" s="42">
        <v>5222.3900000000003</v>
      </c>
    </row>
    <row r="910" spans="1:14" x14ac:dyDescent="0.25">
      <c r="A910" s="65" t="s">
        <v>10</v>
      </c>
      <c r="B910" s="66"/>
      <c r="C910" s="65" t="s">
        <v>743</v>
      </c>
      <c r="D910" s="66"/>
      <c r="E910" s="67">
        <v>45734</v>
      </c>
      <c r="F910" s="66"/>
      <c r="G910" s="41"/>
      <c r="H910" s="41" t="s">
        <v>742</v>
      </c>
      <c r="I910" s="68">
        <v>5</v>
      </c>
      <c r="J910" s="66"/>
      <c r="K910" s="68">
        <v>0</v>
      </c>
      <c r="L910" s="66"/>
      <c r="M910" s="42">
        <v>5</v>
      </c>
      <c r="N910" s="42">
        <v>5227.3900000000003</v>
      </c>
    </row>
    <row r="911" spans="1:14" x14ac:dyDescent="0.25">
      <c r="A911" s="65" t="s">
        <v>10</v>
      </c>
      <c r="B911" s="66"/>
      <c r="C911" s="65" t="s">
        <v>741</v>
      </c>
      <c r="D911" s="66"/>
      <c r="E911" s="67">
        <v>45734</v>
      </c>
      <c r="F911" s="66"/>
      <c r="G911" s="41"/>
      <c r="H911" s="41" t="s">
        <v>740</v>
      </c>
      <c r="I911" s="68">
        <v>5</v>
      </c>
      <c r="J911" s="66"/>
      <c r="K911" s="68">
        <v>0</v>
      </c>
      <c r="L911" s="66"/>
      <c r="M911" s="42">
        <v>5</v>
      </c>
      <c r="N911" s="42">
        <v>5232.3900000000003</v>
      </c>
    </row>
    <row r="912" spans="1:14" x14ac:dyDescent="0.25">
      <c r="A912" s="65" t="s">
        <v>10</v>
      </c>
      <c r="B912" s="66"/>
      <c r="C912" s="65" t="s">
        <v>739</v>
      </c>
      <c r="D912" s="66"/>
      <c r="E912" s="67">
        <v>45734</v>
      </c>
      <c r="F912" s="66"/>
      <c r="G912" s="41"/>
      <c r="H912" s="41" t="s">
        <v>738</v>
      </c>
      <c r="I912" s="68">
        <v>2.5</v>
      </c>
      <c r="J912" s="66"/>
      <c r="K912" s="68">
        <v>0</v>
      </c>
      <c r="L912" s="66"/>
      <c r="M912" s="42">
        <v>2.5</v>
      </c>
      <c r="N912" s="42">
        <v>5234.8900000000003</v>
      </c>
    </row>
    <row r="913" spans="1:14" x14ac:dyDescent="0.25">
      <c r="A913" s="65" t="s">
        <v>10</v>
      </c>
      <c r="B913" s="66"/>
      <c r="C913" s="65" t="s">
        <v>737</v>
      </c>
      <c r="D913" s="66"/>
      <c r="E913" s="67">
        <v>45740</v>
      </c>
      <c r="F913" s="66"/>
      <c r="G913" s="41"/>
      <c r="H913" s="41" t="s">
        <v>735</v>
      </c>
      <c r="I913" s="68">
        <v>7.5</v>
      </c>
      <c r="J913" s="66"/>
      <c r="K913" s="68">
        <v>0</v>
      </c>
      <c r="L913" s="66"/>
      <c r="M913" s="42">
        <v>7.5</v>
      </c>
      <c r="N913" s="42">
        <v>5242.3900000000003</v>
      </c>
    </row>
    <row r="914" spans="1:14" x14ac:dyDescent="0.25">
      <c r="A914" s="65" t="s">
        <v>10</v>
      </c>
      <c r="B914" s="66"/>
      <c r="C914" s="65" t="s">
        <v>736</v>
      </c>
      <c r="D914" s="66"/>
      <c r="E914" s="67">
        <v>45740</v>
      </c>
      <c r="F914" s="66"/>
      <c r="G914" s="41"/>
      <c r="H914" s="41" t="s">
        <v>735</v>
      </c>
      <c r="I914" s="68">
        <v>7.5</v>
      </c>
      <c r="J914" s="66"/>
      <c r="K914" s="68">
        <v>0</v>
      </c>
      <c r="L914" s="66"/>
      <c r="M914" s="42">
        <v>7.5</v>
      </c>
      <c r="N914" s="42">
        <v>5249.89</v>
      </c>
    </row>
    <row r="915" spans="1:14" x14ac:dyDescent="0.25">
      <c r="A915" s="65" t="s">
        <v>10</v>
      </c>
      <c r="B915" s="66"/>
      <c r="C915" s="65" t="s">
        <v>734</v>
      </c>
      <c r="D915" s="66"/>
      <c r="E915" s="67">
        <v>45740</v>
      </c>
      <c r="F915" s="66"/>
      <c r="G915" s="41"/>
      <c r="H915" s="41" t="s">
        <v>510</v>
      </c>
      <c r="I915" s="68">
        <v>1.25</v>
      </c>
      <c r="J915" s="66"/>
      <c r="K915" s="68">
        <v>0</v>
      </c>
      <c r="L915" s="66"/>
      <c r="M915" s="42">
        <v>1.25</v>
      </c>
      <c r="N915" s="42">
        <v>5251.14</v>
      </c>
    </row>
    <row r="916" spans="1:14" x14ac:dyDescent="0.25">
      <c r="A916" s="65" t="s">
        <v>10</v>
      </c>
      <c r="B916" s="66"/>
      <c r="C916" s="65" t="s">
        <v>733</v>
      </c>
      <c r="D916" s="66"/>
      <c r="E916" s="67">
        <v>45740</v>
      </c>
      <c r="F916" s="66"/>
      <c r="G916" s="41"/>
      <c r="H916" s="41" t="s">
        <v>732</v>
      </c>
      <c r="I916" s="68">
        <v>5</v>
      </c>
      <c r="J916" s="66"/>
      <c r="K916" s="68">
        <v>0</v>
      </c>
      <c r="L916" s="66"/>
      <c r="M916" s="42">
        <v>5</v>
      </c>
      <c r="N916" s="42">
        <v>5256.14</v>
      </c>
    </row>
    <row r="917" spans="1:14" x14ac:dyDescent="0.25">
      <c r="A917" s="65" t="s">
        <v>10</v>
      </c>
      <c r="B917" s="66"/>
      <c r="C917" s="65" t="s">
        <v>731</v>
      </c>
      <c r="D917" s="66"/>
      <c r="E917" s="67">
        <v>45740</v>
      </c>
      <c r="F917" s="66"/>
      <c r="G917" s="41"/>
      <c r="H917" s="41" t="s">
        <v>730</v>
      </c>
      <c r="I917" s="68">
        <v>5.95</v>
      </c>
      <c r="J917" s="66"/>
      <c r="K917" s="68">
        <v>0</v>
      </c>
      <c r="L917" s="66"/>
      <c r="M917" s="42">
        <v>5.95</v>
      </c>
      <c r="N917" s="42">
        <v>5262.09</v>
      </c>
    </row>
    <row r="918" spans="1:14" x14ac:dyDescent="0.25">
      <c r="A918" s="65" t="s">
        <v>10</v>
      </c>
      <c r="B918" s="66"/>
      <c r="C918" s="65" t="s">
        <v>729</v>
      </c>
      <c r="D918" s="66"/>
      <c r="E918" s="67">
        <v>45740</v>
      </c>
      <c r="F918" s="66"/>
      <c r="G918" s="41"/>
      <c r="H918" s="41" t="s">
        <v>728</v>
      </c>
      <c r="I918" s="68">
        <v>2.5</v>
      </c>
      <c r="J918" s="66"/>
      <c r="K918" s="68">
        <v>0</v>
      </c>
      <c r="L918" s="66"/>
      <c r="M918" s="42">
        <v>2.5</v>
      </c>
      <c r="N918" s="42">
        <v>5264.59</v>
      </c>
    </row>
    <row r="919" spans="1:14" x14ac:dyDescent="0.25">
      <c r="A919" s="65" t="s">
        <v>10</v>
      </c>
      <c r="B919" s="66"/>
      <c r="C919" s="65" t="s">
        <v>727</v>
      </c>
      <c r="D919" s="66"/>
      <c r="E919" s="67">
        <v>45741</v>
      </c>
      <c r="F919" s="66"/>
      <c r="G919" s="41"/>
      <c r="H919" s="41" t="s">
        <v>726</v>
      </c>
      <c r="I919" s="68">
        <v>25</v>
      </c>
      <c r="J919" s="66"/>
      <c r="K919" s="68">
        <v>0</v>
      </c>
      <c r="L919" s="66"/>
      <c r="M919" s="42">
        <v>25</v>
      </c>
      <c r="N919" s="42">
        <v>5289.59</v>
      </c>
    </row>
    <row r="920" spans="1:14" x14ac:dyDescent="0.25">
      <c r="A920" s="65" t="s">
        <v>10</v>
      </c>
      <c r="B920" s="66"/>
      <c r="C920" s="65" t="s">
        <v>725</v>
      </c>
      <c r="D920" s="66"/>
      <c r="E920" s="67">
        <v>45741</v>
      </c>
      <c r="F920" s="66"/>
      <c r="G920" s="41"/>
      <c r="H920" s="41" t="s">
        <v>724</v>
      </c>
      <c r="I920" s="68">
        <v>5</v>
      </c>
      <c r="J920" s="66"/>
      <c r="K920" s="68">
        <v>0</v>
      </c>
      <c r="L920" s="66"/>
      <c r="M920" s="42">
        <v>5</v>
      </c>
      <c r="N920" s="42">
        <v>5294.59</v>
      </c>
    </row>
    <row r="921" spans="1:14" x14ac:dyDescent="0.25">
      <c r="A921" s="65" t="s">
        <v>10</v>
      </c>
      <c r="B921" s="66"/>
      <c r="C921" s="65" t="s">
        <v>723</v>
      </c>
      <c r="D921" s="66"/>
      <c r="E921" s="67">
        <v>45741</v>
      </c>
      <c r="F921" s="66"/>
      <c r="G921" s="41"/>
      <c r="H921" s="41" t="s">
        <v>722</v>
      </c>
      <c r="I921" s="68">
        <v>12.5</v>
      </c>
      <c r="J921" s="66"/>
      <c r="K921" s="68">
        <v>0</v>
      </c>
      <c r="L921" s="66"/>
      <c r="M921" s="42">
        <v>12.5</v>
      </c>
      <c r="N921" s="42">
        <v>5307.09</v>
      </c>
    </row>
    <row r="922" spans="1:14" x14ac:dyDescent="0.25">
      <c r="A922" s="65" t="s">
        <v>10</v>
      </c>
      <c r="B922" s="66"/>
      <c r="C922" s="65" t="s">
        <v>721</v>
      </c>
      <c r="D922" s="66"/>
      <c r="E922" s="67">
        <v>45741</v>
      </c>
      <c r="F922" s="66"/>
      <c r="G922" s="41"/>
      <c r="H922" s="41" t="s">
        <v>720</v>
      </c>
      <c r="I922" s="68">
        <v>10</v>
      </c>
      <c r="J922" s="66"/>
      <c r="K922" s="68">
        <v>0</v>
      </c>
      <c r="L922" s="66"/>
      <c r="M922" s="42">
        <v>10</v>
      </c>
      <c r="N922" s="42">
        <v>5317.09</v>
      </c>
    </row>
    <row r="923" spans="1:14" x14ac:dyDescent="0.25">
      <c r="A923" s="65" t="s">
        <v>10</v>
      </c>
      <c r="B923" s="66"/>
      <c r="C923" s="65" t="s">
        <v>719</v>
      </c>
      <c r="D923" s="66"/>
      <c r="E923" s="67">
        <v>45741</v>
      </c>
      <c r="F923" s="66"/>
      <c r="G923" s="41"/>
      <c r="H923" s="41" t="s">
        <v>718</v>
      </c>
      <c r="I923" s="68">
        <v>25</v>
      </c>
      <c r="J923" s="66"/>
      <c r="K923" s="68">
        <v>0</v>
      </c>
      <c r="L923" s="66"/>
      <c r="M923" s="42">
        <v>25</v>
      </c>
      <c r="N923" s="42">
        <v>5342.09</v>
      </c>
    </row>
    <row r="924" spans="1:14" x14ac:dyDescent="0.25">
      <c r="A924" s="65" t="s">
        <v>10</v>
      </c>
      <c r="B924" s="66"/>
      <c r="C924" s="65" t="s">
        <v>717</v>
      </c>
      <c r="D924" s="66"/>
      <c r="E924" s="67">
        <v>45741</v>
      </c>
      <c r="F924" s="66"/>
      <c r="G924" s="41"/>
      <c r="H924" s="41" t="s">
        <v>716</v>
      </c>
      <c r="I924" s="68">
        <v>25</v>
      </c>
      <c r="J924" s="66"/>
      <c r="K924" s="68">
        <v>0</v>
      </c>
      <c r="L924" s="66"/>
      <c r="M924" s="42">
        <v>25</v>
      </c>
      <c r="N924" s="42">
        <v>5367.09</v>
      </c>
    </row>
    <row r="925" spans="1:14" x14ac:dyDescent="0.25">
      <c r="A925" s="65" t="s">
        <v>10</v>
      </c>
      <c r="B925" s="66"/>
      <c r="C925" s="65" t="s">
        <v>715</v>
      </c>
      <c r="D925" s="66"/>
      <c r="E925" s="67">
        <v>45741</v>
      </c>
      <c r="F925" s="66"/>
      <c r="G925" s="41"/>
      <c r="H925" s="41" t="s">
        <v>307</v>
      </c>
      <c r="I925" s="68">
        <v>6.76</v>
      </c>
      <c r="J925" s="66"/>
      <c r="K925" s="68">
        <v>0</v>
      </c>
      <c r="L925" s="66"/>
      <c r="M925" s="42">
        <v>6.76</v>
      </c>
      <c r="N925" s="42">
        <v>5373.85</v>
      </c>
    </row>
    <row r="926" spans="1:14" x14ac:dyDescent="0.25">
      <c r="A926" s="65" t="s">
        <v>10</v>
      </c>
      <c r="B926" s="66"/>
      <c r="C926" s="65" t="s">
        <v>714</v>
      </c>
      <c r="D926" s="66"/>
      <c r="E926" s="67">
        <v>45741</v>
      </c>
      <c r="F926" s="66"/>
      <c r="G926" s="41"/>
      <c r="H926" s="41" t="s">
        <v>713</v>
      </c>
      <c r="I926" s="68">
        <v>7.5</v>
      </c>
      <c r="J926" s="66"/>
      <c r="K926" s="68">
        <v>0</v>
      </c>
      <c r="L926" s="66"/>
      <c r="M926" s="42">
        <v>7.5</v>
      </c>
      <c r="N926" s="42">
        <v>5381.35</v>
      </c>
    </row>
    <row r="927" spans="1:14" x14ac:dyDescent="0.25">
      <c r="A927" s="65" t="s">
        <v>10</v>
      </c>
      <c r="B927" s="66"/>
      <c r="C927" s="65" t="s">
        <v>712</v>
      </c>
      <c r="D927" s="66"/>
      <c r="E927" s="67">
        <v>45743</v>
      </c>
      <c r="F927" s="66"/>
      <c r="G927" s="41"/>
      <c r="H927" s="41" t="s">
        <v>711</v>
      </c>
      <c r="I927" s="68">
        <v>12.5</v>
      </c>
      <c r="J927" s="66"/>
      <c r="K927" s="68">
        <v>0</v>
      </c>
      <c r="L927" s="66"/>
      <c r="M927" s="42">
        <v>12.5</v>
      </c>
      <c r="N927" s="42">
        <v>5393.85</v>
      </c>
    </row>
    <row r="928" spans="1:14" x14ac:dyDescent="0.25">
      <c r="A928" s="65" t="s">
        <v>10</v>
      </c>
      <c r="B928" s="66"/>
      <c r="C928" s="65" t="s">
        <v>710</v>
      </c>
      <c r="D928" s="66"/>
      <c r="E928" s="67">
        <v>45748</v>
      </c>
      <c r="F928" s="66"/>
      <c r="G928" s="41"/>
      <c r="H928" s="41" t="s">
        <v>709</v>
      </c>
      <c r="I928" s="68">
        <v>2.5</v>
      </c>
      <c r="J928" s="66"/>
      <c r="K928" s="68">
        <v>0</v>
      </c>
      <c r="L928" s="66"/>
      <c r="M928" s="42">
        <v>2.5</v>
      </c>
      <c r="N928" s="42">
        <v>5396.35</v>
      </c>
    </row>
    <row r="929" spans="1:14" x14ac:dyDescent="0.25">
      <c r="A929" s="65" t="s">
        <v>10</v>
      </c>
      <c r="B929" s="66"/>
      <c r="C929" s="65" t="s">
        <v>708</v>
      </c>
      <c r="D929" s="66"/>
      <c r="E929" s="67">
        <v>45748</v>
      </c>
      <c r="F929" s="66"/>
      <c r="G929" s="41"/>
      <c r="H929" s="41" t="s">
        <v>707</v>
      </c>
      <c r="I929" s="68">
        <v>7.5</v>
      </c>
      <c r="J929" s="66"/>
      <c r="K929" s="68">
        <v>0</v>
      </c>
      <c r="L929" s="66"/>
      <c r="M929" s="42">
        <v>7.5</v>
      </c>
      <c r="N929" s="42">
        <v>5403.85</v>
      </c>
    </row>
    <row r="930" spans="1:14" x14ac:dyDescent="0.25">
      <c r="A930" s="65" t="s">
        <v>10</v>
      </c>
      <c r="B930" s="66"/>
      <c r="C930" s="65" t="s">
        <v>706</v>
      </c>
      <c r="D930" s="66"/>
      <c r="E930" s="67">
        <v>45748</v>
      </c>
      <c r="F930" s="66"/>
      <c r="G930" s="41"/>
      <c r="H930" s="41" t="s">
        <v>253</v>
      </c>
      <c r="I930" s="68">
        <v>31.75</v>
      </c>
      <c r="J930" s="66"/>
      <c r="K930" s="68">
        <v>0</v>
      </c>
      <c r="L930" s="66"/>
      <c r="M930" s="42">
        <v>31.75</v>
      </c>
      <c r="N930" s="42">
        <v>5435.6</v>
      </c>
    </row>
    <row r="931" spans="1:14" x14ac:dyDescent="0.25">
      <c r="A931" s="65" t="s">
        <v>10</v>
      </c>
      <c r="B931" s="66"/>
      <c r="C931" s="65" t="s">
        <v>705</v>
      </c>
      <c r="D931" s="66"/>
      <c r="E931" s="67">
        <v>45748</v>
      </c>
      <c r="F931" s="66"/>
      <c r="G931" s="41"/>
      <c r="H931" s="41" t="s">
        <v>704</v>
      </c>
      <c r="I931" s="68">
        <v>2.5</v>
      </c>
      <c r="J931" s="66"/>
      <c r="K931" s="68">
        <v>0</v>
      </c>
      <c r="L931" s="66"/>
      <c r="M931" s="42">
        <v>2.5</v>
      </c>
      <c r="N931" s="42">
        <v>5438.1</v>
      </c>
    </row>
    <row r="932" spans="1:14" x14ac:dyDescent="0.25">
      <c r="A932" s="65" t="s">
        <v>10</v>
      </c>
      <c r="B932" s="66"/>
      <c r="C932" s="65" t="s">
        <v>703</v>
      </c>
      <c r="D932" s="66"/>
      <c r="E932" s="67">
        <v>45748</v>
      </c>
      <c r="F932" s="66"/>
      <c r="G932" s="41"/>
      <c r="H932" s="41" t="s">
        <v>702</v>
      </c>
      <c r="I932" s="68">
        <v>5</v>
      </c>
      <c r="J932" s="66"/>
      <c r="K932" s="68">
        <v>0</v>
      </c>
      <c r="L932" s="66"/>
      <c r="M932" s="42">
        <v>5</v>
      </c>
      <c r="N932" s="42">
        <v>5443.1</v>
      </c>
    </row>
    <row r="933" spans="1:14" x14ac:dyDescent="0.25">
      <c r="A933" s="65" t="s">
        <v>10</v>
      </c>
      <c r="B933" s="66"/>
      <c r="C933" s="65" t="s">
        <v>701</v>
      </c>
      <c r="D933" s="66"/>
      <c r="E933" s="67">
        <v>45748</v>
      </c>
      <c r="F933" s="66"/>
      <c r="G933" s="41"/>
      <c r="H933" s="41" t="s">
        <v>700</v>
      </c>
      <c r="I933" s="68">
        <v>7.5</v>
      </c>
      <c r="J933" s="66"/>
      <c r="K933" s="68">
        <v>0</v>
      </c>
      <c r="L933" s="66"/>
      <c r="M933" s="42">
        <v>7.5</v>
      </c>
      <c r="N933" s="42">
        <v>5450.6</v>
      </c>
    </row>
    <row r="934" spans="1:14" x14ac:dyDescent="0.25">
      <c r="A934" s="65" t="s">
        <v>10</v>
      </c>
      <c r="B934" s="66"/>
      <c r="C934" s="65" t="s">
        <v>699</v>
      </c>
      <c r="D934" s="66"/>
      <c r="E934" s="67">
        <v>45748</v>
      </c>
      <c r="F934" s="66"/>
      <c r="G934" s="41"/>
      <c r="H934" s="41" t="s">
        <v>698</v>
      </c>
      <c r="I934" s="68">
        <v>10</v>
      </c>
      <c r="J934" s="66"/>
      <c r="K934" s="68">
        <v>0</v>
      </c>
      <c r="L934" s="66"/>
      <c r="M934" s="42">
        <v>10</v>
      </c>
      <c r="N934" s="42">
        <v>5460.6</v>
      </c>
    </row>
    <row r="935" spans="1:14" x14ac:dyDescent="0.25">
      <c r="A935" s="65" t="s">
        <v>10</v>
      </c>
      <c r="B935" s="66"/>
      <c r="C935" s="65" t="s">
        <v>697</v>
      </c>
      <c r="D935" s="66"/>
      <c r="E935" s="67">
        <v>45750</v>
      </c>
      <c r="F935" s="66"/>
      <c r="G935" s="41"/>
      <c r="H935" s="41" t="s">
        <v>696</v>
      </c>
      <c r="I935" s="68">
        <v>12.5</v>
      </c>
      <c r="J935" s="66"/>
      <c r="K935" s="68">
        <v>0</v>
      </c>
      <c r="L935" s="66"/>
      <c r="M935" s="42">
        <v>12.5</v>
      </c>
      <c r="N935" s="42">
        <v>5473.1</v>
      </c>
    </row>
    <row r="936" spans="1:14" x14ac:dyDescent="0.25">
      <c r="A936" s="65" t="s">
        <v>10</v>
      </c>
      <c r="B936" s="66"/>
      <c r="C936" s="65" t="s">
        <v>695</v>
      </c>
      <c r="D936" s="66"/>
      <c r="E936" s="67">
        <v>45754</v>
      </c>
      <c r="F936" s="66"/>
      <c r="G936" s="41"/>
      <c r="H936" s="41" t="s">
        <v>693</v>
      </c>
      <c r="I936" s="68">
        <v>7.5</v>
      </c>
      <c r="J936" s="66"/>
      <c r="K936" s="68">
        <v>0</v>
      </c>
      <c r="L936" s="66"/>
      <c r="M936" s="42">
        <v>7.5</v>
      </c>
      <c r="N936" s="42">
        <v>5480.6</v>
      </c>
    </row>
    <row r="937" spans="1:14" x14ac:dyDescent="0.25">
      <c r="A937" s="65" t="s">
        <v>10</v>
      </c>
      <c r="B937" s="66"/>
      <c r="C937" s="65" t="s">
        <v>694</v>
      </c>
      <c r="D937" s="66"/>
      <c r="E937" s="67">
        <v>45754</v>
      </c>
      <c r="F937" s="66"/>
      <c r="G937" s="41"/>
      <c r="H937" s="41" t="s">
        <v>693</v>
      </c>
      <c r="I937" s="68">
        <v>1.5</v>
      </c>
      <c r="J937" s="66"/>
      <c r="K937" s="68">
        <v>0</v>
      </c>
      <c r="L937" s="66"/>
      <c r="M937" s="42">
        <v>1.5</v>
      </c>
      <c r="N937" s="42">
        <v>5482.1</v>
      </c>
    </row>
    <row r="938" spans="1:14" x14ac:dyDescent="0.25">
      <c r="A938" s="65" t="s">
        <v>10</v>
      </c>
      <c r="B938" s="66"/>
      <c r="C938" s="65" t="s">
        <v>692</v>
      </c>
      <c r="D938" s="66"/>
      <c r="E938" s="67">
        <v>45754</v>
      </c>
      <c r="F938" s="66"/>
      <c r="G938" s="41"/>
      <c r="H938" s="41" t="s">
        <v>691</v>
      </c>
      <c r="I938" s="68">
        <v>2.5</v>
      </c>
      <c r="J938" s="66"/>
      <c r="K938" s="68">
        <v>0</v>
      </c>
      <c r="L938" s="66"/>
      <c r="M938" s="42">
        <v>2.5</v>
      </c>
      <c r="N938" s="42">
        <v>5484.6</v>
      </c>
    </row>
    <row r="939" spans="1:14" x14ac:dyDescent="0.25">
      <c r="A939" s="65" t="s">
        <v>10</v>
      </c>
      <c r="B939" s="66"/>
      <c r="C939" s="65" t="s">
        <v>690</v>
      </c>
      <c r="D939" s="66"/>
      <c r="E939" s="67">
        <v>45756</v>
      </c>
      <c r="F939" s="66"/>
      <c r="G939" s="41"/>
      <c r="H939" s="41" t="s">
        <v>689</v>
      </c>
      <c r="I939" s="68">
        <v>5</v>
      </c>
      <c r="J939" s="66"/>
      <c r="K939" s="68">
        <v>0</v>
      </c>
      <c r="L939" s="66"/>
      <c r="M939" s="42">
        <v>5</v>
      </c>
      <c r="N939" s="42">
        <v>5489.6</v>
      </c>
    </row>
    <row r="940" spans="1:14" x14ac:dyDescent="0.25">
      <c r="A940" s="65" t="s">
        <v>10</v>
      </c>
      <c r="B940" s="66"/>
      <c r="C940" s="65" t="s">
        <v>688</v>
      </c>
      <c r="D940" s="66"/>
      <c r="E940" s="67">
        <v>45756</v>
      </c>
      <c r="F940" s="66"/>
      <c r="G940" s="41"/>
      <c r="H940" s="41" t="s">
        <v>687</v>
      </c>
      <c r="I940" s="68">
        <v>5</v>
      </c>
      <c r="J940" s="66"/>
      <c r="K940" s="68">
        <v>0</v>
      </c>
      <c r="L940" s="66"/>
      <c r="M940" s="42">
        <v>5</v>
      </c>
      <c r="N940" s="42">
        <v>5494.6</v>
      </c>
    </row>
    <row r="941" spans="1:14" x14ac:dyDescent="0.25">
      <c r="A941" s="65" t="s">
        <v>10</v>
      </c>
      <c r="B941" s="66"/>
      <c r="C941" s="65" t="s">
        <v>686</v>
      </c>
      <c r="D941" s="66"/>
      <c r="E941" s="67">
        <v>45756</v>
      </c>
      <c r="F941" s="66"/>
      <c r="G941" s="41"/>
      <c r="H941" s="41" t="s">
        <v>685</v>
      </c>
      <c r="I941" s="68">
        <v>5</v>
      </c>
      <c r="J941" s="66"/>
      <c r="K941" s="68">
        <v>0</v>
      </c>
      <c r="L941" s="66"/>
      <c r="M941" s="42">
        <v>5</v>
      </c>
      <c r="N941" s="42">
        <v>5499.6</v>
      </c>
    </row>
    <row r="942" spans="1:14" x14ac:dyDescent="0.25">
      <c r="A942" s="65" t="s">
        <v>10</v>
      </c>
      <c r="B942" s="66"/>
      <c r="C942" s="65" t="s">
        <v>684</v>
      </c>
      <c r="D942" s="66"/>
      <c r="E942" s="67">
        <v>45756</v>
      </c>
      <c r="F942" s="66"/>
      <c r="G942" s="41"/>
      <c r="H942" s="41" t="s">
        <v>683</v>
      </c>
      <c r="I942" s="68">
        <v>5</v>
      </c>
      <c r="J942" s="66"/>
      <c r="K942" s="68">
        <v>0</v>
      </c>
      <c r="L942" s="66"/>
      <c r="M942" s="42">
        <v>5</v>
      </c>
      <c r="N942" s="42">
        <v>5504.6</v>
      </c>
    </row>
    <row r="943" spans="1:14" x14ac:dyDescent="0.25">
      <c r="A943" s="65" t="s">
        <v>8</v>
      </c>
      <c r="B943" s="66"/>
      <c r="C943" s="65" t="s">
        <v>8</v>
      </c>
      <c r="D943" s="66"/>
      <c r="E943" s="65" t="s">
        <v>8</v>
      </c>
      <c r="F943" s="66"/>
      <c r="G943" s="40" t="s">
        <v>8</v>
      </c>
      <c r="H943" s="40" t="s">
        <v>9</v>
      </c>
      <c r="I943" s="70">
        <v>5504.6</v>
      </c>
      <c r="J943" s="66"/>
      <c r="K943" s="70">
        <v>0</v>
      </c>
      <c r="L943" s="66"/>
      <c r="M943" s="36">
        <v>5504.6</v>
      </c>
      <c r="N943" s="36">
        <v>5504.6</v>
      </c>
    </row>
    <row r="944" spans="1:14" x14ac:dyDescent="0.25">
      <c r="A944" s="71" t="s">
        <v>8</v>
      </c>
      <c r="B944" s="59"/>
      <c r="C944" s="71" t="s">
        <v>8</v>
      </c>
      <c r="D944" s="59"/>
      <c r="E944" s="71" t="s">
        <v>8</v>
      </c>
      <c r="F944" s="59"/>
      <c r="G944" s="39" t="s">
        <v>8</v>
      </c>
      <c r="H944" s="39" t="s">
        <v>8</v>
      </c>
      <c r="I944" s="72" t="s">
        <v>8</v>
      </c>
      <c r="J944" s="59"/>
      <c r="K944" s="72" t="s">
        <v>8</v>
      </c>
      <c r="L944" s="59"/>
      <c r="M944" s="39" t="s">
        <v>8</v>
      </c>
      <c r="N944" s="39" t="s">
        <v>8</v>
      </c>
    </row>
    <row r="945" spans="1:14" x14ac:dyDescent="0.25">
      <c r="A945" s="71" t="s">
        <v>8</v>
      </c>
      <c r="B945" s="59"/>
      <c r="C945" s="71" t="s">
        <v>8</v>
      </c>
      <c r="D945" s="59"/>
      <c r="E945" s="71" t="s">
        <v>8</v>
      </c>
      <c r="F945" s="59"/>
      <c r="G945" s="37" t="s">
        <v>8</v>
      </c>
      <c r="H945" s="37" t="s">
        <v>7</v>
      </c>
      <c r="I945" s="70">
        <v>33295.83</v>
      </c>
      <c r="J945" s="66"/>
      <c r="K945" s="70">
        <v>-121807.47</v>
      </c>
      <c r="L945" s="66"/>
      <c r="M945" s="36">
        <v>-88511.64</v>
      </c>
      <c r="N945" s="36">
        <v>-88511.64</v>
      </c>
    </row>
  </sheetData>
  <mergeCells count="4652">
    <mergeCell ref="A943:B943"/>
    <mergeCell ref="C943:D943"/>
    <mergeCell ref="E943:F943"/>
    <mergeCell ref="I943:J943"/>
    <mergeCell ref="K943:L943"/>
    <mergeCell ref="A942:B942"/>
    <mergeCell ref="C942:D942"/>
    <mergeCell ref="E942:F942"/>
    <mergeCell ref="I942:J942"/>
    <mergeCell ref="K942:L942"/>
    <mergeCell ref="A945:B945"/>
    <mergeCell ref="C945:D945"/>
    <mergeCell ref="E945:F945"/>
    <mergeCell ref="I945:J945"/>
    <mergeCell ref="K945:L945"/>
    <mergeCell ref="A944:B944"/>
    <mergeCell ref="C944:D944"/>
    <mergeCell ref="E944:F944"/>
    <mergeCell ref="I944:J944"/>
    <mergeCell ref="K944:L944"/>
    <mergeCell ref="A939:B939"/>
    <mergeCell ref="C939:D939"/>
    <mergeCell ref="E939:F939"/>
    <mergeCell ref="I939:J939"/>
    <mergeCell ref="K939:L939"/>
    <mergeCell ref="A938:B938"/>
    <mergeCell ref="C938:D938"/>
    <mergeCell ref="E938:F938"/>
    <mergeCell ref="I938:J938"/>
    <mergeCell ref="K938:L938"/>
    <mergeCell ref="A941:B941"/>
    <mergeCell ref="C941:D941"/>
    <mergeCell ref="E941:F941"/>
    <mergeCell ref="I941:J941"/>
    <mergeCell ref="K941:L941"/>
    <mergeCell ref="A940:B940"/>
    <mergeCell ref="C940:D940"/>
    <mergeCell ref="E940:F940"/>
    <mergeCell ref="I940:J940"/>
    <mergeCell ref="K940:L940"/>
    <mergeCell ref="A935:B935"/>
    <mergeCell ref="C935:D935"/>
    <mergeCell ref="E935:F935"/>
    <mergeCell ref="I935:J935"/>
    <mergeCell ref="K935:L935"/>
    <mergeCell ref="A934:B934"/>
    <mergeCell ref="C934:D934"/>
    <mergeCell ref="E934:F934"/>
    <mergeCell ref="I934:J934"/>
    <mergeCell ref="K934:L934"/>
    <mergeCell ref="A937:B937"/>
    <mergeCell ref="C937:D937"/>
    <mergeCell ref="E937:F937"/>
    <mergeCell ref="I937:J937"/>
    <mergeCell ref="K937:L937"/>
    <mergeCell ref="A936:B936"/>
    <mergeCell ref="C936:D936"/>
    <mergeCell ref="E936:F936"/>
    <mergeCell ref="I936:J936"/>
    <mergeCell ref="K936:L936"/>
    <mergeCell ref="A931:B931"/>
    <mergeCell ref="C931:D931"/>
    <mergeCell ref="E931:F931"/>
    <mergeCell ref="I931:J931"/>
    <mergeCell ref="K931:L931"/>
    <mergeCell ref="A930:B930"/>
    <mergeCell ref="C930:D930"/>
    <mergeCell ref="E930:F930"/>
    <mergeCell ref="I930:J930"/>
    <mergeCell ref="K930:L930"/>
    <mergeCell ref="A933:B933"/>
    <mergeCell ref="C933:D933"/>
    <mergeCell ref="E933:F933"/>
    <mergeCell ref="I933:J933"/>
    <mergeCell ref="K933:L933"/>
    <mergeCell ref="A932:B932"/>
    <mergeCell ref="C932:D932"/>
    <mergeCell ref="E932:F932"/>
    <mergeCell ref="I932:J932"/>
    <mergeCell ref="K932:L932"/>
    <mergeCell ref="A927:B927"/>
    <mergeCell ref="C927:D927"/>
    <mergeCell ref="E927:F927"/>
    <mergeCell ref="I927:J927"/>
    <mergeCell ref="K927:L927"/>
    <mergeCell ref="A926:B926"/>
    <mergeCell ref="C926:D926"/>
    <mergeCell ref="E926:F926"/>
    <mergeCell ref="I926:J926"/>
    <mergeCell ref="K926:L926"/>
    <mergeCell ref="A929:B929"/>
    <mergeCell ref="C929:D929"/>
    <mergeCell ref="E929:F929"/>
    <mergeCell ref="I929:J929"/>
    <mergeCell ref="K929:L929"/>
    <mergeCell ref="A928:B928"/>
    <mergeCell ref="C928:D928"/>
    <mergeCell ref="E928:F928"/>
    <mergeCell ref="I928:J928"/>
    <mergeCell ref="K928:L928"/>
    <mergeCell ref="A923:B923"/>
    <mergeCell ref="C923:D923"/>
    <mergeCell ref="E923:F923"/>
    <mergeCell ref="I923:J923"/>
    <mergeCell ref="K923:L923"/>
    <mergeCell ref="A922:B922"/>
    <mergeCell ref="C922:D922"/>
    <mergeCell ref="E922:F922"/>
    <mergeCell ref="I922:J922"/>
    <mergeCell ref="K922:L922"/>
    <mergeCell ref="A925:B925"/>
    <mergeCell ref="C925:D925"/>
    <mergeCell ref="E925:F925"/>
    <mergeCell ref="I925:J925"/>
    <mergeCell ref="K925:L925"/>
    <mergeCell ref="A924:B924"/>
    <mergeCell ref="C924:D924"/>
    <mergeCell ref="E924:F924"/>
    <mergeCell ref="I924:J924"/>
    <mergeCell ref="K924:L924"/>
    <mergeCell ref="A919:B919"/>
    <mergeCell ref="C919:D919"/>
    <mergeCell ref="E919:F919"/>
    <mergeCell ref="I919:J919"/>
    <mergeCell ref="K919:L919"/>
    <mergeCell ref="A918:B918"/>
    <mergeCell ref="C918:D918"/>
    <mergeCell ref="E918:F918"/>
    <mergeCell ref="I918:J918"/>
    <mergeCell ref="K918:L918"/>
    <mergeCell ref="A921:B921"/>
    <mergeCell ref="C921:D921"/>
    <mergeCell ref="E921:F921"/>
    <mergeCell ref="I921:J921"/>
    <mergeCell ref="K921:L921"/>
    <mergeCell ref="A920:B920"/>
    <mergeCell ref="C920:D920"/>
    <mergeCell ref="E920:F920"/>
    <mergeCell ref="I920:J920"/>
    <mergeCell ref="K920:L920"/>
    <mergeCell ref="A915:B915"/>
    <mergeCell ref="C915:D915"/>
    <mergeCell ref="E915:F915"/>
    <mergeCell ref="I915:J915"/>
    <mergeCell ref="K915:L915"/>
    <mergeCell ref="A914:B914"/>
    <mergeCell ref="C914:D914"/>
    <mergeCell ref="E914:F914"/>
    <mergeCell ref="I914:J914"/>
    <mergeCell ref="K914:L914"/>
    <mergeCell ref="A917:B917"/>
    <mergeCell ref="C917:D917"/>
    <mergeCell ref="E917:F917"/>
    <mergeCell ref="I917:J917"/>
    <mergeCell ref="K917:L917"/>
    <mergeCell ref="A916:B916"/>
    <mergeCell ref="C916:D916"/>
    <mergeCell ref="E916:F916"/>
    <mergeCell ref="I916:J916"/>
    <mergeCell ref="K916:L916"/>
    <mergeCell ref="A911:B911"/>
    <mergeCell ref="C911:D911"/>
    <mergeCell ref="E911:F911"/>
    <mergeCell ref="I911:J911"/>
    <mergeCell ref="K911:L911"/>
    <mergeCell ref="A910:B910"/>
    <mergeCell ref="C910:D910"/>
    <mergeCell ref="E910:F910"/>
    <mergeCell ref="I910:J910"/>
    <mergeCell ref="K910:L910"/>
    <mergeCell ref="A913:B913"/>
    <mergeCell ref="C913:D913"/>
    <mergeCell ref="E913:F913"/>
    <mergeCell ref="I913:J913"/>
    <mergeCell ref="K913:L913"/>
    <mergeCell ref="A912:B912"/>
    <mergeCell ref="C912:D912"/>
    <mergeCell ref="E912:F912"/>
    <mergeCell ref="I912:J912"/>
    <mergeCell ref="K912:L912"/>
    <mergeCell ref="A907:B907"/>
    <mergeCell ref="C907:D907"/>
    <mergeCell ref="E907:F907"/>
    <mergeCell ref="I907:J907"/>
    <mergeCell ref="K907:L907"/>
    <mergeCell ref="A906:B906"/>
    <mergeCell ref="C906:D906"/>
    <mergeCell ref="E906:F906"/>
    <mergeCell ref="I906:J906"/>
    <mergeCell ref="K906:L906"/>
    <mergeCell ref="A909:B909"/>
    <mergeCell ref="C909:D909"/>
    <mergeCell ref="E909:F909"/>
    <mergeCell ref="I909:J909"/>
    <mergeCell ref="K909:L909"/>
    <mergeCell ref="A908:B908"/>
    <mergeCell ref="C908:D908"/>
    <mergeCell ref="E908:F908"/>
    <mergeCell ref="I908:J908"/>
    <mergeCell ref="K908:L908"/>
    <mergeCell ref="A903:B903"/>
    <mergeCell ref="C903:D903"/>
    <mergeCell ref="E903:F903"/>
    <mergeCell ref="I903:J903"/>
    <mergeCell ref="K903:L903"/>
    <mergeCell ref="A902:B902"/>
    <mergeCell ref="C902:D902"/>
    <mergeCell ref="E902:F902"/>
    <mergeCell ref="I902:J902"/>
    <mergeCell ref="K902:L902"/>
    <mergeCell ref="A905:B905"/>
    <mergeCell ref="C905:D905"/>
    <mergeCell ref="E905:F905"/>
    <mergeCell ref="I905:J905"/>
    <mergeCell ref="K905:L905"/>
    <mergeCell ref="A904:B904"/>
    <mergeCell ref="C904:D904"/>
    <mergeCell ref="E904:F904"/>
    <mergeCell ref="I904:J904"/>
    <mergeCell ref="K904:L904"/>
    <mergeCell ref="A899:B899"/>
    <mergeCell ref="C899:D899"/>
    <mergeCell ref="E899:F899"/>
    <mergeCell ref="I899:J899"/>
    <mergeCell ref="K899:L899"/>
    <mergeCell ref="A898:B898"/>
    <mergeCell ref="C898:D898"/>
    <mergeCell ref="E898:F898"/>
    <mergeCell ref="I898:J898"/>
    <mergeCell ref="K898:L898"/>
    <mergeCell ref="A901:B901"/>
    <mergeCell ref="C901:D901"/>
    <mergeCell ref="E901:F901"/>
    <mergeCell ref="I901:J901"/>
    <mergeCell ref="K901:L901"/>
    <mergeCell ref="A900:B900"/>
    <mergeCell ref="C900:D900"/>
    <mergeCell ref="E900:F900"/>
    <mergeCell ref="I900:J900"/>
    <mergeCell ref="K900:L900"/>
    <mergeCell ref="A895:B895"/>
    <mergeCell ref="C895:D895"/>
    <mergeCell ref="E895:F895"/>
    <mergeCell ref="I895:J895"/>
    <mergeCell ref="K895:L895"/>
    <mergeCell ref="A894:B894"/>
    <mergeCell ref="C894:D894"/>
    <mergeCell ref="E894:F894"/>
    <mergeCell ref="I894:J894"/>
    <mergeCell ref="K894:L894"/>
    <mergeCell ref="A897:B897"/>
    <mergeCell ref="C897:D897"/>
    <mergeCell ref="E897:F897"/>
    <mergeCell ref="I897:J897"/>
    <mergeCell ref="K897:L897"/>
    <mergeCell ref="A896:B896"/>
    <mergeCell ref="C896:D896"/>
    <mergeCell ref="E896:F896"/>
    <mergeCell ref="I896:J896"/>
    <mergeCell ref="K896:L896"/>
    <mergeCell ref="A891:B891"/>
    <mergeCell ref="C891:D891"/>
    <mergeCell ref="E891:F891"/>
    <mergeCell ref="I891:J891"/>
    <mergeCell ref="K891:L891"/>
    <mergeCell ref="A890:B890"/>
    <mergeCell ref="C890:D890"/>
    <mergeCell ref="E890:F890"/>
    <mergeCell ref="I890:J890"/>
    <mergeCell ref="K890:L890"/>
    <mergeCell ref="A893:B893"/>
    <mergeCell ref="C893:D893"/>
    <mergeCell ref="E893:F893"/>
    <mergeCell ref="I893:J893"/>
    <mergeCell ref="K893:L893"/>
    <mergeCell ref="A892:B892"/>
    <mergeCell ref="C892:D892"/>
    <mergeCell ref="E892:F892"/>
    <mergeCell ref="I892:J892"/>
    <mergeCell ref="K892:L892"/>
    <mergeCell ref="A887:B887"/>
    <mergeCell ref="C887:D887"/>
    <mergeCell ref="E887:F887"/>
    <mergeCell ref="I887:J887"/>
    <mergeCell ref="K887:L887"/>
    <mergeCell ref="A886:B886"/>
    <mergeCell ref="C886:D886"/>
    <mergeCell ref="E886:F886"/>
    <mergeCell ref="I886:J886"/>
    <mergeCell ref="K886:L886"/>
    <mergeCell ref="A889:B889"/>
    <mergeCell ref="C889:D889"/>
    <mergeCell ref="E889:F889"/>
    <mergeCell ref="I889:J889"/>
    <mergeCell ref="K889:L889"/>
    <mergeCell ref="A888:B888"/>
    <mergeCell ref="C888:D888"/>
    <mergeCell ref="E888:F888"/>
    <mergeCell ref="I888:J888"/>
    <mergeCell ref="K888:L888"/>
    <mergeCell ref="A883:B883"/>
    <mergeCell ref="C883:D883"/>
    <mergeCell ref="E883:F883"/>
    <mergeCell ref="I883:J883"/>
    <mergeCell ref="K883:L883"/>
    <mergeCell ref="A882:B882"/>
    <mergeCell ref="C882:D882"/>
    <mergeCell ref="E882:F882"/>
    <mergeCell ref="I882:J882"/>
    <mergeCell ref="K882:L882"/>
    <mergeCell ref="A885:B885"/>
    <mergeCell ref="C885:D885"/>
    <mergeCell ref="E885:F885"/>
    <mergeCell ref="I885:J885"/>
    <mergeCell ref="K885:L885"/>
    <mergeCell ref="A884:B884"/>
    <mergeCell ref="C884:D884"/>
    <mergeCell ref="E884:F884"/>
    <mergeCell ref="I884:J884"/>
    <mergeCell ref="K884:L884"/>
    <mergeCell ref="A879:B879"/>
    <mergeCell ref="C879:D879"/>
    <mergeCell ref="E879:F879"/>
    <mergeCell ref="I879:J879"/>
    <mergeCell ref="K879:L879"/>
    <mergeCell ref="A878:B878"/>
    <mergeCell ref="C878:D878"/>
    <mergeCell ref="E878:F878"/>
    <mergeCell ref="I878:J878"/>
    <mergeCell ref="K878:L878"/>
    <mergeCell ref="A881:B881"/>
    <mergeCell ref="C881:D881"/>
    <mergeCell ref="E881:F881"/>
    <mergeCell ref="I881:J881"/>
    <mergeCell ref="K881:L881"/>
    <mergeCell ref="A880:B880"/>
    <mergeCell ref="C880:D880"/>
    <mergeCell ref="E880:F880"/>
    <mergeCell ref="I880:J880"/>
    <mergeCell ref="K880:L880"/>
    <mergeCell ref="A875:B875"/>
    <mergeCell ref="C875:D875"/>
    <mergeCell ref="E875:F875"/>
    <mergeCell ref="I875:J875"/>
    <mergeCell ref="K875:L875"/>
    <mergeCell ref="A874:B874"/>
    <mergeCell ref="C874:D874"/>
    <mergeCell ref="E874:F874"/>
    <mergeCell ref="I874:J874"/>
    <mergeCell ref="K874:L874"/>
    <mergeCell ref="A877:B877"/>
    <mergeCell ref="C877:D877"/>
    <mergeCell ref="E877:F877"/>
    <mergeCell ref="I877:J877"/>
    <mergeCell ref="K877:L877"/>
    <mergeCell ref="A876:B876"/>
    <mergeCell ref="C876:D876"/>
    <mergeCell ref="E876:F876"/>
    <mergeCell ref="I876:J876"/>
    <mergeCell ref="K876:L876"/>
    <mergeCell ref="A871:B871"/>
    <mergeCell ref="C871:D871"/>
    <mergeCell ref="E871:F871"/>
    <mergeCell ref="I871:J871"/>
    <mergeCell ref="K871:L871"/>
    <mergeCell ref="A870:B870"/>
    <mergeCell ref="C870:D870"/>
    <mergeCell ref="E870:F870"/>
    <mergeCell ref="I870:J870"/>
    <mergeCell ref="K870:L870"/>
    <mergeCell ref="A873:B873"/>
    <mergeCell ref="C873:D873"/>
    <mergeCell ref="E873:F873"/>
    <mergeCell ref="I873:J873"/>
    <mergeCell ref="K873:L873"/>
    <mergeCell ref="A872:B872"/>
    <mergeCell ref="C872:D872"/>
    <mergeCell ref="E872:F872"/>
    <mergeCell ref="I872:J872"/>
    <mergeCell ref="K872:L872"/>
    <mergeCell ref="A867:B867"/>
    <mergeCell ref="C867:D867"/>
    <mergeCell ref="E867:F867"/>
    <mergeCell ref="I867:J867"/>
    <mergeCell ref="K867:L867"/>
    <mergeCell ref="A866:B866"/>
    <mergeCell ref="C866:D866"/>
    <mergeCell ref="E866:F866"/>
    <mergeCell ref="I866:J866"/>
    <mergeCell ref="K866:L866"/>
    <mergeCell ref="A869:B869"/>
    <mergeCell ref="C869:D869"/>
    <mergeCell ref="E869:F869"/>
    <mergeCell ref="I869:J869"/>
    <mergeCell ref="K869:L869"/>
    <mergeCell ref="A868:B868"/>
    <mergeCell ref="C868:D868"/>
    <mergeCell ref="E868:F868"/>
    <mergeCell ref="I868:J868"/>
    <mergeCell ref="K868:L868"/>
    <mergeCell ref="A863:B863"/>
    <mergeCell ref="C863:D863"/>
    <mergeCell ref="E863:F863"/>
    <mergeCell ref="I863:J863"/>
    <mergeCell ref="K863:L863"/>
    <mergeCell ref="A862:B862"/>
    <mergeCell ref="C862:D862"/>
    <mergeCell ref="E862:F862"/>
    <mergeCell ref="I862:J862"/>
    <mergeCell ref="K862:L862"/>
    <mergeCell ref="A865:B865"/>
    <mergeCell ref="C865:D865"/>
    <mergeCell ref="E865:F865"/>
    <mergeCell ref="I865:J865"/>
    <mergeCell ref="K865:L865"/>
    <mergeCell ref="A864:B864"/>
    <mergeCell ref="C864:D864"/>
    <mergeCell ref="E864:F864"/>
    <mergeCell ref="I864:J864"/>
    <mergeCell ref="K864:L864"/>
    <mergeCell ref="A859:B859"/>
    <mergeCell ref="C859:D859"/>
    <mergeCell ref="E859:F859"/>
    <mergeCell ref="I859:J859"/>
    <mergeCell ref="K859:L859"/>
    <mergeCell ref="A858:B858"/>
    <mergeCell ref="C858:D858"/>
    <mergeCell ref="E858:F858"/>
    <mergeCell ref="I858:J858"/>
    <mergeCell ref="K858:L858"/>
    <mergeCell ref="A861:B861"/>
    <mergeCell ref="C861:D861"/>
    <mergeCell ref="E861:F861"/>
    <mergeCell ref="I861:J861"/>
    <mergeCell ref="K861:L861"/>
    <mergeCell ref="A860:B860"/>
    <mergeCell ref="C860:D860"/>
    <mergeCell ref="E860:F860"/>
    <mergeCell ref="I860:J860"/>
    <mergeCell ref="K860:L860"/>
    <mergeCell ref="A855:B855"/>
    <mergeCell ref="C855:D855"/>
    <mergeCell ref="E855:F855"/>
    <mergeCell ref="I855:J855"/>
    <mergeCell ref="K855:L855"/>
    <mergeCell ref="A854:B854"/>
    <mergeCell ref="C854:D854"/>
    <mergeCell ref="E854:F854"/>
    <mergeCell ref="I854:J854"/>
    <mergeCell ref="K854:L854"/>
    <mergeCell ref="A857:B857"/>
    <mergeCell ref="C857:D857"/>
    <mergeCell ref="E857:F857"/>
    <mergeCell ref="I857:J857"/>
    <mergeCell ref="K857:L857"/>
    <mergeCell ref="A856:B856"/>
    <mergeCell ref="C856:D856"/>
    <mergeCell ref="E856:F856"/>
    <mergeCell ref="I856:J856"/>
    <mergeCell ref="K856:L856"/>
    <mergeCell ref="A851:B851"/>
    <mergeCell ref="C851:D851"/>
    <mergeCell ref="E851:F851"/>
    <mergeCell ref="I851:J851"/>
    <mergeCell ref="K851:L851"/>
    <mergeCell ref="A850:B850"/>
    <mergeCell ref="C850:D850"/>
    <mergeCell ref="E850:F850"/>
    <mergeCell ref="I850:J850"/>
    <mergeCell ref="K850:L850"/>
    <mergeCell ref="A853:B853"/>
    <mergeCell ref="C853:D853"/>
    <mergeCell ref="E853:F853"/>
    <mergeCell ref="I853:J853"/>
    <mergeCell ref="K853:L853"/>
    <mergeCell ref="A852:B852"/>
    <mergeCell ref="C852:D852"/>
    <mergeCell ref="E852:F852"/>
    <mergeCell ref="I852:J852"/>
    <mergeCell ref="K852:L852"/>
    <mergeCell ref="A847:B847"/>
    <mergeCell ref="C847:D847"/>
    <mergeCell ref="E847:F847"/>
    <mergeCell ref="I847:J847"/>
    <mergeCell ref="K847:L847"/>
    <mergeCell ref="A846:B846"/>
    <mergeCell ref="C846:D846"/>
    <mergeCell ref="E846:F846"/>
    <mergeCell ref="I846:J846"/>
    <mergeCell ref="K846:L846"/>
    <mergeCell ref="A849:B849"/>
    <mergeCell ref="C849:D849"/>
    <mergeCell ref="E849:F849"/>
    <mergeCell ref="I849:J849"/>
    <mergeCell ref="K849:L849"/>
    <mergeCell ref="A848:B848"/>
    <mergeCell ref="C848:D848"/>
    <mergeCell ref="E848:F848"/>
    <mergeCell ref="I848:J848"/>
    <mergeCell ref="K848:L848"/>
    <mergeCell ref="A843:B843"/>
    <mergeCell ref="C843:D843"/>
    <mergeCell ref="E843:F843"/>
    <mergeCell ref="I843:J843"/>
    <mergeCell ref="K843:L843"/>
    <mergeCell ref="A842:B842"/>
    <mergeCell ref="C842:D842"/>
    <mergeCell ref="E842:F842"/>
    <mergeCell ref="I842:J842"/>
    <mergeCell ref="K842:L842"/>
    <mergeCell ref="A845:B845"/>
    <mergeCell ref="C845:D845"/>
    <mergeCell ref="E845:F845"/>
    <mergeCell ref="I845:J845"/>
    <mergeCell ref="K845:L845"/>
    <mergeCell ref="A844:B844"/>
    <mergeCell ref="C844:D844"/>
    <mergeCell ref="E844:F844"/>
    <mergeCell ref="I844:J844"/>
    <mergeCell ref="K844:L844"/>
    <mergeCell ref="A839:B839"/>
    <mergeCell ref="C839:D839"/>
    <mergeCell ref="E839:F839"/>
    <mergeCell ref="I839:J839"/>
    <mergeCell ref="K839:L839"/>
    <mergeCell ref="A838:B838"/>
    <mergeCell ref="C838:D838"/>
    <mergeCell ref="E838:F838"/>
    <mergeCell ref="I838:J838"/>
    <mergeCell ref="K838:L838"/>
    <mergeCell ref="A841:B841"/>
    <mergeCell ref="C841:D841"/>
    <mergeCell ref="E841:F841"/>
    <mergeCell ref="I841:J841"/>
    <mergeCell ref="K841:L841"/>
    <mergeCell ref="A840:B840"/>
    <mergeCell ref="C840:D840"/>
    <mergeCell ref="E840:F840"/>
    <mergeCell ref="I840:J840"/>
    <mergeCell ref="K840:L840"/>
    <mergeCell ref="A835:B835"/>
    <mergeCell ref="C835:D835"/>
    <mergeCell ref="E835:F835"/>
    <mergeCell ref="I835:J835"/>
    <mergeCell ref="K835:L835"/>
    <mergeCell ref="A834:B834"/>
    <mergeCell ref="C834:D834"/>
    <mergeCell ref="E834:F834"/>
    <mergeCell ref="I834:J834"/>
    <mergeCell ref="K834:L834"/>
    <mergeCell ref="A837:B837"/>
    <mergeCell ref="C837:D837"/>
    <mergeCell ref="E837:F837"/>
    <mergeCell ref="I837:J837"/>
    <mergeCell ref="K837:L837"/>
    <mergeCell ref="A836:B836"/>
    <mergeCell ref="C836:D836"/>
    <mergeCell ref="E836:F836"/>
    <mergeCell ref="I836:J836"/>
    <mergeCell ref="K836:L836"/>
    <mergeCell ref="A831:B831"/>
    <mergeCell ref="C831:D831"/>
    <mergeCell ref="E831:F831"/>
    <mergeCell ref="I831:J831"/>
    <mergeCell ref="K831:L831"/>
    <mergeCell ref="A830:B830"/>
    <mergeCell ref="C830:D830"/>
    <mergeCell ref="E830:F830"/>
    <mergeCell ref="I830:J830"/>
    <mergeCell ref="K830:L830"/>
    <mergeCell ref="A833:B833"/>
    <mergeCell ref="C833:D833"/>
    <mergeCell ref="E833:F833"/>
    <mergeCell ref="I833:J833"/>
    <mergeCell ref="K833:L833"/>
    <mergeCell ref="A832:B832"/>
    <mergeCell ref="C832:D832"/>
    <mergeCell ref="E832:F832"/>
    <mergeCell ref="I832:J832"/>
    <mergeCell ref="K832:L832"/>
    <mergeCell ref="A827:B827"/>
    <mergeCell ref="C827:D827"/>
    <mergeCell ref="E827:F827"/>
    <mergeCell ref="I827:J827"/>
    <mergeCell ref="K827:L827"/>
    <mergeCell ref="A826:B826"/>
    <mergeCell ref="C826:D826"/>
    <mergeCell ref="E826:F826"/>
    <mergeCell ref="I826:J826"/>
    <mergeCell ref="K826:L826"/>
    <mergeCell ref="A829:B829"/>
    <mergeCell ref="C829:D829"/>
    <mergeCell ref="E829:F829"/>
    <mergeCell ref="I829:J829"/>
    <mergeCell ref="K829:L829"/>
    <mergeCell ref="A828:B828"/>
    <mergeCell ref="C828:D828"/>
    <mergeCell ref="E828:F828"/>
    <mergeCell ref="I828:J828"/>
    <mergeCell ref="K828:L828"/>
    <mergeCell ref="A823:B823"/>
    <mergeCell ref="C823:D823"/>
    <mergeCell ref="E823:F823"/>
    <mergeCell ref="I823:J823"/>
    <mergeCell ref="K823:L823"/>
    <mergeCell ref="A822:B822"/>
    <mergeCell ref="C822:D822"/>
    <mergeCell ref="E822:F822"/>
    <mergeCell ref="I822:J822"/>
    <mergeCell ref="K822:L822"/>
    <mergeCell ref="A825:B825"/>
    <mergeCell ref="C825:D825"/>
    <mergeCell ref="E825:F825"/>
    <mergeCell ref="I825:J825"/>
    <mergeCell ref="K825:L825"/>
    <mergeCell ref="A824:B824"/>
    <mergeCell ref="C824:D824"/>
    <mergeCell ref="E824:F824"/>
    <mergeCell ref="I824:J824"/>
    <mergeCell ref="K824:L824"/>
    <mergeCell ref="A819:B819"/>
    <mergeCell ref="C819:D819"/>
    <mergeCell ref="E819:F819"/>
    <mergeCell ref="I819:J819"/>
    <mergeCell ref="K819:L819"/>
    <mergeCell ref="A818:B818"/>
    <mergeCell ref="C818:D818"/>
    <mergeCell ref="E818:F818"/>
    <mergeCell ref="I818:J818"/>
    <mergeCell ref="K818:L818"/>
    <mergeCell ref="A821:B821"/>
    <mergeCell ref="C821:D821"/>
    <mergeCell ref="E821:F821"/>
    <mergeCell ref="I821:J821"/>
    <mergeCell ref="K821:L821"/>
    <mergeCell ref="A820:B820"/>
    <mergeCell ref="C820:D820"/>
    <mergeCell ref="E820:F820"/>
    <mergeCell ref="I820:J820"/>
    <mergeCell ref="K820:L820"/>
    <mergeCell ref="A815:B815"/>
    <mergeCell ref="C815:D815"/>
    <mergeCell ref="E815:F815"/>
    <mergeCell ref="I815:J815"/>
    <mergeCell ref="K815:L815"/>
    <mergeCell ref="A814:B814"/>
    <mergeCell ref="C814:D814"/>
    <mergeCell ref="E814:F814"/>
    <mergeCell ref="I814:J814"/>
    <mergeCell ref="K814:L814"/>
    <mergeCell ref="A817:B817"/>
    <mergeCell ref="C817:D817"/>
    <mergeCell ref="E817:F817"/>
    <mergeCell ref="I817:J817"/>
    <mergeCell ref="K817:L817"/>
    <mergeCell ref="A816:B816"/>
    <mergeCell ref="C816:D816"/>
    <mergeCell ref="E816:F816"/>
    <mergeCell ref="I816:J816"/>
    <mergeCell ref="K816:L816"/>
    <mergeCell ref="A811:B811"/>
    <mergeCell ref="C811:D811"/>
    <mergeCell ref="E811:F811"/>
    <mergeCell ref="I811:J811"/>
    <mergeCell ref="K811:L811"/>
    <mergeCell ref="A810:B810"/>
    <mergeCell ref="C810:D810"/>
    <mergeCell ref="E810:F810"/>
    <mergeCell ref="I810:J810"/>
    <mergeCell ref="K810:L810"/>
    <mergeCell ref="A813:B813"/>
    <mergeCell ref="C813:D813"/>
    <mergeCell ref="E813:F813"/>
    <mergeCell ref="I813:J813"/>
    <mergeCell ref="K813:L813"/>
    <mergeCell ref="A812:B812"/>
    <mergeCell ref="C812:D812"/>
    <mergeCell ref="E812:F812"/>
    <mergeCell ref="I812:J812"/>
    <mergeCell ref="K812:L812"/>
    <mergeCell ref="A807:B807"/>
    <mergeCell ref="C807:D807"/>
    <mergeCell ref="E807:F807"/>
    <mergeCell ref="I807:J807"/>
    <mergeCell ref="K807:L807"/>
    <mergeCell ref="A806:B806"/>
    <mergeCell ref="C806:D806"/>
    <mergeCell ref="E806:F806"/>
    <mergeCell ref="I806:J806"/>
    <mergeCell ref="K806:L806"/>
    <mergeCell ref="A809:B809"/>
    <mergeCell ref="C809:D809"/>
    <mergeCell ref="E809:F809"/>
    <mergeCell ref="I809:J809"/>
    <mergeCell ref="K809:L809"/>
    <mergeCell ref="A808:B808"/>
    <mergeCell ref="C808:D808"/>
    <mergeCell ref="E808:F808"/>
    <mergeCell ref="I808:J808"/>
    <mergeCell ref="K808:L808"/>
    <mergeCell ref="A803:B803"/>
    <mergeCell ref="C803:D803"/>
    <mergeCell ref="E803:F803"/>
    <mergeCell ref="I803:J803"/>
    <mergeCell ref="K803:L803"/>
    <mergeCell ref="A802:B802"/>
    <mergeCell ref="C802:D802"/>
    <mergeCell ref="E802:F802"/>
    <mergeCell ref="I802:J802"/>
    <mergeCell ref="K802:L802"/>
    <mergeCell ref="A805:B805"/>
    <mergeCell ref="C805:D805"/>
    <mergeCell ref="E805:F805"/>
    <mergeCell ref="I805:J805"/>
    <mergeCell ref="K805:L805"/>
    <mergeCell ref="A804:B804"/>
    <mergeCell ref="C804:D804"/>
    <mergeCell ref="E804:F804"/>
    <mergeCell ref="I804:J804"/>
    <mergeCell ref="K804:L804"/>
    <mergeCell ref="A799:B799"/>
    <mergeCell ref="C799:D799"/>
    <mergeCell ref="E799:F799"/>
    <mergeCell ref="I799:J799"/>
    <mergeCell ref="K799:L799"/>
    <mergeCell ref="A798:B798"/>
    <mergeCell ref="C798:D798"/>
    <mergeCell ref="E798:F798"/>
    <mergeCell ref="I798:J798"/>
    <mergeCell ref="K798:L798"/>
    <mergeCell ref="A801:B801"/>
    <mergeCell ref="C801:D801"/>
    <mergeCell ref="E801:F801"/>
    <mergeCell ref="I801:J801"/>
    <mergeCell ref="K801:L801"/>
    <mergeCell ref="A800:B800"/>
    <mergeCell ref="C800:D800"/>
    <mergeCell ref="E800:F800"/>
    <mergeCell ref="I800:J800"/>
    <mergeCell ref="K800:L800"/>
    <mergeCell ref="A795:B795"/>
    <mergeCell ref="C795:D795"/>
    <mergeCell ref="E795:F795"/>
    <mergeCell ref="I795:J795"/>
    <mergeCell ref="K795:L795"/>
    <mergeCell ref="A794:B794"/>
    <mergeCell ref="C794:D794"/>
    <mergeCell ref="E794:F794"/>
    <mergeCell ref="I794:J794"/>
    <mergeCell ref="K794:L794"/>
    <mergeCell ref="A797:B797"/>
    <mergeCell ref="C797:D797"/>
    <mergeCell ref="E797:F797"/>
    <mergeCell ref="I797:J797"/>
    <mergeCell ref="K797:L797"/>
    <mergeCell ref="A796:B796"/>
    <mergeCell ref="C796:D796"/>
    <mergeCell ref="E796:F796"/>
    <mergeCell ref="I796:J796"/>
    <mergeCell ref="K796:L796"/>
    <mergeCell ref="A791:B791"/>
    <mergeCell ref="C791:D791"/>
    <mergeCell ref="E791:F791"/>
    <mergeCell ref="I791:J791"/>
    <mergeCell ref="K791:L791"/>
    <mergeCell ref="A790:B790"/>
    <mergeCell ref="C790:D790"/>
    <mergeCell ref="E790:F790"/>
    <mergeCell ref="I790:J790"/>
    <mergeCell ref="K790:L790"/>
    <mergeCell ref="A793:B793"/>
    <mergeCell ref="C793:D793"/>
    <mergeCell ref="E793:F793"/>
    <mergeCell ref="I793:J793"/>
    <mergeCell ref="K793:L793"/>
    <mergeCell ref="A792:B792"/>
    <mergeCell ref="C792:D792"/>
    <mergeCell ref="E792:F792"/>
    <mergeCell ref="I792:J792"/>
    <mergeCell ref="K792:L792"/>
    <mergeCell ref="A787:B787"/>
    <mergeCell ref="C787:D787"/>
    <mergeCell ref="E787:F787"/>
    <mergeCell ref="I787:J787"/>
    <mergeCell ref="K787:L787"/>
    <mergeCell ref="A786:B786"/>
    <mergeCell ref="C786:D786"/>
    <mergeCell ref="E786:F786"/>
    <mergeCell ref="I786:J786"/>
    <mergeCell ref="K786:L786"/>
    <mergeCell ref="A789:B789"/>
    <mergeCell ref="C789:D789"/>
    <mergeCell ref="E789:F789"/>
    <mergeCell ref="I789:J789"/>
    <mergeCell ref="K789:L789"/>
    <mergeCell ref="A788:B788"/>
    <mergeCell ref="C788:D788"/>
    <mergeCell ref="E788:F788"/>
    <mergeCell ref="I788:J788"/>
    <mergeCell ref="K788:L788"/>
    <mergeCell ref="A783:B783"/>
    <mergeCell ref="C783:D783"/>
    <mergeCell ref="E783:F783"/>
    <mergeCell ref="I783:J783"/>
    <mergeCell ref="K783:L783"/>
    <mergeCell ref="A782:B782"/>
    <mergeCell ref="C782:D782"/>
    <mergeCell ref="E782:F782"/>
    <mergeCell ref="I782:J782"/>
    <mergeCell ref="K782:L782"/>
    <mergeCell ref="A785:B785"/>
    <mergeCell ref="C785:D785"/>
    <mergeCell ref="E785:F785"/>
    <mergeCell ref="I785:J785"/>
    <mergeCell ref="K785:L785"/>
    <mergeCell ref="A784:B784"/>
    <mergeCell ref="C784:D784"/>
    <mergeCell ref="E784:F784"/>
    <mergeCell ref="I784:J784"/>
    <mergeCell ref="K784:L784"/>
    <mergeCell ref="A779:B779"/>
    <mergeCell ref="C779:D779"/>
    <mergeCell ref="E779:F779"/>
    <mergeCell ref="I779:J779"/>
    <mergeCell ref="K779:L779"/>
    <mergeCell ref="A778:B778"/>
    <mergeCell ref="C778:D778"/>
    <mergeCell ref="E778:F778"/>
    <mergeCell ref="I778:J778"/>
    <mergeCell ref="K778:L778"/>
    <mergeCell ref="A781:B781"/>
    <mergeCell ref="C781:D781"/>
    <mergeCell ref="E781:F781"/>
    <mergeCell ref="I781:J781"/>
    <mergeCell ref="K781:L781"/>
    <mergeCell ref="A780:B780"/>
    <mergeCell ref="C780:D780"/>
    <mergeCell ref="E780:F780"/>
    <mergeCell ref="I780:J780"/>
    <mergeCell ref="K780:L780"/>
    <mergeCell ref="A775:B775"/>
    <mergeCell ref="C775:D775"/>
    <mergeCell ref="E775:F775"/>
    <mergeCell ref="I775:J775"/>
    <mergeCell ref="K775:L775"/>
    <mergeCell ref="A774:B774"/>
    <mergeCell ref="C774:D774"/>
    <mergeCell ref="E774:F774"/>
    <mergeCell ref="I774:J774"/>
    <mergeCell ref="K774:L774"/>
    <mergeCell ref="A777:B777"/>
    <mergeCell ref="C777:D777"/>
    <mergeCell ref="E777:F777"/>
    <mergeCell ref="I777:J777"/>
    <mergeCell ref="K777:L777"/>
    <mergeCell ref="A776:B776"/>
    <mergeCell ref="C776:D776"/>
    <mergeCell ref="E776:F776"/>
    <mergeCell ref="I776:J776"/>
    <mergeCell ref="K776:L776"/>
    <mergeCell ref="A771:B771"/>
    <mergeCell ref="C771:D771"/>
    <mergeCell ref="E771:F771"/>
    <mergeCell ref="I771:J771"/>
    <mergeCell ref="K771:L771"/>
    <mergeCell ref="A770:B770"/>
    <mergeCell ref="C770:D770"/>
    <mergeCell ref="E770:F770"/>
    <mergeCell ref="I770:J770"/>
    <mergeCell ref="K770:L770"/>
    <mergeCell ref="A773:B773"/>
    <mergeCell ref="C773:D773"/>
    <mergeCell ref="E773:F773"/>
    <mergeCell ref="I773:J773"/>
    <mergeCell ref="K773:L773"/>
    <mergeCell ref="A772:B772"/>
    <mergeCell ref="C772:D772"/>
    <mergeCell ref="E772:F772"/>
    <mergeCell ref="I772:J772"/>
    <mergeCell ref="K772:L772"/>
    <mergeCell ref="A767:B767"/>
    <mergeCell ref="C767:D767"/>
    <mergeCell ref="E767:F767"/>
    <mergeCell ref="I767:J767"/>
    <mergeCell ref="K767:L767"/>
    <mergeCell ref="A766:B766"/>
    <mergeCell ref="C766:D766"/>
    <mergeCell ref="E766:F766"/>
    <mergeCell ref="I766:J766"/>
    <mergeCell ref="K766:L766"/>
    <mergeCell ref="A769:B769"/>
    <mergeCell ref="C769:D769"/>
    <mergeCell ref="E769:F769"/>
    <mergeCell ref="I769:J769"/>
    <mergeCell ref="K769:L769"/>
    <mergeCell ref="A768:B768"/>
    <mergeCell ref="C768:D768"/>
    <mergeCell ref="E768:F768"/>
    <mergeCell ref="I768:J768"/>
    <mergeCell ref="K768:L768"/>
    <mergeCell ref="A763:B763"/>
    <mergeCell ref="C763:D763"/>
    <mergeCell ref="E763:F763"/>
    <mergeCell ref="I763:J763"/>
    <mergeCell ref="K763:L763"/>
    <mergeCell ref="A762:B762"/>
    <mergeCell ref="C762:D762"/>
    <mergeCell ref="E762:F762"/>
    <mergeCell ref="I762:J762"/>
    <mergeCell ref="K762:L762"/>
    <mergeCell ref="A765:B765"/>
    <mergeCell ref="C765:D765"/>
    <mergeCell ref="E765:F765"/>
    <mergeCell ref="I765:J765"/>
    <mergeCell ref="K765:L765"/>
    <mergeCell ref="A764:B764"/>
    <mergeCell ref="C764:D764"/>
    <mergeCell ref="E764:F764"/>
    <mergeCell ref="I764:J764"/>
    <mergeCell ref="K764:L764"/>
    <mergeCell ref="A759:B759"/>
    <mergeCell ref="C759:D759"/>
    <mergeCell ref="E759:F759"/>
    <mergeCell ref="I759:J759"/>
    <mergeCell ref="K759:L759"/>
    <mergeCell ref="A758:B758"/>
    <mergeCell ref="C758:D758"/>
    <mergeCell ref="E758:F758"/>
    <mergeCell ref="I758:J758"/>
    <mergeCell ref="K758:L758"/>
    <mergeCell ref="A761:B761"/>
    <mergeCell ref="C761:D761"/>
    <mergeCell ref="E761:F761"/>
    <mergeCell ref="I761:J761"/>
    <mergeCell ref="K761:L761"/>
    <mergeCell ref="A760:B760"/>
    <mergeCell ref="C760:D760"/>
    <mergeCell ref="E760:F760"/>
    <mergeCell ref="I760:J760"/>
    <mergeCell ref="K760:L760"/>
    <mergeCell ref="A755:B755"/>
    <mergeCell ref="C755:D755"/>
    <mergeCell ref="E755:F755"/>
    <mergeCell ref="I755:J755"/>
    <mergeCell ref="K755:L755"/>
    <mergeCell ref="A754:B754"/>
    <mergeCell ref="C754:D754"/>
    <mergeCell ref="E754:F754"/>
    <mergeCell ref="I754:J754"/>
    <mergeCell ref="K754:L754"/>
    <mergeCell ref="A757:B757"/>
    <mergeCell ref="C757:D757"/>
    <mergeCell ref="E757:F757"/>
    <mergeCell ref="I757:J757"/>
    <mergeCell ref="K757:L757"/>
    <mergeCell ref="A756:B756"/>
    <mergeCell ref="C756:D756"/>
    <mergeCell ref="E756:F756"/>
    <mergeCell ref="I756:J756"/>
    <mergeCell ref="K756:L756"/>
    <mergeCell ref="A751:B751"/>
    <mergeCell ref="C751:D751"/>
    <mergeCell ref="E751:F751"/>
    <mergeCell ref="I751:J751"/>
    <mergeCell ref="K751:L751"/>
    <mergeCell ref="A750:B750"/>
    <mergeCell ref="C750:D750"/>
    <mergeCell ref="E750:F750"/>
    <mergeCell ref="I750:J750"/>
    <mergeCell ref="K750:L750"/>
    <mergeCell ref="A753:B753"/>
    <mergeCell ref="C753:D753"/>
    <mergeCell ref="E753:F753"/>
    <mergeCell ref="I753:J753"/>
    <mergeCell ref="K753:L753"/>
    <mergeCell ref="A752:B752"/>
    <mergeCell ref="C752:D752"/>
    <mergeCell ref="E752:F752"/>
    <mergeCell ref="I752:J752"/>
    <mergeCell ref="K752:L752"/>
    <mergeCell ref="A747:B747"/>
    <mergeCell ref="C747:D747"/>
    <mergeCell ref="E747:F747"/>
    <mergeCell ref="I747:J747"/>
    <mergeCell ref="K747:L747"/>
    <mergeCell ref="A746:B746"/>
    <mergeCell ref="C746:D746"/>
    <mergeCell ref="E746:F746"/>
    <mergeCell ref="I746:J746"/>
    <mergeCell ref="K746:L746"/>
    <mergeCell ref="A749:B749"/>
    <mergeCell ref="C749:D749"/>
    <mergeCell ref="E749:F749"/>
    <mergeCell ref="I749:J749"/>
    <mergeCell ref="K749:L749"/>
    <mergeCell ref="A748:B748"/>
    <mergeCell ref="C748:D748"/>
    <mergeCell ref="E748:F748"/>
    <mergeCell ref="I748:J748"/>
    <mergeCell ref="K748:L748"/>
    <mergeCell ref="A743:B743"/>
    <mergeCell ref="C743:D743"/>
    <mergeCell ref="E743:F743"/>
    <mergeCell ref="I743:J743"/>
    <mergeCell ref="K743:L743"/>
    <mergeCell ref="A742:B742"/>
    <mergeCell ref="C742:D742"/>
    <mergeCell ref="E742:F742"/>
    <mergeCell ref="I742:J742"/>
    <mergeCell ref="K742:L742"/>
    <mergeCell ref="A745:B745"/>
    <mergeCell ref="C745:D745"/>
    <mergeCell ref="E745:F745"/>
    <mergeCell ref="I745:J745"/>
    <mergeCell ref="K745:L745"/>
    <mergeCell ref="A744:B744"/>
    <mergeCell ref="C744:D744"/>
    <mergeCell ref="E744:F744"/>
    <mergeCell ref="I744:J744"/>
    <mergeCell ref="K744:L744"/>
    <mergeCell ref="A739:B739"/>
    <mergeCell ref="C739:D739"/>
    <mergeCell ref="E739:F739"/>
    <mergeCell ref="I739:J739"/>
    <mergeCell ref="K739:L739"/>
    <mergeCell ref="A738:B738"/>
    <mergeCell ref="C738:D738"/>
    <mergeCell ref="E738:F738"/>
    <mergeCell ref="I738:J738"/>
    <mergeCell ref="K738:L738"/>
    <mergeCell ref="A741:B741"/>
    <mergeCell ref="C741:D741"/>
    <mergeCell ref="E741:F741"/>
    <mergeCell ref="I741:J741"/>
    <mergeCell ref="K741:L741"/>
    <mergeCell ref="A740:B740"/>
    <mergeCell ref="C740:D740"/>
    <mergeCell ref="E740:F740"/>
    <mergeCell ref="I740:J740"/>
    <mergeCell ref="K740:L740"/>
    <mergeCell ref="A735:B735"/>
    <mergeCell ref="C735:D735"/>
    <mergeCell ref="E735:F735"/>
    <mergeCell ref="I735:J735"/>
    <mergeCell ref="K735:L735"/>
    <mergeCell ref="A734:B734"/>
    <mergeCell ref="C734:D734"/>
    <mergeCell ref="E734:F734"/>
    <mergeCell ref="I734:J734"/>
    <mergeCell ref="K734:L734"/>
    <mergeCell ref="A737:B737"/>
    <mergeCell ref="C737:D737"/>
    <mergeCell ref="E737:F737"/>
    <mergeCell ref="I737:J737"/>
    <mergeCell ref="K737:L737"/>
    <mergeCell ref="A736:B736"/>
    <mergeCell ref="C736:D736"/>
    <mergeCell ref="E736:F736"/>
    <mergeCell ref="I736:J736"/>
    <mergeCell ref="K736:L736"/>
    <mergeCell ref="A731:B731"/>
    <mergeCell ref="C731:D731"/>
    <mergeCell ref="E731:F731"/>
    <mergeCell ref="I731:J731"/>
    <mergeCell ref="K731:L731"/>
    <mergeCell ref="A730:B730"/>
    <mergeCell ref="C730:D730"/>
    <mergeCell ref="E730:F730"/>
    <mergeCell ref="I730:J730"/>
    <mergeCell ref="K730:L730"/>
    <mergeCell ref="A733:B733"/>
    <mergeCell ref="C733:D733"/>
    <mergeCell ref="E733:F733"/>
    <mergeCell ref="I733:J733"/>
    <mergeCell ref="K733:L733"/>
    <mergeCell ref="A732:B732"/>
    <mergeCell ref="C732:D732"/>
    <mergeCell ref="E732:F732"/>
    <mergeCell ref="I732:J732"/>
    <mergeCell ref="K732:L732"/>
    <mergeCell ref="A727:B727"/>
    <mergeCell ref="C727:D727"/>
    <mergeCell ref="E727:F727"/>
    <mergeCell ref="I727:J727"/>
    <mergeCell ref="K727:L727"/>
    <mergeCell ref="A726:B726"/>
    <mergeCell ref="C726:D726"/>
    <mergeCell ref="E726:F726"/>
    <mergeCell ref="I726:J726"/>
    <mergeCell ref="K726:L726"/>
    <mergeCell ref="A729:B729"/>
    <mergeCell ref="C729:D729"/>
    <mergeCell ref="E729:F729"/>
    <mergeCell ref="I729:J729"/>
    <mergeCell ref="K729:L729"/>
    <mergeCell ref="A728:B728"/>
    <mergeCell ref="C728:D728"/>
    <mergeCell ref="E728:F728"/>
    <mergeCell ref="I728:J728"/>
    <mergeCell ref="K728:L728"/>
    <mergeCell ref="A723:B723"/>
    <mergeCell ref="C723:D723"/>
    <mergeCell ref="E723:F723"/>
    <mergeCell ref="I723:J723"/>
    <mergeCell ref="K723:L723"/>
    <mergeCell ref="A722:B722"/>
    <mergeCell ref="C722:D722"/>
    <mergeCell ref="E722:F722"/>
    <mergeCell ref="I722:J722"/>
    <mergeCell ref="K722:L722"/>
    <mergeCell ref="A725:B725"/>
    <mergeCell ref="C725:D725"/>
    <mergeCell ref="E725:F725"/>
    <mergeCell ref="I725:J725"/>
    <mergeCell ref="K725:L725"/>
    <mergeCell ref="A724:B724"/>
    <mergeCell ref="C724:D724"/>
    <mergeCell ref="E724:F724"/>
    <mergeCell ref="I724:J724"/>
    <mergeCell ref="K724:L724"/>
    <mergeCell ref="A719:B719"/>
    <mergeCell ref="C719:D719"/>
    <mergeCell ref="E719:F719"/>
    <mergeCell ref="I719:J719"/>
    <mergeCell ref="K719:L719"/>
    <mergeCell ref="A718:B718"/>
    <mergeCell ref="C718:D718"/>
    <mergeCell ref="E718:F718"/>
    <mergeCell ref="I718:J718"/>
    <mergeCell ref="K718:L718"/>
    <mergeCell ref="A721:B721"/>
    <mergeCell ref="C721:D721"/>
    <mergeCell ref="E721:F721"/>
    <mergeCell ref="I721:J721"/>
    <mergeCell ref="K721:L721"/>
    <mergeCell ref="A720:B720"/>
    <mergeCell ref="C720:D720"/>
    <mergeCell ref="E720:F720"/>
    <mergeCell ref="I720:J720"/>
    <mergeCell ref="K720:L720"/>
    <mergeCell ref="A715:B715"/>
    <mergeCell ref="C715:D715"/>
    <mergeCell ref="E715:F715"/>
    <mergeCell ref="I715:J715"/>
    <mergeCell ref="K715:L715"/>
    <mergeCell ref="A714:B714"/>
    <mergeCell ref="C714:D714"/>
    <mergeCell ref="E714:F714"/>
    <mergeCell ref="I714:J714"/>
    <mergeCell ref="K714:L714"/>
    <mergeCell ref="A717:B717"/>
    <mergeCell ref="C717:D717"/>
    <mergeCell ref="E717:F717"/>
    <mergeCell ref="I717:J717"/>
    <mergeCell ref="K717:L717"/>
    <mergeCell ref="A716:B716"/>
    <mergeCell ref="C716:D716"/>
    <mergeCell ref="E716:F716"/>
    <mergeCell ref="I716:J716"/>
    <mergeCell ref="K716:L716"/>
    <mergeCell ref="A711:B711"/>
    <mergeCell ref="C711:D711"/>
    <mergeCell ref="E711:F711"/>
    <mergeCell ref="I711:J711"/>
    <mergeCell ref="K711:L711"/>
    <mergeCell ref="A710:B710"/>
    <mergeCell ref="C710:D710"/>
    <mergeCell ref="E710:F710"/>
    <mergeCell ref="I710:J710"/>
    <mergeCell ref="K710:L710"/>
    <mergeCell ref="A713:B713"/>
    <mergeCell ref="C713:D713"/>
    <mergeCell ref="E713:F713"/>
    <mergeCell ref="I713:J713"/>
    <mergeCell ref="K713:L713"/>
    <mergeCell ref="A712:B712"/>
    <mergeCell ref="C712:D712"/>
    <mergeCell ref="E712:F712"/>
    <mergeCell ref="I712:J712"/>
    <mergeCell ref="K712:L712"/>
    <mergeCell ref="A707:B707"/>
    <mergeCell ref="C707:D707"/>
    <mergeCell ref="E707:F707"/>
    <mergeCell ref="I707:J707"/>
    <mergeCell ref="K707:L707"/>
    <mergeCell ref="A706:B706"/>
    <mergeCell ref="C706:D706"/>
    <mergeCell ref="E706:F706"/>
    <mergeCell ref="I706:J706"/>
    <mergeCell ref="K706:L706"/>
    <mergeCell ref="A709:B709"/>
    <mergeCell ref="C709:D709"/>
    <mergeCell ref="E709:F709"/>
    <mergeCell ref="I709:J709"/>
    <mergeCell ref="K709:L709"/>
    <mergeCell ref="A708:B708"/>
    <mergeCell ref="C708:D708"/>
    <mergeCell ref="E708:F708"/>
    <mergeCell ref="I708:J708"/>
    <mergeCell ref="K708:L708"/>
    <mergeCell ref="A703:B703"/>
    <mergeCell ref="C703:D703"/>
    <mergeCell ref="E703:F703"/>
    <mergeCell ref="I703:J703"/>
    <mergeCell ref="K703:L703"/>
    <mergeCell ref="A702:B702"/>
    <mergeCell ref="C702:D702"/>
    <mergeCell ref="E702:F702"/>
    <mergeCell ref="I702:J702"/>
    <mergeCell ref="K702:L702"/>
    <mergeCell ref="A705:B705"/>
    <mergeCell ref="C705:D705"/>
    <mergeCell ref="E705:F705"/>
    <mergeCell ref="I705:J705"/>
    <mergeCell ref="K705:L705"/>
    <mergeCell ref="A704:B704"/>
    <mergeCell ref="C704:D704"/>
    <mergeCell ref="E704:F704"/>
    <mergeCell ref="I704:J704"/>
    <mergeCell ref="K704:L704"/>
    <mergeCell ref="A699:B699"/>
    <mergeCell ref="C699:D699"/>
    <mergeCell ref="E699:F699"/>
    <mergeCell ref="I699:J699"/>
    <mergeCell ref="K699:L699"/>
    <mergeCell ref="A698:B698"/>
    <mergeCell ref="C698:D698"/>
    <mergeCell ref="E698:F698"/>
    <mergeCell ref="I698:J698"/>
    <mergeCell ref="K698:L698"/>
    <mergeCell ref="A701:B701"/>
    <mergeCell ref="C701:D701"/>
    <mergeCell ref="E701:F701"/>
    <mergeCell ref="I701:J701"/>
    <mergeCell ref="K701:L701"/>
    <mergeCell ref="A700:B700"/>
    <mergeCell ref="C700:D700"/>
    <mergeCell ref="E700:F700"/>
    <mergeCell ref="I700:J700"/>
    <mergeCell ref="K700:L700"/>
    <mergeCell ref="A695:B695"/>
    <mergeCell ref="C695:D695"/>
    <mergeCell ref="E695:F695"/>
    <mergeCell ref="I695:J695"/>
    <mergeCell ref="K695:L695"/>
    <mergeCell ref="A694:B694"/>
    <mergeCell ref="C694:D694"/>
    <mergeCell ref="E694:F694"/>
    <mergeCell ref="I694:J694"/>
    <mergeCell ref="K694:L694"/>
    <mergeCell ref="A697:B697"/>
    <mergeCell ref="C697:D697"/>
    <mergeCell ref="E697:F697"/>
    <mergeCell ref="I697:J697"/>
    <mergeCell ref="K697:L697"/>
    <mergeCell ref="A696:B696"/>
    <mergeCell ref="C696:D696"/>
    <mergeCell ref="E696:F696"/>
    <mergeCell ref="I696:J696"/>
    <mergeCell ref="K696:L696"/>
    <mergeCell ref="A691:B691"/>
    <mergeCell ref="C691:D691"/>
    <mergeCell ref="E691:F691"/>
    <mergeCell ref="I691:J691"/>
    <mergeCell ref="K691:L691"/>
    <mergeCell ref="A690:B690"/>
    <mergeCell ref="C690:D690"/>
    <mergeCell ref="E690:F690"/>
    <mergeCell ref="I690:J690"/>
    <mergeCell ref="K690:L690"/>
    <mergeCell ref="A693:B693"/>
    <mergeCell ref="C693:D693"/>
    <mergeCell ref="E693:F693"/>
    <mergeCell ref="I693:J693"/>
    <mergeCell ref="K693:L693"/>
    <mergeCell ref="A692:B692"/>
    <mergeCell ref="C692:D692"/>
    <mergeCell ref="E692:F692"/>
    <mergeCell ref="I692:J692"/>
    <mergeCell ref="K692:L692"/>
    <mergeCell ref="A687:B687"/>
    <mergeCell ref="C687:D687"/>
    <mergeCell ref="E687:F687"/>
    <mergeCell ref="I687:J687"/>
    <mergeCell ref="K687:L687"/>
    <mergeCell ref="A686:B686"/>
    <mergeCell ref="C686:D686"/>
    <mergeCell ref="E686:F686"/>
    <mergeCell ref="I686:J686"/>
    <mergeCell ref="K686:L686"/>
    <mergeCell ref="A689:B689"/>
    <mergeCell ref="C689:D689"/>
    <mergeCell ref="E689:F689"/>
    <mergeCell ref="I689:J689"/>
    <mergeCell ref="K689:L689"/>
    <mergeCell ref="A688:B688"/>
    <mergeCell ref="C688:D688"/>
    <mergeCell ref="E688:F688"/>
    <mergeCell ref="I688:J688"/>
    <mergeCell ref="K688:L688"/>
    <mergeCell ref="A683:B683"/>
    <mergeCell ref="C683:D683"/>
    <mergeCell ref="E683:F683"/>
    <mergeCell ref="I683:J683"/>
    <mergeCell ref="K683:L683"/>
    <mergeCell ref="A682:B682"/>
    <mergeCell ref="C682:D682"/>
    <mergeCell ref="E682:F682"/>
    <mergeCell ref="I682:J682"/>
    <mergeCell ref="K682:L682"/>
    <mergeCell ref="A685:B685"/>
    <mergeCell ref="C685:D685"/>
    <mergeCell ref="E685:F685"/>
    <mergeCell ref="I685:J685"/>
    <mergeCell ref="K685:L685"/>
    <mergeCell ref="A684:B684"/>
    <mergeCell ref="C684:D684"/>
    <mergeCell ref="E684:F684"/>
    <mergeCell ref="I684:J684"/>
    <mergeCell ref="K684:L684"/>
    <mergeCell ref="A679:B679"/>
    <mergeCell ref="C679:D679"/>
    <mergeCell ref="E679:F679"/>
    <mergeCell ref="I679:J679"/>
    <mergeCell ref="K679:L679"/>
    <mergeCell ref="A678:B678"/>
    <mergeCell ref="C678:D678"/>
    <mergeCell ref="E678:F678"/>
    <mergeCell ref="I678:J678"/>
    <mergeCell ref="K678:L678"/>
    <mergeCell ref="A681:B681"/>
    <mergeCell ref="C681:D681"/>
    <mergeCell ref="E681:F681"/>
    <mergeCell ref="I681:J681"/>
    <mergeCell ref="K681:L681"/>
    <mergeCell ref="A680:B680"/>
    <mergeCell ref="C680:D680"/>
    <mergeCell ref="E680:F680"/>
    <mergeCell ref="I680:J680"/>
    <mergeCell ref="K680:L680"/>
    <mergeCell ref="A675:B675"/>
    <mergeCell ref="C675:D675"/>
    <mergeCell ref="E675:F675"/>
    <mergeCell ref="I675:J675"/>
    <mergeCell ref="K675:L675"/>
    <mergeCell ref="A674:B674"/>
    <mergeCell ref="C674:D674"/>
    <mergeCell ref="E674:F674"/>
    <mergeCell ref="I674:J674"/>
    <mergeCell ref="K674:L674"/>
    <mergeCell ref="A677:B677"/>
    <mergeCell ref="C677:D677"/>
    <mergeCell ref="E677:F677"/>
    <mergeCell ref="I677:J677"/>
    <mergeCell ref="K677:L677"/>
    <mergeCell ref="A676:B676"/>
    <mergeCell ref="C676:D676"/>
    <mergeCell ref="E676:F676"/>
    <mergeCell ref="I676:J676"/>
    <mergeCell ref="K676:L676"/>
    <mergeCell ref="A671:B671"/>
    <mergeCell ref="C671:D671"/>
    <mergeCell ref="E671:F671"/>
    <mergeCell ref="I671:J671"/>
    <mergeCell ref="K671:L671"/>
    <mergeCell ref="A670:B670"/>
    <mergeCell ref="C670:D670"/>
    <mergeCell ref="E670:F670"/>
    <mergeCell ref="I670:J670"/>
    <mergeCell ref="K670:L670"/>
    <mergeCell ref="A673:B673"/>
    <mergeCell ref="C673:D673"/>
    <mergeCell ref="E673:F673"/>
    <mergeCell ref="I673:J673"/>
    <mergeCell ref="K673:L673"/>
    <mergeCell ref="A672:B672"/>
    <mergeCell ref="C672:D672"/>
    <mergeCell ref="E672:F672"/>
    <mergeCell ref="I672:J672"/>
    <mergeCell ref="K672:L672"/>
    <mergeCell ref="A667:B667"/>
    <mergeCell ref="C667:D667"/>
    <mergeCell ref="E667:F667"/>
    <mergeCell ref="I667:J667"/>
    <mergeCell ref="K667:L667"/>
    <mergeCell ref="A666:B666"/>
    <mergeCell ref="C666:D666"/>
    <mergeCell ref="E666:F666"/>
    <mergeCell ref="I666:J666"/>
    <mergeCell ref="K666:L666"/>
    <mergeCell ref="A669:B669"/>
    <mergeCell ref="C669:D669"/>
    <mergeCell ref="E669:F669"/>
    <mergeCell ref="I669:J669"/>
    <mergeCell ref="K669:L669"/>
    <mergeCell ref="A668:B668"/>
    <mergeCell ref="C668:D668"/>
    <mergeCell ref="E668:F668"/>
    <mergeCell ref="I668:J668"/>
    <mergeCell ref="K668:L668"/>
    <mergeCell ref="A663:B663"/>
    <mergeCell ref="C663:D663"/>
    <mergeCell ref="E663:F663"/>
    <mergeCell ref="I663:J663"/>
    <mergeCell ref="K663:L663"/>
    <mergeCell ref="A662:B662"/>
    <mergeCell ref="C662:D662"/>
    <mergeCell ref="E662:F662"/>
    <mergeCell ref="I662:J662"/>
    <mergeCell ref="K662:L662"/>
    <mergeCell ref="A665:B665"/>
    <mergeCell ref="C665:D665"/>
    <mergeCell ref="E665:F665"/>
    <mergeCell ref="I665:J665"/>
    <mergeCell ref="K665:L665"/>
    <mergeCell ref="A664:B664"/>
    <mergeCell ref="C664:D664"/>
    <mergeCell ref="E664:F664"/>
    <mergeCell ref="I664:J664"/>
    <mergeCell ref="K664:L664"/>
    <mergeCell ref="A659:B659"/>
    <mergeCell ref="C659:D659"/>
    <mergeCell ref="E659:F659"/>
    <mergeCell ref="I659:J659"/>
    <mergeCell ref="K659:L659"/>
    <mergeCell ref="A658:B658"/>
    <mergeCell ref="C658:D658"/>
    <mergeCell ref="E658:F658"/>
    <mergeCell ref="I658:J658"/>
    <mergeCell ref="K658:L658"/>
    <mergeCell ref="A661:B661"/>
    <mergeCell ref="C661:D661"/>
    <mergeCell ref="E661:F661"/>
    <mergeCell ref="I661:J661"/>
    <mergeCell ref="K661:L661"/>
    <mergeCell ref="A660:B660"/>
    <mergeCell ref="C660:D660"/>
    <mergeCell ref="E660:F660"/>
    <mergeCell ref="I660:J660"/>
    <mergeCell ref="K660:L660"/>
    <mergeCell ref="A655:B655"/>
    <mergeCell ref="C655:D655"/>
    <mergeCell ref="E655:F655"/>
    <mergeCell ref="I655:J655"/>
    <mergeCell ref="K655:L655"/>
    <mergeCell ref="A654:B654"/>
    <mergeCell ref="C654:D654"/>
    <mergeCell ref="E654:F654"/>
    <mergeCell ref="I654:J654"/>
    <mergeCell ref="K654:L654"/>
    <mergeCell ref="A657:B657"/>
    <mergeCell ref="C657:D657"/>
    <mergeCell ref="E657:F657"/>
    <mergeCell ref="I657:J657"/>
    <mergeCell ref="K657:L657"/>
    <mergeCell ref="A656:B656"/>
    <mergeCell ref="C656:D656"/>
    <mergeCell ref="E656:F656"/>
    <mergeCell ref="I656:J656"/>
    <mergeCell ref="K656:L656"/>
    <mergeCell ref="A651:B651"/>
    <mergeCell ref="C651:D651"/>
    <mergeCell ref="E651:F651"/>
    <mergeCell ref="I651:J651"/>
    <mergeCell ref="K651:L651"/>
    <mergeCell ref="A650:B650"/>
    <mergeCell ref="C650:D650"/>
    <mergeCell ref="E650:F650"/>
    <mergeCell ref="I650:J650"/>
    <mergeCell ref="K650:L650"/>
    <mergeCell ref="A653:B653"/>
    <mergeCell ref="C653:D653"/>
    <mergeCell ref="E653:F653"/>
    <mergeCell ref="I653:J653"/>
    <mergeCell ref="K653:L653"/>
    <mergeCell ref="A652:B652"/>
    <mergeCell ref="C652:D652"/>
    <mergeCell ref="E652:F652"/>
    <mergeCell ref="I652:J652"/>
    <mergeCell ref="K652:L652"/>
    <mergeCell ref="A647:B647"/>
    <mergeCell ref="C647:D647"/>
    <mergeCell ref="E647:F647"/>
    <mergeCell ref="I647:J647"/>
    <mergeCell ref="K647:L647"/>
    <mergeCell ref="A646:B646"/>
    <mergeCell ref="C646:D646"/>
    <mergeCell ref="E646:F646"/>
    <mergeCell ref="I646:J646"/>
    <mergeCell ref="K646:L646"/>
    <mergeCell ref="A649:B649"/>
    <mergeCell ref="C649:D649"/>
    <mergeCell ref="E649:F649"/>
    <mergeCell ref="I649:J649"/>
    <mergeCell ref="K649:L649"/>
    <mergeCell ref="A648:B648"/>
    <mergeCell ref="C648:D648"/>
    <mergeCell ref="E648:F648"/>
    <mergeCell ref="I648:J648"/>
    <mergeCell ref="K648:L648"/>
    <mergeCell ref="A641:B641"/>
    <mergeCell ref="C641:D641"/>
    <mergeCell ref="E641:F641"/>
    <mergeCell ref="I641:J641"/>
    <mergeCell ref="K641:L641"/>
    <mergeCell ref="A640:B640"/>
    <mergeCell ref="C640:D640"/>
    <mergeCell ref="E640:F640"/>
    <mergeCell ref="I640:J640"/>
    <mergeCell ref="K640:L640"/>
    <mergeCell ref="A642:N642"/>
    <mergeCell ref="A643:B643"/>
    <mergeCell ref="C643:D643"/>
    <mergeCell ref="E643:F643"/>
    <mergeCell ref="I643:J643"/>
    <mergeCell ref="K643:L643"/>
    <mergeCell ref="A645:B645"/>
    <mergeCell ref="C645:D645"/>
    <mergeCell ref="E645:F645"/>
    <mergeCell ref="I645:J645"/>
    <mergeCell ref="K645:L645"/>
    <mergeCell ref="A644:B644"/>
    <mergeCell ref="C644:D644"/>
    <mergeCell ref="E644:F644"/>
    <mergeCell ref="I644:J644"/>
    <mergeCell ref="K644:L644"/>
    <mergeCell ref="A635:B635"/>
    <mergeCell ref="C635:D635"/>
    <mergeCell ref="E635:F635"/>
    <mergeCell ref="I635:J635"/>
    <mergeCell ref="K635:L635"/>
    <mergeCell ref="A634:B634"/>
    <mergeCell ref="C634:D634"/>
    <mergeCell ref="E634:F634"/>
    <mergeCell ref="I634:J634"/>
    <mergeCell ref="K634:L634"/>
    <mergeCell ref="K638:L638"/>
    <mergeCell ref="A636:B636"/>
    <mergeCell ref="C636:D636"/>
    <mergeCell ref="E636:F636"/>
    <mergeCell ref="I636:J636"/>
    <mergeCell ref="K636:L636"/>
    <mergeCell ref="A639:B639"/>
    <mergeCell ref="C639:D639"/>
    <mergeCell ref="E639:F639"/>
    <mergeCell ref="I639:J639"/>
    <mergeCell ref="K639:L639"/>
    <mergeCell ref="A637:N637"/>
    <mergeCell ref="A638:B638"/>
    <mergeCell ref="C638:D638"/>
    <mergeCell ref="E638:F638"/>
    <mergeCell ref="I638:J638"/>
    <mergeCell ref="K630:L630"/>
    <mergeCell ref="A628:B628"/>
    <mergeCell ref="C628:D628"/>
    <mergeCell ref="E628:F628"/>
    <mergeCell ref="I628:J628"/>
    <mergeCell ref="K628:L628"/>
    <mergeCell ref="A631:B631"/>
    <mergeCell ref="C631:D631"/>
    <mergeCell ref="E631:F631"/>
    <mergeCell ref="I631:J631"/>
    <mergeCell ref="K631:L631"/>
    <mergeCell ref="A629:N629"/>
    <mergeCell ref="A630:B630"/>
    <mergeCell ref="C630:D630"/>
    <mergeCell ref="E630:F630"/>
    <mergeCell ref="I630:J630"/>
    <mergeCell ref="A633:B633"/>
    <mergeCell ref="C633:D633"/>
    <mergeCell ref="E633:F633"/>
    <mergeCell ref="I633:J633"/>
    <mergeCell ref="K633:L633"/>
    <mergeCell ref="A632:B632"/>
    <mergeCell ref="C632:D632"/>
    <mergeCell ref="E632:F632"/>
    <mergeCell ref="I632:J632"/>
    <mergeCell ref="K632:L632"/>
    <mergeCell ref="A625:B625"/>
    <mergeCell ref="C625:D625"/>
    <mergeCell ref="E625:F625"/>
    <mergeCell ref="I625:J625"/>
    <mergeCell ref="K625:L625"/>
    <mergeCell ref="A624:B624"/>
    <mergeCell ref="C624:D624"/>
    <mergeCell ref="E624:F624"/>
    <mergeCell ref="I624:J624"/>
    <mergeCell ref="K624:L624"/>
    <mergeCell ref="A627:B627"/>
    <mergeCell ref="C627:D627"/>
    <mergeCell ref="E627:F627"/>
    <mergeCell ref="I627:J627"/>
    <mergeCell ref="K627:L627"/>
    <mergeCell ref="A626:B626"/>
    <mergeCell ref="C626:D626"/>
    <mergeCell ref="E626:F626"/>
    <mergeCell ref="I626:J626"/>
    <mergeCell ref="K626:L626"/>
    <mergeCell ref="A621:B621"/>
    <mergeCell ref="C621:D621"/>
    <mergeCell ref="E621:F621"/>
    <mergeCell ref="I621:J621"/>
    <mergeCell ref="K621:L621"/>
    <mergeCell ref="A620:B620"/>
    <mergeCell ref="C620:D620"/>
    <mergeCell ref="E620:F620"/>
    <mergeCell ref="I620:J620"/>
    <mergeCell ref="K620:L620"/>
    <mergeCell ref="A623:B623"/>
    <mergeCell ref="C623:D623"/>
    <mergeCell ref="E623:F623"/>
    <mergeCell ref="I623:J623"/>
    <mergeCell ref="K623:L623"/>
    <mergeCell ref="A622:B622"/>
    <mergeCell ref="C622:D622"/>
    <mergeCell ref="E622:F622"/>
    <mergeCell ref="I622:J622"/>
    <mergeCell ref="K622:L622"/>
    <mergeCell ref="A617:B617"/>
    <mergeCell ref="C617:D617"/>
    <mergeCell ref="E617:F617"/>
    <mergeCell ref="I617:J617"/>
    <mergeCell ref="K617:L617"/>
    <mergeCell ref="A616:B616"/>
    <mergeCell ref="C616:D616"/>
    <mergeCell ref="E616:F616"/>
    <mergeCell ref="I616:J616"/>
    <mergeCell ref="K616:L616"/>
    <mergeCell ref="A619:B619"/>
    <mergeCell ref="C619:D619"/>
    <mergeCell ref="E619:F619"/>
    <mergeCell ref="I619:J619"/>
    <mergeCell ref="K619:L619"/>
    <mergeCell ref="A618:B618"/>
    <mergeCell ref="C618:D618"/>
    <mergeCell ref="E618:F618"/>
    <mergeCell ref="I618:J618"/>
    <mergeCell ref="K618:L618"/>
    <mergeCell ref="A613:B613"/>
    <mergeCell ref="C613:D613"/>
    <mergeCell ref="E613:F613"/>
    <mergeCell ref="I613:J613"/>
    <mergeCell ref="K613:L613"/>
    <mergeCell ref="A612:B612"/>
    <mergeCell ref="C612:D612"/>
    <mergeCell ref="E612:F612"/>
    <mergeCell ref="I612:J612"/>
    <mergeCell ref="K612:L612"/>
    <mergeCell ref="A615:B615"/>
    <mergeCell ref="C615:D615"/>
    <mergeCell ref="E615:F615"/>
    <mergeCell ref="I615:J615"/>
    <mergeCell ref="K615:L615"/>
    <mergeCell ref="A614:B614"/>
    <mergeCell ref="C614:D614"/>
    <mergeCell ref="E614:F614"/>
    <mergeCell ref="I614:J614"/>
    <mergeCell ref="K614:L614"/>
    <mergeCell ref="A609:B609"/>
    <mergeCell ref="C609:D609"/>
    <mergeCell ref="E609:F609"/>
    <mergeCell ref="I609:J609"/>
    <mergeCell ref="K609:L609"/>
    <mergeCell ref="A608:B608"/>
    <mergeCell ref="C608:D608"/>
    <mergeCell ref="E608:F608"/>
    <mergeCell ref="I608:J608"/>
    <mergeCell ref="K608:L608"/>
    <mergeCell ref="A611:B611"/>
    <mergeCell ref="C611:D611"/>
    <mergeCell ref="E611:F611"/>
    <mergeCell ref="I611:J611"/>
    <mergeCell ref="K611:L611"/>
    <mergeCell ref="A610:B610"/>
    <mergeCell ref="C610:D610"/>
    <mergeCell ref="E610:F610"/>
    <mergeCell ref="I610:J610"/>
    <mergeCell ref="K610:L610"/>
    <mergeCell ref="A605:B605"/>
    <mergeCell ref="C605:D605"/>
    <mergeCell ref="E605:F605"/>
    <mergeCell ref="I605:J605"/>
    <mergeCell ref="K605:L605"/>
    <mergeCell ref="A604:B604"/>
    <mergeCell ref="C604:D604"/>
    <mergeCell ref="E604:F604"/>
    <mergeCell ref="I604:J604"/>
    <mergeCell ref="K604:L604"/>
    <mergeCell ref="A607:B607"/>
    <mergeCell ref="C607:D607"/>
    <mergeCell ref="E607:F607"/>
    <mergeCell ref="I607:J607"/>
    <mergeCell ref="K607:L607"/>
    <mergeCell ref="A606:B606"/>
    <mergeCell ref="C606:D606"/>
    <mergeCell ref="E606:F606"/>
    <mergeCell ref="I606:J606"/>
    <mergeCell ref="K606:L606"/>
    <mergeCell ref="A601:B601"/>
    <mergeCell ref="C601:D601"/>
    <mergeCell ref="E601:F601"/>
    <mergeCell ref="I601:J601"/>
    <mergeCell ref="K601:L601"/>
    <mergeCell ref="A600:B600"/>
    <mergeCell ref="C600:D600"/>
    <mergeCell ref="E600:F600"/>
    <mergeCell ref="I600:J600"/>
    <mergeCell ref="K600:L600"/>
    <mergeCell ref="A603:B603"/>
    <mergeCell ref="C603:D603"/>
    <mergeCell ref="E603:F603"/>
    <mergeCell ref="I603:J603"/>
    <mergeCell ref="K603:L603"/>
    <mergeCell ref="A602:B602"/>
    <mergeCell ref="C602:D602"/>
    <mergeCell ref="E602:F602"/>
    <mergeCell ref="I602:J602"/>
    <mergeCell ref="K602:L602"/>
    <mergeCell ref="A597:B597"/>
    <mergeCell ref="C597:D597"/>
    <mergeCell ref="E597:F597"/>
    <mergeCell ref="I597:J597"/>
    <mergeCell ref="K597:L597"/>
    <mergeCell ref="A596:B596"/>
    <mergeCell ref="C596:D596"/>
    <mergeCell ref="E596:F596"/>
    <mergeCell ref="I596:J596"/>
    <mergeCell ref="K596:L596"/>
    <mergeCell ref="A599:B599"/>
    <mergeCell ref="C599:D599"/>
    <mergeCell ref="E599:F599"/>
    <mergeCell ref="I599:J599"/>
    <mergeCell ref="K599:L599"/>
    <mergeCell ref="A598:B598"/>
    <mergeCell ref="C598:D598"/>
    <mergeCell ref="E598:F598"/>
    <mergeCell ref="I598:J598"/>
    <mergeCell ref="K598:L598"/>
    <mergeCell ref="A593:B593"/>
    <mergeCell ref="C593:D593"/>
    <mergeCell ref="E593:F593"/>
    <mergeCell ref="I593:J593"/>
    <mergeCell ref="K593:L593"/>
    <mergeCell ref="A592:B592"/>
    <mergeCell ref="C592:D592"/>
    <mergeCell ref="E592:F592"/>
    <mergeCell ref="I592:J592"/>
    <mergeCell ref="K592:L592"/>
    <mergeCell ref="A595:B595"/>
    <mergeCell ref="C595:D595"/>
    <mergeCell ref="E595:F595"/>
    <mergeCell ref="I595:J595"/>
    <mergeCell ref="K595:L595"/>
    <mergeCell ref="A594:B594"/>
    <mergeCell ref="C594:D594"/>
    <mergeCell ref="E594:F594"/>
    <mergeCell ref="I594:J594"/>
    <mergeCell ref="K594:L594"/>
    <mergeCell ref="A589:B589"/>
    <mergeCell ref="C589:D589"/>
    <mergeCell ref="E589:F589"/>
    <mergeCell ref="I589:J589"/>
    <mergeCell ref="K589:L589"/>
    <mergeCell ref="A588:B588"/>
    <mergeCell ref="C588:D588"/>
    <mergeCell ref="E588:F588"/>
    <mergeCell ref="I588:J588"/>
    <mergeCell ref="K588:L588"/>
    <mergeCell ref="A591:B591"/>
    <mergeCell ref="C591:D591"/>
    <mergeCell ref="E591:F591"/>
    <mergeCell ref="I591:J591"/>
    <mergeCell ref="K591:L591"/>
    <mergeCell ref="A590:B590"/>
    <mergeCell ref="C590:D590"/>
    <mergeCell ref="E590:F590"/>
    <mergeCell ref="I590:J590"/>
    <mergeCell ref="K590:L590"/>
    <mergeCell ref="A585:B585"/>
    <mergeCell ref="C585:D585"/>
    <mergeCell ref="E585:F585"/>
    <mergeCell ref="I585:J585"/>
    <mergeCell ref="K585:L585"/>
    <mergeCell ref="A584:B584"/>
    <mergeCell ref="C584:D584"/>
    <mergeCell ref="E584:F584"/>
    <mergeCell ref="I584:J584"/>
    <mergeCell ref="K584:L584"/>
    <mergeCell ref="A587:B587"/>
    <mergeCell ref="C587:D587"/>
    <mergeCell ref="E587:F587"/>
    <mergeCell ref="I587:J587"/>
    <mergeCell ref="K587:L587"/>
    <mergeCell ref="A586:B586"/>
    <mergeCell ref="C586:D586"/>
    <mergeCell ref="E586:F586"/>
    <mergeCell ref="I586:J586"/>
    <mergeCell ref="K586:L586"/>
    <mergeCell ref="A581:B581"/>
    <mergeCell ref="C581:D581"/>
    <mergeCell ref="E581:F581"/>
    <mergeCell ref="I581:J581"/>
    <mergeCell ref="K581:L581"/>
    <mergeCell ref="A580:B580"/>
    <mergeCell ref="C580:D580"/>
    <mergeCell ref="E580:F580"/>
    <mergeCell ref="I580:J580"/>
    <mergeCell ref="K580:L580"/>
    <mergeCell ref="A583:B583"/>
    <mergeCell ref="C583:D583"/>
    <mergeCell ref="E583:F583"/>
    <mergeCell ref="I583:J583"/>
    <mergeCell ref="K583:L583"/>
    <mergeCell ref="A582:B582"/>
    <mergeCell ref="C582:D582"/>
    <mergeCell ref="E582:F582"/>
    <mergeCell ref="I582:J582"/>
    <mergeCell ref="K582:L582"/>
    <mergeCell ref="A577:B577"/>
    <mergeCell ref="C577:D577"/>
    <mergeCell ref="E577:F577"/>
    <mergeCell ref="I577:J577"/>
    <mergeCell ref="K577:L577"/>
    <mergeCell ref="A576:B576"/>
    <mergeCell ref="C576:D576"/>
    <mergeCell ref="E576:F576"/>
    <mergeCell ref="I576:J576"/>
    <mergeCell ref="K576:L576"/>
    <mergeCell ref="A579:B579"/>
    <mergeCell ref="C579:D579"/>
    <mergeCell ref="E579:F579"/>
    <mergeCell ref="I579:J579"/>
    <mergeCell ref="K579:L579"/>
    <mergeCell ref="A578:B578"/>
    <mergeCell ref="C578:D578"/>
    <mergeCell ref="E578:F578"/>
    <mergeCell ref="I578:J578"/>
    <mergeCell ref="K578:L578"/>
    <mergeCell ref="A573:B573"/>
    <mergeCell ref="C573:D573"/>
    <mergeCell ref="E573:F573"/>
    <mergeCell ref="I573:J573"/>
    <mergeCell ref="K573:L573"/>
    <mergeCell ref="A572:B572"/>
    <mergeCell ref="C572:D572"/>
    <mergeCell ref="E572:F572"/>
    <mergeCell ref="I572:J572"/>
    <mergeCell ref="K572:L572"/>
    <mergeCell ref="A575:B575"/>
    <mergeCell ref="C575:D575"/>
    <mergeCell ref="E575:F575"/>
    <mergeCell ref="I575:J575"/>
    <mergeCell ref="K575:L575"/>
    <mergeCell ref="A574:B574"/>
    <mergeCell ref="C574:D574"/>
    <mergeCell ref="E574:F574"/>
    <mergeCell ref="I574:J574"/>
    <mergeCell ref="K574:L574"/>
    <mergeCell ref="A569:B569"/>
    <mergeCell ref="C569:D569"/>
    <mergeCell ref="E569:F569"/>
    <mergeCell ref="I569:J569"/>
    <mergeCell ref="K569:L569"/>
    <mergeCell ref="A568:B568"/>
    <mergeCell ref="C568:D568"/>
    <mergeCell ref="E568:F568"/>
    <mergeCell ref="I568:J568"/>
    <mergeCell ref="K568:L568"/>
    <mergeCell ref="A571:B571"/>
    <mergeCell ref="C571:D571"/>
    <mergeCell ref="E571:F571"/>
    <mergeCell ref="I571:J571"/>
    <mergeCell ref="K571:L571"/>
    <mergeCell ref="A570:B570"/>
    <mergeCell ref="C570:D570"/>
    <mergeCell ref="E570:F570"/>
    <mergeCell ref="I570:J570"/>
    <mergeCell ref="K570:L570"/>
    <mergeCell ref="A562:N562"/>
    <mergeCell ref="A563:B563"/>
    <mergeCell ref="C563:D563"/>
    <mergeCell ref="E563:F563"/>
    <mergeCell ref="I563:J563"/>
    <mergeCell ref="K563:L563"/>
    <mergeCell ref="A565:B565"/>
    <mergeCell ref="C565:D565"/>
    <mergeCell ref="E565:F565"/>
    <mergeCell ref="I565:J565"/>
    <mergeCell ref="K565:L565"/>
    <mergeCell ref="A564:B564"/>
    <mergeCell ref="C564:D564"/>
    <mergeCell ref="E564:F564"/>
    <mergeCell ref="I564:J564"/>
    <mergeCell ref="K564:L564"/>
    <mergeCell ref="A567:B567"/>
    <mergeCell ref="C567:D567"/>
    <mergeCell ref="E567:F567"/>
    <mergeCell ref="I567:J567"/>
    <mergeCell ref="K567:L567"/>
    <mergeCell ref="A566:B566"/>
    <mergeCell ref="C566:D566"/>
    <mergeCell ref="E566:F566"/>
    <mergeCell ref="I566:J566"/>
    <mergeCell ref="K566:L566"/>
    <mergeCell ref="A559:B559"/>
    <mergeCell ref="C559:D559"/>
    <mergeCell ref="E559:F559"/>
    <mergeCell ref="I559:J559"/>
    <mergeCell ref="K559:L559"/>
    <mergeCell ref="A558:B558"/>
    <mergeCell ref="C558:D558"/>
    <mergeCell ref="E558:F558"/>
    <mergeCell ref="I558:J558"/>
    <mergeCell ref="K558:L558"/>
    <mergeCell ref="A561:B561"/>
    <mergeCell ref="C561:D561"/>
    <mergeCell ref="E561:F561"/>
    <mergeCell ref="I561:J561"/>
    <mergeCell ref="K561:L561"/>
    <mergeCell ref="A560:B560"/>
    <mergeCell ref="C560:D560"/>
    <mergeCell ref="E560:F560"/>
    <mergeCell ref="I560:J560"/>
    <mergeCell ref="K560:L560"/>
    <mergeCell ref="A552:N552"/>
    <mergeCell ref="A553:B553"/>
    <mergeCell ref="C553:D553"/>
    <mergeCell ref="E553:F553"/>
    <mergeCell ref="I553:J553"/>
    <mergeCell ref="K553:L553"/>
    <mergeCell ref="A555:B555"/>
    <mergeCell ref="C555:D555"/>
    <mergeCell ref="E555:F555"/>
    <mergeCell ref="I555:J555"/>
    <mergeCell ref="K555:L555"/>
    <mergeCell ref="A554:B554"/>
    <mergeCell ref="C554:D554"/>
    <mergeCell ref="E554:F554"/>
    <mergeCell ref="I554:J554"/>
    <mergeCell ref="K554:L554"/>
    <mergeCell ref="A557:B557"/>
    <mergeCell ref="C557:D557"/>
    <mergeCell ref="E557:F557"/>
    <mergeCell ref="I557:J557"/>
    <mergeCell ref="K557:L557"/>
    <mergeCell ref="A556:B556"/>
    <mergeCell ref="C556:D556"/>
    <mergeCell ref="E556:F556"/>
    <mergeCell ref="I556:J556"/>
    <mergeCell ref="K556:L556"/>
    <mergeCell ref="A549:B549"/>
    <mergeCell ref="C549:D549"/>
    <mergeCell ref="E549:F549"/>
    <mergeCell ref="I549:J549"/>
    <mergeCell ref="K549:L549"/>
    <mergeCell ref="A548:B548"/>
    <mergeCell ref="C548:D548"/>
    <mergeCell ref="E548:F548"/>
    <mergeCell ref="I548:J548"/>
    <mergeCell ref="K548:L548"/>
    <mergeCell ref="A551:B551"/>
    <mergeCell ref="C551:D551"/>
    <mergeCell ref="E551:F551"/>
    <mergeCell ref="I551:J551"/>
    <mergeCell ref="K551:L551"/>
    <mergeCell ref="A550:B550"/>
    <mergeCell ref="C550:D550"/>
    <mergeCell ref="E550:F550"/>
    <mergeCell ref="I550:J550"/>
    <mergeCell ref="K550:L550"/>
    <mergeCell ref="A545:B545"/>
    <mergeCell ref="C545:D545"/>
    <mergeCell ref="E545:F545"/>
    <mergeCell ref="I545:J545"/>
    <mergeCell ref="K545:L545"/>
    <mergeCell ref="A544:B544"/>
    <mergeCell ref="C544:D544"/>
    <mergeCell ref="E544:F544"/>
    <mergeCell ref="I544:J544"/>
    <mergeCell ref="K544:L544"/>
    <mergeCell ref="A547:B547"/>
    <mergeCell ref="C547:D547"/>
    <mergeCell ref="E547:F547"/>
    <mergeCell ref="I547:J547"/>
    <mergeCell ref="K547:L547"/>
    <mergeCell ref="A546:B546"/>
    <mergeCell ref="C546:D546"/>
    <mergeCell ref="E546:F546"/>
    <mergeCell ref="I546:J546"/>
    <mergeCell ref="K546:L546"/>
    <mergeCell ref="A541:B541"/>
    <mergeCell ref="C541:D541"/>
    <mergeCell ref="E541:F541"/>
    <mergeCell ref="I541:J541"/>
    <mergeCell ref="K541:L541"/>
    <mergeCell ref="A540:B540"/>
    <mergeCell ref="C540:D540"/>
    <mergeCell ref="E540:F540"/>
    <mergeCell ref="I540:J540"/>
    <mergeCell ref="K540:L540"/>
    <mergeCell ref="A543:B543"/>
    <mergeCell ref="C543:D543"/>
    <mergeCell ref="E543:F543"/>
    <mergeCell ref="I543:J543"/>
    <mergeCell ref="K543:L543"/>
    <mergeCell ref="A542:B542"/>
    <mergeCell ref="C542:D542"/>
    <mergeCell ref="E542:F542"/>
    <mergeCell ref="I542:J542"/>
    <mergeCell ref="K542:L542"/>
    <mergeCell ref="A537:B537"/>
    <mergeCell ref="C537:D537"/>
    <mergeCell ref="E537:F537"/>
    <mergeCell ref="I537:J537"/>
    <mergeCell ref="K537:L537"/>
    <mergeCell ref="A536:B536"/>
    <mergeCell ref="C536:D536"/>
    <mergeCell ref="E536:F536"/>
    <mergeCell ref="I536:J536"/>
    <mergeCell ref="K536:L536"/>
    <mergeCell ref="A539:B539"/>
    <mergeCell ref="C539:D539"/>
    <mergeCell ref="E539:F539"/>
    <mergeCell ref="I539:J539"/>
    <mergeCell ref="K539:L539"/>
    <mergeCell ref="A538:B538"/>
    <mergeCell ref="C538:D538"/>
    <mergeCell ref="E538:F538"/>
    <mergeCell ref="I538:J538"/>
    <mergeCell ref="K538:L538"/>
    <mergeCell ref="A533:B533"/>
    <mergeCell ref="C533:D533"/>
    <mergeCell ref="E533:F533"/>
    <mergeCell ref="I533:J533"/>
    <mergeCell ref="K533:L533"/>
    <mergeCell ref="A532:B532"/>
    <mergeCell ref="C532:D532"/>
    <mergeCell ref="E532:F532"/>
    <mergeCell ref="I532:J532"/>
    <mergeCell ref="K532:L532"/>
    <mergeCell ref="A535:B535"/>
    <mergeCell ref="C535:D535"/>
    <mergeCell ref="E535:F535"/>
    <mergeCell ref="I535:J535"/>
    <mergeCell ref="K535:L535"/>
    <mergeCell ref="A534:B534"/>
    <mergeCell ref="C534:D534"/>
    <mergeCell ref="E534:F534"/>
    <mergeCell ref="I534:J534"/>
    <mergeCell ref="K534:L534"/>
    <mergeCell ref="A529:B529"/>
    <mergeCell ref="C529:D529"/>
    <mergeCell ref="E529:F529"/>
    <mergeCell ref="I529:J529"/>
    <mergeCell ref="K529:L529"/>
    <mergeCell ref="A528:B528"/>
    <mergeCell ref="C528:D528"/>
    <mergeCell ref="E528:F528"/>
    <mergeCell ref="I528:J528"/>
    <mergeCell ref="K528:L528"/>
    <mergeCell ref="A531:B531"/>
    <mergeCell ref="C531:D531"/>
    <mergeCell ref="E531:F531"/>
    <mergeCell ref="I531:J531"/>
    <mergeCell ref="K531:L531"/>
    <mergeCell ref="A530:B530"/>
    <mergeCell ref="C530:D530"/>
    <mergeCell ref="E530:F530"/>
    <mergeCell ref="I530:J530"/>
    <mergeCell ref="K530:L530"/>
    <mergeCell ref="A525:B525"/>
    <mergeCell ref="C525:D525"/>
    <mergeCell ref="E525:F525"/>
    <mergeCell ref="I525:J525"/>
    <mergeCell ref="K525:L525"/>
    <mergeCell ref="A524:B524"/>
    <mergeCell ref="C524:D524"/>
    <mergeCell ref="E524:F524"/>
    <mergeCell ref="I524:J524"/>
    <mergeCell ref="K524:L524"/>
    <mergeCell ref="A527:B527"/>
    <mergeCell ref="C527:D527"/>
    <mergeCell ref="E527:F527"/>
    <mergeCell ref="I527:J527"/>
    <mergeCell ref="K527:L527"/>
    <mergeCell ref="A526:B526"/>
    <mergeCell ref="C526:D526"/>
    <mergeCell ref="E526:F526"/>
    <mergeCell ref="I526:J526"/>
    <mergeCell ref="K526:L526"/>
    <mergeCell ref="A521:B521"/>
    <mergeCell ref="C521:D521"/>
    <mergeCell ref="E521:F521"/>
    <mergeCell ref="I521:J521"/>
    <mergeCell ref="K521:L521"/>
    <mergeCell ref="A520:B520"/>
    <mergeCell ref="C520:D520"/>
    <mergeCell ref="E520:F520"/>
    <mergeCell ref="I520:J520"/>
    <mergeCell ref="K520:L520"/>
    <mergeCell ref="A523:B523"/>
    <mergeCell ref="C523:D523"/>
    <mergeCell ref="E523:F523"/>
    <mergeCell ref="I523:J523"/>
    <mergeCell ref="K523:L523"/>
    <mergeCell ref="A522:B522"/>
    <mergeCell ref="C522:D522"/>
    <mergeCell ref="E522:F522"/>
    <mergeCell ref="I522:J522"/>
    <mergeCell ref="K522:L522"/>
    <mergeCell ref="A517:B517"/>
    <mergeCell ref="C517:D517"/>
    <mergeCell ref="E517:F517"/>
    <mergeCell ref="I517:J517"/>
    <mergeCell ref="K517:L517"/>
    <mergeCell ref="A516:B516"/>
    <mergeCell ref="C516:D516"/>
    <mergeCell ref="E516:F516"/>
    <mergeCell ref="I516:J516"/>
    <mergeCell ref="K516:L516"/>
    <mergeCell ref="A519:B519"/>
    <mergeCell ref="C519:D519"/>
    <mergeCell ref="E519:F519"/>
    <mergeCell ref="I519:J519"/>
    <mergeCell ref="K519:L519"/>
    <mergeCell ref="A518:B518"/>
    <mergeCell ref="C518:D518"/>
    <mergeCell ref="E518:F518"/>
    <mergeCell ref="I518:J518"/>
    <mergeCell ref="K518:L518"/>
    <mergeCell ref="A513:B513"/>
    <mergeCell ref="C513:D513"/>
    <mergeCell ref="E513:F513"/>
    <mergeCell ref="I513:J513"/>
    <mergeCell ref="K513:L513"/>
    <mergeCell ref="A512:B512"/>
    <mergeCell ref="C512:D512"/>
    <mergeCell ref="E512:F512"/>
    <mergeCell ref="I512:J512"/>
    <mergeCell ref="K512:L512"/>
    <mergeCell ref="A515:B515"/>
    <mergeCell ref="C515:D515"/>
    <mergeCell ref="E515:F515"/>
    <mergeCell ref="I515:J515"/>
    <mergeCell ref="K515:L515"/>
    <mergeCell ref="A514:B514"/>
    <mergeCell ref="C514:D514"/>
    <mergeCell ref="E514:F514"/>
    <mergeCell ref="I514:J514"/>
    <mergeCell ref="K514:L514"/>
    <mergeCell ref="A509:B509"/>
    <mergeCell ref="C509:D509"/>
    <mergeCell ref="E509:F509"/>
    <mergeCell ref="I509:J509"/>
    <mergeCell ref="K509:L509"/>
    <mergeCell ref="A508:B508"/>
    <mergeCell ref="C508:D508"/>
    <mergeCell ref="E508:F508"/>
    <mergeCell ref="I508:J508"/>
    <mergeCell ref="K508:L508"/>
    <mergeCell ref="A511:B511"/>
    <mergeCell ref="C511:D511"/>
    <mergeCell ref="E511:F511"/>
    <mergeCell ref="I511:J511"/>
    <mergeCell ref="K511:L511"/>
    <mergeCell ref="A510:B510"/>
    <mergeCell ref="C510:D510"/>
    <mergeCell ref="E510:F510"/>
    <mergeCell ref="I510:J510"/>
    <mergeCell ref="K510:L510"/>
    <mergeCell ref="A505:B505"/>
    <mergeCell ref="C505:D505"/>
    <mergeCell ref="E505:F505"/>
    <mergeCell ref="I505:J505"/>
    <mergeCell ref="K505:L505"/>
    <mergeCell ref="A504:B504"/>
    <mergeCell ref="C504:D504"/>
    <mergeCell ref="E504:F504"/>
    <mergeCell ref="I504:J504"/>
    <mergeCell ref="K504:L504"/>
    <mergeCell ref="A507:B507"/>
    <mergeCell ref="C507:D507"/>
    <mergeCell ref="E507:F507"/>
    <mergeCell ref="I507:J507"/>
    <mergeCell ref="K507:L507"/>
    <mergeCell ref="A506:B506"/>
    <mergeCell ref="C506:D506"/>
    <mergeCell ref="E506:F506"/>
    <mergeCell ref="I506:J506"/>
    <mergeCell ref="K506:L506"/>
    <mergeCell ref="A501:B501"/>
    <mergeCell ref="C501:D501"/>
    <mergeCell ref="E501:F501"/>
    <mergeCell ref="I501:J501"/>
    <mergeCell ref="K501:L501"/>
    <mergeCell ref="A500:B500"/>
    <mergeCell ref="C500:D500"/>
    <mergeCell ref="E500:F500"/>
    <mergeCell ref="I500:J500"/>
    <mergeCell ref="K500:L500"/>
    <mergeCell ref="A503:B503"/>
    <mergeCell ref="C503:D503"/>
    <mergeCell ref="E503:F503"/>
    <mergeCell ref="I503:J503"/>
    <mergeCell ref="K503:L503"/>
    <mergeCell ref="A502:B502"/>
    <mergeCell ref="C502:D502"/>
    <mergeCell ref="E502:F502"/>
    <mergeCell ref="I502:J502"/>
    <mergeCell ref="K502:L502"/>
    <mergeCell ref="A497:B497"/>
    <mergeCell ref="C497:D497"/>
    <mergeCell ref="E497:F497"/>
    <mergeCell ref="I497:J497"/>
    <mergeCell ref="K497:L497"/>
    <mergeCell ref="A496:B496"/>
    <mergeCell ref="C496:D496"/>
    <mergeCell ref="E496:F496"/>
    <mergeCell ref="I496:J496"/>
    <mergeCell ref="K496:L496"/>
    <mergeCell ref="A499:B499"/>
    <mergeCell ref="C499:D499"/>
    <mergeCell ref="E499:F499"/>
    <mergeCell ref="I499:J499"/>
    <mergeCell ref="K499:L499"/>
    <mergeCell ref="A498:B498"/>
    <mergeCell ref="C498:D498"/>
    <mergeCell ref="E498:F498"/>
    <mergeCell ref="I498:J498"/>
    <mergeCell ref="K498:L498"/>
    <mergeCell ref="A493:B493"/>
    <mergeCell ref="C493:D493"/>
    <mergeCell ref="E493:F493"/>
    <mergeCell ref="I493:J493"/>
    <mergeCell ref="K493:L493"/>
    <mergeCell ref="A492:B492"/>
    <mergeCell ref="C492:D492"/>
    <mergeCell ref="E492:F492"/>
    <mergeCell ref="I492:J492"/>
    <mergeCell ref="K492:L492"/>
    <mergeCell ref="A495:B495"/>
    <mergeCell ref="C495:D495"/>
    <mergeCell ref="E495:F495"/>
    <mergeCell ref="I495:J495"/>
    <mergeCell ref="K495:L495"/>
    <mergeCell ref="A494:B494"/>
    <mergeCell ref="C494:D494"/>
    <mergeCell ref="E494:F494"/>
    <mergeCell ref="I494:J494"/>
    <mergeCell ref="K494:L494"/>
    <mergeCell ref="A489:B489"/>
    <mergeCell ref="C489:D489"/>
    <mergeCell ref="E489:F489"/>
    <mergeCell ref="I489:J489"/>
    <mergeCell ref="K489:L489"/>
    <mergeCell ref="A488:B488"/>
    <mergeCell ref="C488:D488"/>
    <mergeCell ref="E488:F488"/>
    <mergeCell ref="I488:J488"/>
    <mergeCell ref="K488:L488"/>
    <mergeCell ref="A491:B491"/>
    <mergeCell ref="C491:D491"/>
    <mergeCell ref="E491:F491"/>
    <mergeCell ref="I491:J491"/>
    <mergeCell ref="K491:L491"/>
    <mergeCell ref="A490:B490"/>
    <mergeCell ref="C490:D490"/>
    <mergeCell ref="E490:F490"/>
    <mergeCell ref="I490:J490"/>
    <mergeCell ref="K490:L490"/>
    <mergeCell ref="A485:B485"/>
    <mergeCell ref="C485:D485"/>
    <mergeCell ref="E485:F485"/>
    <mergeCell ref="I485:J485"/>
    <mergeCell ref="K485:L485"/>
    <mergeCell ref="A484:B484"/>
    <mergeCell ref="C484:D484"/>
    <mergeCell ref="E484:F484"/>
    <mergeCell ref="I484:J484"/>
    <mergeCell ref="K484:L484"/>
    <mergeCell ref="A487:B487"/>
    <mergeCell ref="C487:D487"/>
    <mergeCell ref="E487:F487"/>
    <mergeCell ref="I487:J487"/>
    <mergeCell ref="K487:L487"/>
    <mergeCell ref="A486:B486"/>
    <mergeCell ref="C486:D486"/>
    <mergeCell ref="E486:F486"/>
    <mergeCell ref="I486:J486"/>
    <mergeCell ref="K486:L486"/>
    <mergeCell ref="A481:B481"/>
    <mergeCell ref="C481:D481"/>
    <mergeCell ref="E481:F481"/>
    <mergeCell ref="I481:J481"/>
    <mergeCell ref="K481:L481"/>
    <mergeCell ref="A480:B480"/>
    <mergeCell ref="C480:D480"/>
    <mergeCell ref="E480:F480"/>
    <mergeCell ref="I480:J480"/>
    <mergeCell ref="K480:L480"/>
    <mergeCell ref="A483:B483"/>
    <mergeCell ref="C483:D483"/>
    <mergeCell ref="E483:F483"/>
    <mergeCell ref="I483:J483"/>
    <mergeCell ref="K483:L483"/>
    <mergeCell ref="A482:B482"/>
    <mergeCell ref="C482:D482"/>
    <mergeCell ref="E482:F482"/>
    <mergeCell ref="I482:J482"/>
    <mergeCell ref="K482:L482"/>
    <mergeCell ref="A477:B477"/>
    <mergeCell ref="C477:D477"/>
    <mergeCell ref="E477:F477"/>
    <mergeCell ref="I477:J477"/>
    <mergeCell ref="K477:L477"/>
    <mergeCell ref="A476:B476"/>
    <mergeCell ref="C476:D476"/>
    <mergeCell ref="E476:F476"/>
    <mergeCell ref="I476:J476"/>
    <mergeCell ref="K476:L476"/>
    <mergeCell ref="A479:B479"/>
    <mergeCell ref="C479:D479"/>
    <mergeCell ref="E479:F479"/>
    <mergeCell ref="I479:J479"/>
    <mergeCell ref="K479:L479"/>
    <mergeCell ref="A478:B478"/>
    <mergeCell ref="C478:D478"/>
    <mergeCell ref="E478:F478"/>
    <mergeCell ref="I478:J478"/>
    <mergeCell ref="K478:L478"/>
    <mergeCell ref="A473:B473"/>
    <mergeCell ref="C473:D473"/>
    <mergeCell ref="E473:F473"/>
    <mergeCell ref="I473:J473"/>
    <mergeCell ref="K473:L473"/>
    <mergeCell ref="A472:B472"/>
    <mergeCell ref="C472:D472"/>
    <mergeCell ref="E472:F472"/>
    <mergeCell ref="I472:J472"/>
    <mergeCell ref="K472:L472"/>
    <mergeCell ref="A475:B475"/>
    <mergeCell ref="C475:D475"/>
    <mergeCell ref="E475:F475"/>
    <mergeCell ref="I475:J475"/>
    <mergeCell ref="K475:L475"/>
    <mergeCell ref="A474:B474"/>
    <mergeCell ref="C474:D474"/>
    <mergeCell ref="E474:F474"/>
    <mergeCell ref="I474:J474"/>
    <mergeCell ref="K474:L474"/>
    <mergeCell ref="A469:B469"/>
    <mergeCell ref="C469:D469"/>
    <mergeCell ref="E469:F469"/>
    <mergeCell ref="I469:J469"/>
    <mergeCell ref="K469:L469"/>
    <mergeCell ref="A468:B468"/>
    <mergeCell ref="C468:D468"/>
    <mergeCell ref="E468:F468"/>
    <mergeCell ref="I468:J468"/>
    <mergeCell ref="K468:L468"/>
    <mergeCell ref="A471:B471"/>
    <mergeCell ref="C471:D471"/>
    <mergeCell ref="E471:F471"/>
    <mergeCell ref="I471:J471"/>
    <mergeCell ref="K471:L471"/>
    <mergeCell ref="A470:B470"/>
    <mergeCell ref="C470:D470"/>
    <mergeCell ref="E470:F470"/>
    <mergeCell ref="I470:J470"/>
    <mergeCell ref="K470:L470"/>
    <mergeCell ref="A465:B465"/>
    <mergeCell ref="C465:D465"/>
    <mergeCell ref="E465:F465"/>
    <mergeCell ref="I465:J465"/>
    <mergeCell ref="K465:L465"/>
    <mergeCell ref="A464:B464"/>
    <mergeCell ref="C464:D464"/>
    <mergeCell ref="E464:F464"/>
    <mergeCell ref="I464:J464"/>
    <mergeCell ref="K464:L464"/>
    <mergeCell ref="A467:B467"/>
    <mergeCell ref="C467:D467"/>
    <mergeCell ref="E467:F467"/>
    <mergeCell ref="I467:J467"/>
    <mergeCell ref="K467:L467"/>
    <mergeCell ref="A466:B466"/>
    <mergeCell ref="C466:D466"/>
    <mergeCell ref="E466:F466"/>
    <mergeCell ref="I466:J466"/>
    <mergeCell ref="K466:L466"/>
    <mergeCell ref="A461:B461"/>
    <mergeCell ref="C461:D461"/>
    <mergeCell ref="E461:F461"/>
    <mergeCell ref="I461:J461"/>
    <mergeCell ref="K461:L461"/>
    <mergeCell ref="A460:B460"/>
    <mergeCell ref="C460:D460"/>
    <mergeCell ref="E460:F460"/>
    <mergeCell ref="I460:J460"/>
    <mergeCell ref="K460:L460"/>
    <mergeCell ref="A463:B463"/>
    <mergeCell ref="C463:D463"/>
    <mergeCell ref="E463:F463"/>
    <mergeCell ref="I463:J463"/>
    <mergeCell ref="K463:L463"/>
    <mergeCell ref="A462:B462"/>
    <mergeCell ref="C462:D462"/>
    <mergeCell ref="E462:F462"/>
    <mergeCell ref="I462:J462"/>
    <mergeCell ref="K462:L462"/>
    <mergeCell ref="A457:B457"/>
    <mergeCell ref="C457:D457"/>
    <mergeCell ref="E457:F457"/>
    <mergeCell ref="I457:J457"/>
    <mergeCell ref="K457:L457"/>
    <mergeCell ref="A456:B456"/>
    <mergeCell ref="C456:D456"/>
    <mergeCell ref="E456:F456"/>
    <mergeCell ref="I456:J456"/>
    <mergeCell ref="K456:L456"/>
    <mergeCell ref="A459:B459"/>
    <mergeCell ref="C459:D459"/>
    <mergeCell ref="E459:F459"/>
    <mergeCell ref="I459:J459"/>
    <mergeCell ref="K459:L459"/>
    <mergeCell ref="A458:B458"/>
    <mergeCell ref="C458:D458"/>
    <mergeCell ref="E458:F458"/>
    <mergeCell ref="I458:J458"/>
    <mergeCell ref="K458:L458"/>
    <mergeCell ref="A453:B453"/>
    <mergeCell ref="C453:D453"/>
    <mergeCell ref="E453:F453"/>
    <mergeCell ref="I453:J453"/>
    <mergeCell ref="K453:L453"/>
    <mergeCell ref="A452:B452"/>
    <mergeCell ref="C452:D452"/>
    <mergeCell ref="E452:F452"/>
    <mergeCell ref="I452:J452"/>
    <mergeCell ref="K452:L452"/>
    <mergeCell ref="A455:B455"/>
    <mergeCell ref="C455:D455"/>
    <mergeCell ref="E455:F455"/>
    <mergeCell ref="I455:J455"/>
    <mergeCell ref="K455:L455"/>
    <mergeCell ref="A454:B454"/>
    <mergeCell ref="C454:D454"/>
    <mergeCell ref="E454:F454"/>
    <mergeCell ref="I454:J454"/>
    <mergeCell ref="K454:L454"/>
    <mergeCell ref="A449:B449"/>
    <mergeCell ref="C449:D449"/>
    <mergeCell ref="E449:F449"/>
    <mergeCell ref="I449:J449"/>
    <mergeCell ref="K449:L449"/>
    <mergeCell ref="A448:B448"/>
    <mergeCell ref="C448:D448"/>
    <mergeCell ref="E448:F448"/>
    <mergeCell ref="I448:J448"/>
    <mergeCell ref="K448:L448"/>
    <mergeCell ref="A451:B451"/>
    <mergeCell ref="C451:D451"/>
    <mergeCell ref="E451:F451"/>
    <mergeCell ref="I451:J451"/>
    <mergeCell ref="K451:L451"/>
    <mergeCell ref="A450:B450"/>
    <mergeCell ref="C450:D450"/>
    <mergeCell ref="E450:F450"/>
    <mergeCell ref="I450:J450"/>
    <mergeCell ref="K450:L450"/>
    <mergeCell ref="A445:B445"/>
    <mergeCell ref="C445:D445"/>
    <mergeCell ref="E445:F445"/>
    <mergeCell ref="I445:J445"/>
    <mergeCell ref="K445:L445"/>
    <mergeCell ref="A444:B444"/>
    <mergeCell ref="C444:D444"/>
    <mergeCell ref="E444:F444"/>
    <mergeCell ref="I444:J444"/>
    <mergeCell ref="K444:L444"/>
    <mergeCell ref="A447:B447"/>
    <mergeCell ref="C447:D447"/>
    <mergeCell ref="E447:F447"/>
    <mergeCell ref="I447:J447"/>
    <mergeCell ref="K447:L447"/>
    <mergeCell ref="A446:B446"/>
    <mergeCell ref="C446:D446"/>
    <mergeCell ref="E446:F446"/>
    <mergeCell ref="I446:J446"/>
    <mergeCell ref="K446:L446"/>
    <mergeCell ref="K440:L440"/>
    <mergeCell ref="A438:B438"/>
    <mergeCell ref="C438:D438"/>
    <mergeCell ref="E438:F438"/>
    <mergeCell ref="I438:J438"/>
    <mergeCell ref="K438:L438"/>
    <mergeCell ref="A441:B441"/>
    <mergeCell ref="C441:D441"/>
    <mergeCell ref="E441:F441"/>
    <mergeCell ref="I441:J441"/>
    <mergeCell ref="K441:L441"/>
    <mergeCell ref="A439:N439"/>
    <mergeCell ref="A440:B440"/>
    <mergeCell ref="C440:D440"/>
    <mergeCell ref="E440:F440"/>
    <mergeCell ref="I440:J440"/>
    <mergeCell ref="A443:B443"/>
    <mergeCell ref="C443:D443"/>
    <mergeCell ref="E443:F443"/>
    <mergeCell ref="I443:J443"/>
    <mergeCell ref="K443:L443"/>
    <mergeCell ref="A442:B442"/>
    <mergeCell ref="C442:D442"/>
    <mergeCell ref="E442:F442"/>
    <mergeCell ref="I442:J442"/>
    <mergeCell ref="K442:L442"/>
    <mergeCell ref="A435:B435"/>
    <mergeCell ref="C435:D435"/>
    <mergeCell ref="E435:F435"/>
    <mergeCell ref="I435:J435"/>
    <mergeCell ref="K435:L435"/>
    <mergeCell ref="A434:B434"/>
    <mergeCell ref="C434:D434"/>
    <mergeCell ref="E434:F434"/>
    <mergeCell ref="I434:J434"/>
    <mergeCell ref="K434:L434"/>
    <mergeCell ref="A437:B437"/>
    <mergeCell ref="C437:D437"/>
    <mergeCell ref="E437:F437"/>
    <mergeCell ref="I437:J437"/>
    <mergeCell ref="K437:L437"/>
    <mergeCell ref="A436:B436"/>
    <mergeCell ref="C436:D436"/>
    <mergeCell ref="E436:F436"/>
    <mergeCell ref="I436:J436"/>
    <mergeCell ref="K436:L436"/>
    <mergeCell ref="A431:B431"/>
    <mergeCell ref="C431:D431"/>
    <mergeCell ref="E431:F431"/>
    <mergeCell ref="I431:J431"/>
    <mergeCell ref="K431:L431"/>
    <mergeCell ref="A430:B430"/>
    <mergeCell ref="C430:D430"/>
    <mergeCell ref="E430:F430"/>
    <mergeCell ref="I430:J430"/>
    <mergeCell ref="K430:L430"/>
    <mergeCell ref="A433:B433"/>
    <mergeCell ref="C433:D433"/>
    <mergeCell ref="E433:F433"/>
    <mergeCell ref="I433:J433"/>
    <mergeCell ref="K433:L433"/>
    <mergeCell ref="A432:B432"/>
    <mergeCell ref="C432:D432"/>
    <mergeCell ref="E432:F432"/>
    <mergeCell ref="I432:J432"/>
    <mergeCell ref="K432:L432"/>
    <mergeCell ref="A427:B427"/>
    <mergeCell ref="C427:D427"/>
    <mergeCell ref="E427:F427"/>
    <mergeCell ref="I427:J427"/>
    <mergeCell ref="K427:L427"/>
    <mergeCell ref="A426:B426"/>
    <mergeCell ref="C426:D426"/>
    <mergeCell ref="E426:F426"/>
    <mergeCell ref="I426:J426"/>
    <mergeCell ref="K426:L426"/>
    <mergeCell ref="A429:B429"/>
    <mergeCell ref="C429:D429"/>
    <mergeCell ref="E429:F429"/>
    <mergeCell ref="I429:J429"/>
    <mergeCell ref="K429:L429"/>
    <mergeCell ref="A428:B428"/>
    <mergeCell ref="C428:D428"/>
    <mergeCell ref="E428:F428"/>
    <mergeCell ref="I428:J428"/>
    <mergeCell ref="K428:L428"/>
    <mergeCell ref="A423:B423"/>
    <mergeCell ref="C423:D423"/>
    <mergeCell ref="E423:F423"/>
    <mergeCell ref="I423:J423"/>
    <mergeCell ref="K423:L423"/>
    <mergeCell ref="A422:B422"/>
    <mergeCell ref="C422:D422"/>
    <mergeCell ref="E422:F422"/>
    <mergeCell ref="I422:J422"/>
    <mergeCell ref="K422:L422"/>
    <mergeCell ref="A425:B425"/>
    <mergeCell ref="C425:D425"/>
    <mergeCell ref="E425:F425"/>
    <mergeCell ref="I425:J425"/>
    <mergeCell ref="K425:L425"/>
    <mergeCell ref="A424:B424"/>
    <mergeCell ref="C424:D424"/>
    <mergeCell ref="E424:F424"/>
    <mergeCell ref="I424:J424"/>
    <mergeCell ref="K424:L424"/>
    <mergeCell ref="A419:B419"/>
    <mergeCell ref="C419:D419"/>
    <mergeCell ref="E419:F419"/>
    <mergeCell ref="I419:J419"/>
    <mergeCell ref="K419:L419"/>
    <mergeCell ref="A418:B418"/>
    <mergeCell ref="C418:D418"/>
    <mergeCell ref="E418:F418"/>
    <mergeCell ref="I418:J418"/>
    <mergeCell ref="K418:L418"/>
    <mergeCell ref="A421:B421"/>
    <mergeCell ref="C421:D421"/>
    <mergeCell ref="E421:F421"/>
    <mergeCell ref="I421:J421"/>
    <mergeCell ref="K421:L421"/>
    <mergeCell ref="A420:B420"/>
    <mergeCell ref="C420:D420"/>
    <mergeCell ref="E420:F420"/>
    <mergeCell ref="I420:J420"/>
    <mergeCell ref="K420:L420"/>
    <mergeCell ref="A415:B415"/>
    <mergeCell ref="C415:D415"/>
    <mergeCell ref="E415:F415"/>
    <mergeCell ref="I415:J415"/>
    <mergeCell ref="K415:L415"/>
    <mergeCell ref="A414:B414"/>
    <mergeCell ref="C414:D414"/>
    <mergeCell ref="E414:F414"/>
    <mergeCell ref="I414:J414"/>
    <mergeCell ref="K414:L414"/>
    <mergeCell ref="A417:B417"/>
    <mergeCell ref="C417:D417"/>
    <mergeCell ref="E417:F417"/>
    <mergeCell ref="I417:J417"/>
    <mergeCell ref="K417:L417"/>
    <mergeCell ref="A416:B416"/>
    <mergeCell ref="C416:D416"/>
    <mergeCell ref="E416:F416"/>
    <mergeCell ref="I416:J416"/>
    <mergeCell ref="K416:L416"/>
    <mergeCell ref="A411:B411"/>
    <mergeCell ref="C411:D411"/>
    <mergeCell ref="E411:F411"/>
    <mergeCell ref="I411:J411"/>
    <mergeCell ref="K411:L411"/>
    <mergeCell ref="A410:B410"/>
    <mergeCell ref="C410:D410"/>
    <mergeCell ref="E410:F410"/>
    <mergeCell ref="I410:J410"/>
    <mergeCell ref="K410:L410"/>
    <mergeCell ref="A413:B413"/>
    <mergeCell ref="C413:D413"/>
    <mergeCell ref="E413:F413"/>
    <mergeCell ref="I413:J413"/>
    <mergeCell ref="K413:L413"/>
    <mergeCell ref="A412:B412"/>
    <mergeCell ref="C412:D412"/>
    <mergeCell ref="E412:F412"/>
    <mergeCell ref="I412:J412"/>
    <mergeCell ref="K412:L412"/>
    <mergeCell ref="A407:B407"/>
    <mergeCell ref="C407:D407"/>
    <mergeCell ref="E407:F407"/>
    <mergeCell ref="I407:J407"/>
    <mergeCell ref="K407:L407"/>
    <mergeCell ref="A406:B406"/>
    <mergeCell ref="C406:D406"/>
    <mergeCell ref="E406:F406"/>
    <mergeCell ref="I406:J406"/>
    <mergeCell ref="K406:L406"/>
    <mergeCell ref="A409:B409"/>
    <mergeCell ref="C409:D409"/>
    <mergeCell ref="E409:F409"/>
    <mergeCell ref="I409:J409"/>
    <mergeCell ref="K409:L409"/>
    <mergeCell ref="A408:B408"/>
    <mergeCell ref="C408:D408"/>
    <mergeCell ref="E408:F408"/>
    <mergeCell ref="I408:J408"/>
    <mergeCell ref="K408:L408"/>
    <mergeCell ref="A403:B403"/>
    <mergeCell ref="C403:D403"/>
    <mergeCell ref="E403:F403"/>
    <mergeCell ref="I403:J403"/>
    <mergeCell ref="K403:L403"/>
    <mergeCell ref="A402:B402"/>
    <mergeCell ref="C402:D402"/>
    <mergeCell ref="E402:F402"/>
    <mergeCell ref="I402:J402"/>
    <mergeCell ref="K402:L402"/>
    <mergeCell ref="A405:B405"/>
    <mergeCell ref="C405:D405"/>
    <mergeCell ref="E405:F405"/>
    <mergeCell ref="I405:J405"/>
    <mergeCell ref="K405:L405"/>
    <mergeCell ref="A404:B404"/>
    <mergeCell ref="C404:D404"/>
    <mergeCell ref="E404:F404"/>
    <mergeCell ref="I404:J404"/>
    <mergeCell ref="K404:L404"/>
    <mergeCell ref="A399:B399"/>
    <mergeCell ref="C399:D399"/>
    <mergeCell ref="E399:F399"/>
    <mergeCell ref="I399:J399"/>
    <mergeCell ref="K399:L399"/>
    <mergeCell ref="A398:B398"/>
    <mergeCell ref="C398:D398"/>
    <mergeCell ref="E398:F398"/>
    <mergeCell ref="I398:J398"/>
    <mergeCell ref="K398:L398"/>
    <mergeCell ref="A401:B401"/>
    <mergeCell ref="C401:D401"/>
    <mergeCell ref="E401:F401"/>
    <mergeCell ref="I401:J401"/>
    <mergeCell ref="K401:L401"/>
    <mergeCell ref="A400:B400"/>
    <mergeCell ref="C400:D400"/>
    <mergeCell ref="E400:F400"/>
    <mergeCell ref="I400:J400"/>
    <mergeCell ref="K400:L400"/>
    <mergeCell ref="A395:B395"/>
    <mergeCell ref="C395:D395"/>
    <mergeCell ref="E395:F395"/>
    <mergeCell ref="I395:J395"/>
    <mergeCell ref="K395:L395"/>
    <mergeCell ref="A394:B394"/>
    <mergeCell ref="C394:D394"/>
    <mergeCell ref="E394:F394"/>
    <mergeCell ref="I394:J394"/>
    <mergeCell ref="K394:L394"/>
    <mergeCell ref="A397:B397"/>
    <mergeCell ref="C397:D397"/>
    <mergeCell ref="E397:F397"/>
    <mergeCell ref="I397:J397"/>
    <mergeCell ref="K397:L397"/>
    <mergeCell ref="A396:B396"/>
    <mergeCell ref="C396:D396"/>
    <mergeCell ref="E396:F396"/>
    <mergeCell ref="I396:J396"/>
    <mergeCell ref="K396:L396"/>
    <mergeCell ref="A391:B391"/>
    <mergeCell ref="C391:D391"/>
    <mergeCell ref="E391:F391"/>
    <mergeCell ref="I391:J391"/>
    <mergeCell ref="K391:L391"/>
    <mergeCell ref="A390:B390"/>
    <mergeCell ref="C390:D390"/>
    <mergeCell ref="E390:F390"/>
    <mergeCell ref="I390:J390"/>
    <mergeCell ref="K390:L390"/>
    <mergeCell ref="A393:B393"/>
    <mergeCell ref="C393:D393"/>
    <mergeCell ref="E393:F393"/>
    <mergeCell ref="I393:J393"/>
    <mergeCell ref="K393:L393"/>
    <mergeCell ref="A392:B392"/>
    <mergeCell ref="C392:D392"/>
    <mergeCell ref="E392:F392"/>
    <mergeCell ref="I392:J392"/>
    <mergeCell ref="K392:L392"/>
    <mergeCell ref="A387:B387"/>
    <mergeCell ref="C387:D387"/>
    <mergeCell ref="E387:F387"/>
    <mergeCell ref="I387:J387"/>
    <mergeCell ref="K387:L387"/>
    <mergeCell ref="A386:B386"/>
    <mergeCell ref="C386:D386"/>
    <mergeCell ref="E386:F386"/>
    <mergeCell ref="I386:J386"/>
    <mergeCell ref="K386:L386"/>
    <mergeCell ref="A389:B389"/>
    <mergeCell ref="C389:D389"/>
    <mergeCell ref="E389:F389"/>
    <mergeCell ref="I389:J389"/>
    <mergeCell ref="K389:L389"/>
    <mergeCell ref="A388:B388"/>
    <mergeCell ref="C388:D388"/>
    <mergeCell ref="E388:F388"/>
    <mergeCell ref="I388:J388"/>
    <mergeCell ref="K388:L388"/>
    <mergeCell ref="A383:B383"/>
    <mergeCell ref="C383:D383"/>
    <mergeCell ref="E383:F383"/>
    <mergeCell ref="I383:J383"/>
    <mergeCell ref="K383:L383"/>
    <mergeCell ref="A382:B382"/>
    <mergeCell ref="C382:D382"/>
    <mergeCell ref="E382:F382"/>
    <mergeCell ref="I382:J382"/>
    <mergeCell ref="K382:L382"/>
    <mergeCell ref="A385:B385"/>
    <mergeCell ref="C385:D385"/>
    <mergeCell ref="E385:F385"/>
    <mergeCell ref="I385:J385"/>
    <mergeCell ref="K385:L385"/>
    <mergeCell ref="A384:B384"/>
    <mergeCell ref="C384:D384"/>
    <mergeCell ref="E384:F384"/>
    <mergeCell ref="I384:J384"/>
    <mergeCell ref="K384:L384"/>
    <mergeCell ref="A379:B379"/>
    <mergeCell ref="C379:D379"/>
    <mergeCell ref="E379:F379"/>
    <mergeCell ref="I379:J379"/>
    <mergeCell ref="K379:L379"/>
    <mergeCell ref="A378:B378"/>
    <mergeCell ref="C378:D378"/>
    <mergeCell ref="E378:F378"/>
    <mergeCell ref="I378:J378"/>
    <mergeCell ref="K378:L378"/>
    <mergeCell ref="A381:B381"/>
    <mergeCell ref="C381:D381"/>
    <mergeCell ref="E381:F381"/>
    <mergeCell ref="I381:J381"/>
    <mergeCell ref="K381:L381"/>
    <mergeCell ref="A380:B380"/>
    <mergeCell ref="C380:D380"/>
    <mergeCell ref="E380:F380"/>
    <mergeCell ref="I380:J380"/>
    <mergeCell ref="K380:L380"/>
    <mergeCell ref="A375:B375"/>
    <mergeCell ref="C375:D375"/>
    <mergeCell ref="E375:F375"/>
    <mergeCell ref="I375:J375"/>
    <mergeCell ref="K375:L375"/>
    <mergeCell ref="A374:B374"/>
    <mergeCell ref="C374:D374"/>
    <mergeCell ref="E374:F374"/>
    <mergeCell ref="I374:J374"/>
    <mergeCell ref="K374:L374"/>
    <mergeCell ref="A377:B377"/>
    <mergeCell ref="C377:D377"/>
    <mergeCell ref="E377:F377"/>
    <mergeCell ref="I377:J377"/>
    <mergeCell ref="K377:L377"/>
    <mergeCell ref="A376:B376"/>
    <mergeCell ref="C376:D376"/>
    <mergeCell ref="E376:F376"/>
    <mergeCell ref="I376:J376"/>
    <mergeCell ref="K376:L376"/>
    <mergeCell ref="A371:B371"/>
    <mergeCell ref="C371:D371"/>
    <mergeCell ref="E371:F371"/>
    <mergeCell ref="I371:J371"/>
    <mergeCell ref="K371:L371"/>
    <mergeCell ref="A370:B370"/>
    <mergeCell ref="C370:D370"/>
    <mergeCell ref="E370:F370"/>
    <mergeCell ref="I370:J370"/>
    <mergeCell ref="K370:L370"/>
    <mergeCell ref="A373:B373"/>
    <mergeCell ref="C373:D373"/>
    <mergeCell ref="E373:F373"/>
    <mergeCell ref="I373:J373"/>
    <mergeCell ref="K373:L373"/>
    <mergeCell ref="A372:B372"/>
    <mergeCell ref="C372:D372"/>
    <mergeCell ref="E372:F372"/>
    <mergeCell ref="I372:J372"/>
    <mergeCell ref="K372:L372"/>
    <mergeCell ref="A367:B367"/>
    <mergeCell ref="C367:D367"/>
    <mergeCell ref="E367:F367"/>
    <mergeCell ref="I367:J367"/>
    <mergeCell ref="K367:L367"/>
    <mergeCell ref="A366:B366"/>
    <mergeCell ref="C366:D366"/>
    <mergeCell ref="E366:F366"/>
    <mergeCell ref="I366:J366"/>
    <mergeCell ref="K366:L366"/>
    <mergeCell ref="A369:B369"/>
    <mergeCell ref="C369:D369"/>
    <mergeCell ref="E369:F369"/>
    <mergeCell ref="I369:J369"/>
    <mergeCell ref="K369:L369"/>
    <mergeCell ref="A368:B368"/>
    <mergeCell ref="C368:D368"/>
    <mergeCell ref="E368:F368"/>
    <mergeCell ref="I368:J368"/>
    <mergeCell ref="K368:L368"/>
    <mergeCell ref="A363:B363"/>
    <mergeCell ref="C363:D363"/>
    <mergeCell ref="E363:F363"/>
    <mergeCell ref="I363:J363"/>
    <mergeCell ref="K363:L363"/>
    <mergeCell ref="A362:B362"/>
    <mergeCell ref="C362:D362"/>
    <mergeCell ref="E362:F362"/>
    <mergeCell ref="I362:J362"/>
    <mergeCell ref="K362:L362"/>
    <mergeCell ref="A365:B365"/>
    <mergeCell ref="C365:D365"/>
    <mergeCell ref="E365:F365"/>
    <mergeCell ref="I365:J365"/>
    <mergeCell ref="K365:L365"/>
    <mergeCell ref="A364:B364"/>
    <mergeCell ref="C364:D364"/>
    <mergeCell ref="E364:F364"/>
    <mergeCell ref="I364:J364"/>
    <mergeCell ref="K364:L364"/>
    <mergeCell ref="A359:B359"/>
    <mergeCell ref="C359:D359"/>
    <mergeCell ref="E359:F359"/>
    <mergeCell ref="I359:J359"/>
    <mergeCell ref="K359:L359"/>
    <mergeCell ref="A358:B358"/>
    <mergeCell ref="C358:D358"/>
    <mergeCell ref="E358:F358"/>
    <mergeCell ref="I358:J358"/>
    <mergeCell ref="K358:L358"/>
    <mergeCell ref="A361:B361"/>
    <mergeCell ref="C361:D361"/>
    <mergeCell ref="E361:F361"/>
    <mergeCell ref="I361:J361"/>
    <mergeCell ref="K361:L361"/>
    <mergeCell ref="A360:B360"/>
    <mergeCell ref="C360:D360"/>
    <mergeCell ref="E360:F360"/>
    <mergeCell ref="I360:J360"/>
    <mergeCell ref="K360:L360"/>
    <mergeCell ref="A355:B355"/>
    <mergeCell ref="C355:D355"/>
    <mergeCell ref="E355:F355"/>
    <mergeCell ref="I355:J355"/>
    <mergeCell ref="K355:L355"/>
    <mergeCell ref="A354:B354"/>
    <mergeCell ref="C354:D354"/>
    <mergeCell ref="E354:F354"/>
    <mergeCell ref="I354:J354"/>
    <mergeCell ref="K354:L354"/>
    <mergeCell ref="A357:B357"/>
    <mergeCell ref="C357:D357"/>
    <mergeCell ref="E357:F357"/>
    <mergeCell ref="I357:J357"/>
    <mergeCell ref="K357:L357"/>
    <mergeCell ref="A356:B356"/>
    <mergeCell ref="C356:D356"/>
    <mergeCell ref="E356:F356"/>
    <mergeCell ref="I356:J356"/>
    <mergeCell ref="K356:L356"/>
    <mergeCell ref="A351:B351"/>
    <mergeCell ref="C351:D351"/>
    <mergeCell ref="E351:F351"/>
    <mergeCell ref="I351:J351"/>
    <mergeCell ref="K351:L351"/>
    <mergeCell ref="A350:B350"/>
    <mergeCell ref="C350:D350"/>
    <mergeCell ref="E350:F350"/>
    <mergeCell ref="I350:J350"/>
    <mergeCell ref="K350:L350"/>
    <mergeCell ref="A353:B353"/>
    <mergeCell ref="C353:D353"/>
    <mergeCell ref="E353:F353"/>
    <mergeCell ref="I353:J353"/>
    <mergeCell ref="K353:L353"/>
    <mergeCell ref="A352:B352"/>
    <mergeCell ref="C352:D352"/>
    <mergeCell ref="E352:F352"/>
    <mergeCell ref="I352:J352"/>
    <mergeCell ref="K352:L352"/>
    <mergeCell ref="A347:B347"/>
    <mergeCell ref="C347:D347"/>
    <mergeCell ref="E347:F347"/>
    <mergeCell ref="I347:J347"/>
    <mergeCell ref="K347:L347"/>
    <mergeCell ref="A346:B346"/>
    <mergeCell ref="C346:D346"/>
    <mergeCell ref="E346:F346"/>
    <mergeCell ref="I346:J346"/>
    <mergeCell ref="K346:L346"/>
    <mergeCell ref="A349:B349"/>
    <mergeCell ref="C349:D349"/>
    <mergeCell ref="E349:F349"/>
    <mergeCell ref="I349:J349"/>
    <mergeCell ref="K349:L349"/>
    <mergeCell ref="A348:B348"/>
    <mergeCell ref="C348:D348"/>
    <mergeCell ref="E348:F348"/>
    <mergeCell ref="I348:J348"/>
    <mergeCell ref="K348:L348"/>
    <mergeCell ref="A343:B343"/>
    <mergeCell ref="C343:D343"/>
    <mergeCell ref="E343:F343"/>
    <mergeCell ref="I343:J343"/>
    <mergeCell ref="K343:L343"/>
    <mergeCell ref="A342:B342"/>
    <mergeCell ref="C342:D342"/>
    <mergeCell ref="E342:F342"/>
    <mergeCell ref="I342:J342"/>
    <mergeCell ref="K342:L342"/>
    <mergeCell ref="A345:B345"/>
    <mergeCell ref="C345:D345"/>
    <mergeCell ref="E345:F345"/>
    <mergeCell ref="I345:J345"/>
    <mergeCell ref="K345:L345"/>
    <mergeCell ref="A344:B344"/>
    <mergeCell ref="C344:D344"/>
    <mergeCell ref="E344:F344"/>
    <mergeCell ref="I344:J344"/>
    <mergeCell ref="K344:L344"/>
    <mergeCell ref="A339:B339"/>
    <mergeCell ref="C339:D339"/>
    <mergeCell ref="E339:F339"/>
    <mergeCell ref="I339:J339"/>
    <mergeCell ref="K339:L339"/>
    <mergeCell ref="A338:B338"/>
    <mergeCell ref="C338:D338"/>
    <mergeCell ref="E338:F338"/>
    <mergeCell ref="I338:J338"/>
    <mergeCell ref="K338:L338"/>
    <mergeCell ref="A341:B341"/>
    <mergeCell ref="C341:D341"/>
    <mergeCell ref="E341:F341"/>
    <mergeCell ref="I341:J341"/>
    <mergeCell ref="K341:L341"/>
    <mergeCell ref="A340:B340"/>
    <mergeCell ref="C340:D340"/>
    <mergeCell ref="E340:F340"/>
    <mergeCell ref="I340:J340"/>
    <mergeCell ref="K340:L340"/>
    <mergeCell ref="A335:B335"/>
    <mergeCell ref="C335:D335"/>
    <mergeCell ref="E335:F335"/>
    <mergeCell ref="I335:J335"/>
    <mergeCell ref="K335:L335"/>
    <mergeCell ref="A334:B334"/>
    <mergeCell ref="C334:D334"/>
    <mergeCell ref="E334:F334"/>
    <mergeCell ref="I334:J334"/>
    <mergeCell ref="K334:L334"/>
    <mergeCell ref="A337:B337"/>
    <mergeCell ref="C337:D337"/>
    <mergeCell ref="E337:F337"/>
    <mergeCell ref="I337:J337"/>
    <mergeCell ref="K337:L337"/>
    <mergeCell ref="A336:B336"/>
    <mergeCell ref="C336:D336"/>
    <mergeCell ref="E336:F336"/>
    <mergeCell ref="I336:J336"/>
    <mergeCell ref="K336:L336"/>
    <mergeCell ref="A331:B331"/>
    <mergeCell ref="C331:D331"/>
    <mergeCell ref="E331:F331"/>
    <mergeCell ref="I331:J331"/>
    <mergeCell ref="K331:L331"/>
    <mergeCell ref="A330:B330"/>
    <mergeCell ref="C330:D330"/>
    <mergeCell ref="E330:F330"/>
    <mergeCell ref="I330:J330"/>
    <mergeCell ref="K330:L330"/>
    <mergeCell ref="A333:B333"/>
    <mergeCell ref="C333:D333"/>
    <mergeCell ref="E333:F333"/>
    <mergeCell ref="I333:J333"/>
    <mergeCell ref="K333:L333"/>
    <mergeCell ref="A332:B332"/>
    <mergeCell ref="C332:D332"/>
    <mergeCell ref="E332:F332"/>
    <mergeCell ref="I332:J332"/>
    <mergeCell ref="K332:L332"/>
    <mergeCell ref="A325:B325"/>
    <mergeCell ref="C325:D325"/>
    <mergeCell ref="E325:F325"/>
    <mergeCell ref="I325:J325"/>
    <mergeCell ref="K325:L325"/>
    <mergeCell ref="A324:B324"/>
    <mergeCell ref="C324:D324"/>
    <mergeCell ref="E324:F324"/>
    <mergeCell ref="I324:J324"/>
    <mergeCell ref="K324:L324"/>
    <mergeCell ref="A326:N326"/>
    <mergeCell ref="A327:B327"/>
    <mergeCell ref="C327:D327"/>
    <mergeCell ref="E327:F327"/>
    <mergeCell ref="I327:J327"/>
    <mergeCell ref="K327:L327"/>
    <mergeCell ref="A329:B329"/>
    <mergeCell ref="C329:D329"/>
    <mergeCell ref="E329:F329"/>
    <mergeCell ref="I329:J329"/>
    <mergeCell ref="K329:L329"/>
    <mergeCell ref="A328:B328"/>
    <mergeCell ref="C328:D328"/>
    <mergeCell ref="E328:F328"/>
    <mergeCell ref="I328:J328"/>
    <mergeCell ref="K328:L328"/>
    <mergeCell ref="A319:B319"/>
    <mergeCell ref="C319:D319"/>
    <mergeCell ref="E319:F319"/>
    <mergeCell ref="I319:J319"/>
    <mergeCell ref="K319:L319"/>
    <mergeCell ref="A318:B318"/>
    <mergeCell ref="C318:D318"/>
    <mergeCell ref="E318:F318"/>
    <mergeCell ref="I318:J318"/>
    <mergeCell ref="K318:L318"/>
    <mergeCell ref="A320:N320"/>
    <mergeCell ref="A321:B321"/>
    <mergeCell ref="C321:D321"/>
    <mergeCell ref="E321:F321"/>
    <mergeCell ref="I321:J321"/>
    <mergeCell ref="K321:L321"/>
    <mergeCell ref="A323:B323"/>
    <mergeCell ref="C323:D323"/>
    <mergeCell ref="E323:F323"/>
    <mergeCell ref="I323:J323"/>
    <mergeCell ref="K323:L323"/>
    <mergeCell ref="A322:B322"/>
    <mergeCell ref="C322:D322"/>
    <mergeCell ref="E322:F322"/>
    <mergeCell ref="I322:J322"/>
    <mergeCell ref="K322:L322"/>
    <mergeCell ref="A312:N312"/>
    <mergeCell ref="A313:B313"/>
    <mergeCell ref="C313:D313"/>
    <mergeCell ref="E313:F313"/>
    <mergeCell ref="I313:J313"/>
    <mergeCell ref="K313:L313"/>
    <mergeCell ref="A315:B315"/>
    <mergeCell ref="C315:D315"/>
    <mergeCell ref="E315:F315"/>
    <mergeCell ref="I315:J315"/>
    <mergeCell ref="K315:L315"/>
    <mergeCell ref="A314:B314"/>
    <mergeCell ref="C314:D314"/>
    <mergeCell ref="E314:F314"/>
    <mergeCell ref="I314:J314"/>
    <mergeCell ref="K314:L314"/>
    <mergeCell ref="A317:B317"/>
    <mergeCell ref="C317:D317"/>
    <mergeCell ref="E317:F317"/>
    <mergeCell ref="I317:J317"/>
    <mergeCell ref="K317:L317"/>
    <mergeCell ref="A316:B316"/>
    <mergeCell ref="C316:D316"/>
    <mergeCell ref="E316:F316"/>
    <mergeCell ref="I316:J316"/>
    <mergeCell ref="K316:L316"/>
    <mergeCell ref="A309:B309"/>
    <mergeCell ref="C309:D309"/>
    <mergeCell ref="E309:F309"/>
    <mergeCell ref="I309:J309"/>
    <mergeCell ref="K309:L309"/>
    <mergeCell ref="A308:B308"/>
    <mergeCell ref="C308:D308"/>
    <mergeCell ref="E308:F308"/>
    <mergeCell ref="I308:J308"/>
    <mergeCell ref="K308:L308"/>
    <mergeCell ref="A311:B311"/>
    <mergeCell ref="C311:D311"/>
    <mergeCell ref="E311:F311"/>
    <mergeCell ref="I311:J311"/>
    <mergeCell ref="K311:L311"/>
    <mergeCell ref="A310:B310"/>
    <mergeCell ref="C310:D310"/>
    <mergeCell ref="E310:F310"/>
    <mergeCell ref="I310:J310"/>
    <mergeCell ref="K310:L310"/>
    <mergeCell ref="A305:B305"/>
    <mergeCell ref="C305:D305"/>
    <mergeCell ref="E305:F305"/>
    <mergeCell ref="I305:J305"/>
    <mergeCell ref="K305:L305"/>
    <mergeCell ref="A304:B304"/>
    <mergeCell ref="C304:D304"/>
    <mergeCell ref="E304:F304"/>
    <mergeCell ref="I304:J304"/>
    <mergeCell ref="K304:L304"/>
    <mergeCell ref="A307:B307"/>
    <mergeCell ref="C307:D307"/>
    <mergeCell ref="E307:F307"/>
    <mergeCell ref="I307:J307"/>
    <mergeCell ref="K307:L307"/>
    <mergeCell ref="A306:B306"/>
    <mergeCell ref="C306:D306"/>
    <mergeCell ref="E306:F306"/>
    <mergeCell ref="I306:J306"/>
    <mergeCell ref="K306:L306"/>
    <mergeCell ref="A301:B301"/>
    <mergeCell ref="C301:D301"/>
    <mergeCell ref="E301:F301"/>
    <mergeCell ref="I301:J301"/>
    <mergeCell ref="K301:L301"/>
    <mergeCell ref="A300:B300"/>
    <mergeCell ref="C300:D300"/>
    <mergeCell ref="E300:F300"/>
    <mergeCell ref="I300:J300"/>
    <mergeCell ref="K300:L300"/>
    <mergeCell ref="A303:B303"/>
    <mergeCell ref="C303:D303"/>
    <mergeCell ref="E303:F303"/>
    <mergeCell ref="I303:J303"/>
    <mergeCell ref="K303:L303"/>
    <mergeCell ref="A302:B302"/>
    <mergeCell ref="C302:D302"/>
    <mergeCell ref="E302:F302"/>
    <mergeCell ref="I302:J302"/>
    <mergeCell ref="K302:L302"/>
    <mergeCell ref="A297:B297"/>
    <mergeCell ref="C297:D297"/>
    <mergeCell ref="E297:F297"/>
    <mergeCell ref="I297:J297"/>
    <mergeCell ref="K297:L297"/>
    <mergeCell ref="A296:B296"/>
    <mergeCell ref="C296:D296"/>
    <mergeCell ref="E296:F296"/>
    <mergeCell ref="I296:J296"/>
    <mergeCell ref="K296:L296"/>
    <mergeCell ref="A299:B299"/>
    <mergeCell ref="C299:D299"/>
    <mergeCell ref="E299:F299"/>
    <mergeCell ref="I299:J299"/>
    <mergeCell ref="K299:L299"/>
    <mergeCell ref="A298:B298"/>
    <mergeCell ref="C298:D298"/>
    <mergeCell ref="E298:F298"/>
    <mergeCell ref="I298:J298"/>
    <mergeCell ref="K298:L298"/>
    <mergeCell ref="A293:B293"/>
    <mergeCell ref="C293:D293"/>
    <mergeCell ref="E293:F293"/>
    <mergeCell ref="I293:J293"/>
    <mergeCell ref="K293:L293"/>
    <mergeCell ref="A292:B292"/>
    <mergeCell ref="C292:D292"/>
    <mergeCell ref="E292:F292"/>
    <mergeCell ref="I292:J292"/>
    <mergeCell ref="K292:L292"/>
    <mergeCell ref="A295:B295"/>
    <mergeCell ref="C295:D295"/>
    <mergeCell ref="E295:F295"/>
    <mergeCell ref="I295:J295"/>
    <mergeCell ref="K295:L295"/>
    <mergeCell ref="A294:B294"/>
    <mergeCell ref="C294:D294"/>
    <mergeCell ref="E294:F294"/>
    <mergeCell ref="I294:J294"/>
    <mergeCell ref="K294:L294"/>
    <mergeCell ref="A289:B289"/>
    <mergeCell ref="C289:D289"/>
    <mergeCell ref="E289:F289"/>
    <mergeCell ref="I289:J289"/>
    <mergeCell ref="K289:L289"/>
    <mergeCell ref="A288:B288"/>
    <mergeCell ref="C288:D288"/>
    <mergeCell ref="E288:F288"/>
    <mergeCell ref="I288:J288"/>
    <mergeCell ref="K288:L288"/>
    <mergeCell ref="A291:B291"/>
    <mergeCell ref="C291:D291"/>
    <mergeCell ref="E291:F291"/>
    <mergeCell ref="I291:J291"/>
    <mergeCell ref="K291:L291"/>
    <mergeCell ref="A290:B290"/>
    <mergeCell ref="C290:D290"/>
    <mergeCell ref="E290:F290"/>
    <mergeCell ref="I290:J290"/>
    <mergeCell ref="K290:L290"/>
    <mergeCell ref="A285:B285"/>
    <mergeCell ref="C285:D285"/>
    <mergeCell ref="E285:F285"/>
    <mergeCell ref="I285:J285"/>
    <mergeCell ref="K285:L285"/>
    <mergeCell ref="A284:B284"/>
    <mergeCell ref="C284:D284"/>
    <mergeCell ref="E284:F284"/>
    <mergeCell ref="I284:J284"/>
    <mergeCell ref="K284:L284"/>
    <mergeCell ref="A287:B287"/>
    <mergeCell ref="C287:D287"/>
    <mergeCell ref="E287:F287"/>
    <mergeCell ref="I287:J287"/>
    <mergeCell ref="K287:L287"/>
    <mergeCell ref="A286:B286"/>
    <mergeCell ref="C286:D286"/>
    <mergeCell ref="E286:F286"/>
    <mergeCell ref="I286:J286"/>
    <mergeCell ref="K286:L286"/>
    <mergeCell ref="A281:B281"/>
    <mergeCell ref="C281:D281"/>
    <mergeCell ref="E281:F281"/>
    <mergeCell ref="I281:J281"/>
    <mergeCell ref="K281:L281"/>
    <mergeCell ref="A280:B280"/>
    <mergeCell ref="C280:D280"/>
    <mergeCell ref="E280:F280"/>
    <mergeCell ref="I280:J280"/>
    <mergeCell ref="K280:L280"/>
    <mergeCell ref="A283:B283"/>
    <mergeCell ref="C283:D283"/>
    <mergeCell ref="E283:F283"/>
    <mergeCell ref="I283:J283"/>
    <mergeCell ref="K283:L283"/>
    <mergeCell ref="A282:B282"/>
    <mergeCell ref="C282:D282"/>
    <mergeCell ref="E282:F282"/>
    <mergeCell ref="I282:J282"/>
    <mergeCell ref="K282:L282"/>
    <mergeCell ref="A277:B277"/>
    <mergeCell ref="C277:D277"/>
    <mergeCell ref="E277:F277"/>
    <mergeCell ref="I277:J277"/>
    <mergeCell ref="K277:L277"/>
    <mergeCell ref="A276:B276"/>
    <mergeCell ref="C276:D276"/>
    <mergeCell ref="E276:F276"/>
    <mergeCell ref="I276:J276"/>
    <mergeCell ref="K276:L276"/>
    <mergeCell ref="A279:B279"/>
    <mergeCell ref="C279:D279"/>
    <mergeCell ref="E279:F279"/>
    <mergeCell ref="I279:J279"/>
    <mergeCell ref="K279:L279"/>
    <mergeCell ref="A278:B278"/>
    <mergeCell ref="C278:D278"/>
    <mergeCell ref="E278:F278"/>
    <mergeCell ref="I278:J278"/>
    <mergeCell ref="K278:L278"/>
    <mergeCell ref="A273:B273"/>
    <mergeCell ref="C273:D273"/>
    <mergeCell ref="E273:F273"/>
    <mergeCell ref="I273:J273"/>
    <mergeCell ref="K273:L273"/>
    <mergeCell ref="A272:B272"/>
    <mergeCell ref="C272:D272"/>
    <mergeCell ref="E272:F272"/>
    <mergeCell ref="I272:J272"/>
    <mergeCell ref="K272:L272"/>
    <mergeCell ref="A275:B275"/>
    <mergeCell ref="C275:D275"/>
    <mergeCell ref="E275:F275"/>
    <mergeCell ref="I275:J275"/>
    <mergeCell ref="K275:L275"/>
    <mergeCell ref="A274:B274"/>
    <mergeCell ref="C274:D274"/>
    <mergeCell ref="E274:F274"/>
    <mergeCell ref="I274:J274"/>
    <mergeCell ref="K274:L274"/>
    <mergeCell ref="A269:B269"/>
    <mergeCell ref="C269:D269"/>
    <mergeCell ref="E269:F269"/>
    <mergeCell ref="I269:J269"/>
    <mergeCell ref="K269:L269"/>
    <mergeCell ref="A268:B268"/>
    <mergeCell ref="C268:D268"/>
    <mergeCell ref="E268:F268"/>
    <mergeCell ref="I268:J268"/>
    <mergeCell ref="K268:L268"/>
    <mergeCell ref="A271:B271"/>
    <mergeCell ref="C271:D271"/>
    <mergeCell ref="E271:F271"/>
    <mergeCell ref="I271:J271"/>
    <mergeCell ref="K271:L271"/>
    <mergeCell ref="A270:B270"/>
    <mergeCell ref="C270:D270"/>
    <mergeCell ref="E270:F270"/>
    <mergeCell ref="I270:J270"/>
    <mergeCell ref="K270:L270"/>
    <mergeCell ref="A265:B265"/>
    <mergeCell ref="C265:D265"/>
    <mergeCell ref="E265:F265"/>
    <mergeCell ref="I265:J265"/>
    <mergeCell ref="K265:L265"/>
    <mergeCell ref="A264:B264"/>
    <mergeCell ref="C264:D264"/>
    <mergeCell ref="E264:F264"/>
    <mergeCell ref="I264:J264"/>
    <mergeCell ref="K264:L264"/>
    <mergeCell ref="A267:B267"/>
    <mergeCell ref="C267:D267"/>
    <mergeCell ref="E267:F267"/>
    <mergeCell ref="I267:J267"/>
    <mergeCell ref="K267:L267"/>
    <mergeCell ref="A266:B266"/>
    <mergeCell ref="C266:D266"/>
    <mergeCell ref="E266:F266"/>
    <mergeCell ref="I266:J266"/>
    <mergeCell ref="K266:L266"/>
    <mergeCell ref="A261:B261"/>
    <mergeCell ref="C261:D261"/>
    <mergeCell ref="E261:F261"/>
    <mergeCell ref="I261:J261"/>
    <mergeCell ref="K261:L261"/>
    <mergeCell ref="A260:B260"/>
    <mergeCell ref="C260:D260"/>
    <mergeCell ref="E260:F260"/>
    <mergeCell ref="I260:J260"/>
    <mergeCell ref="K260:L260"/>
    <mergeCell ref="A263:B263"/>
    <mergeCell ref="C263:D263"/>
    <mergeCell ref="E263:F263"/>
    <mergeCell ref="I263:J263"/>
    <mergeCell ref="K263:L263"/>
    <mergeCell ref="A262:B262"/>
    <mergeCell ref="C262:D262"/>
    <mergeCell ref="E262:F262"/>
    <mergeCell ref="I262:J262"/>
    <mergeCell ref="K262:L262"/>
    <mergeCell ref="A257:B257"/>
    <mergeCell ref="C257:D257"/>
    <mergeCell ref="E257:F257"/>
    <mergeCell ref="I257:J257"/>
    <mergeCell ref="K257:L257"/>
    <mergeCell ref="A256:B256"/>
    <mergeCell ref="C256:D256"/>
    <mergeCell ref="E256:F256"/>
    <mergeCell ref="I256:J256"/>
    <mergeCell ref="K256:L256"/>
    <mergeCell ref="A259:B259"/>
    <mergeCell ref="C259:D259"/>
    <mergeCell ref="E259:F259"/>
    <mergeCell ref="I259:J259"/>
    <mergeCell ref="K259:L259"/>
    <mergeCell ref="A258:B258"/>
    <mergeCell ref="C258:D258"/>
    <mergeCell ref="E258:F258"/>
    <mergeCell ref="I258:J258"/>
    <mergeCell ref="K258:L258"/>
    <mergeCell ref="A253:B253"/>
    <mergeCell ref="C253:D253"/>
    <mergeCell ref="E253:F253"/>
    <mergeCell ref="I253:J253"/>
    <mergeCell ref="K253:L253"/>
    <mergeCell ref="A252:B252"/>
    <mergeCell ref="C252:D252"/>
    <mergeCell ref="E252:F252"/>
    <mergeCell ref="I252:J252"/>
    <mergeCell ref="K252:L252"/>
    <mergeCell ref="A255:B255"/>
    <mergeCell ref="C255:D255"/>
    <mergeCell ref="E255:F255"/>
    <mergeCell ref="I255:J255"/>
    <mergeCell ref="K255:L255"/>
    <mergeCell ref="A254:B254"/>
    <mergeCell ref="C254:D254"/>
    <mergeCell ref="E254:F254"/>
    <mergeCell ref="I254:J254"/>
    <mergeCell ref="K254:L254"/>
    <mergeCell ref="A249:B249"/>
    <mergeCell ref="C249:D249"/>
    <mergeCell ref="E249:F249"/>
    <mergeCell ref="I249:J249"/>
    <mergeCell ref="K249:L249"/>
    <mergeCell ref="A248:B248"/>
    <mergeCell ref="C248:D248"/>
    <mergeCell ref="E248:F248"/>
    <mergeCell ref="I248:J248"/>
    <mergeCell ref="K248:L248"/>
    <mergeCell ref="A251:B251"/>
    <mergeCell ref="C251:D251"/>
    <mergeCell ref="E251:F251"/>
    <mergeCell ref="I251:J251"/>
    <mergeCell ref="K251:L251"/>
    <mergeCell ref="A250:B250"/>
    <mergeCell ref="C250:D250"/>
    <mergeCell ref="E250:F250"/>
    <mergeCell ref="I250:J250"/>
    <mergeCell ref="K250:L250"/>
    <mergeCell ref="A245:B245"/>
    <mergeCell ref="C245:D245"/>
    <mergeCell ref="E245:F245"/>
    <mergeCell ref="I245:J245"/>
    <mergeCell ref="K245:L245"/>
    <mergeCell ref="A244:B244"/>
    <mergeCell ref="C244:D244"/>
    <mergeCell ref="E244:F244"/>
    <mergeCell ref="I244:J244"/>
    <mergeCell ref="K244:L244"/>
    <mergeCell ref="A247:B247"/>
    <mergeCell ref="C247:D247"/>
    <mergeCell ref="E247:F247"/>
    <mergeCell ref="I247:J247"/>
    <mergeCell ref="K247:L247"/>
    <mergeCell ref="A246:B246"/>
    <mergeCell ref="C246:D246"/>
    <mergeCell ref="E246:F246"/>
    <mergeCell ref="I246:J246"/>
    <mergeCell ref="K246:L246"/>
    <mergeCell ref="A241:B241"/>
    <mergeCell ref="C241:D241"/>
    <mergeCell ref="E241:F241"/>
    <mergeCell ref="I241:J241"/>
    <mergeCell ref="K241:L241"/>
    <mergeCell ref="A240:B240"/>
    <mergeCell ref="C240:D240"/>
    <mergeCell ref="E240:F240"/>
    <mergeCell ref="I240:J240"/>
    <mergeCell ref="K240:L240"/>
    <mergeCell ref="A243:B243"/>
    <mergeCell ref="C243:D243"/>
    <mergeCell ref="E243:F243"/>
    <mergeCell ref="I243:J243"/>
    <mergeCell ref="K243:L243"/>
    <mergeCell ref="A242:B242"/>
    <mergeCell ref="C242:D242"/>
    <mergeCell ref="E242:F242"/>
    <mergeCell ref="I242:J242"/>
    <mergeCell ref="K242:L242"/>
    <mergeCell ref="A237:B237"/>
    <mergeCell ref="C237:D237"/>
    <mergeCell ref="E237:F237"/>
    <mergeCell ref="I237:J237"/>
    <mergeCell ref="K237:L237"/>
    <mergeCell ref="A236:B236"/>
    <mergeCell ref="C236:D236"/>
    <mergeCell ref="E236:F236"/>
    <mergeCell ref="I236:J236"/>
    <mergeCell ref="K236:L236"/>
    <mergeCell ref="A239:B239"/>
    <mergeCell ref="C239:D239"/>
    <mergeCell ref="E239:F239"/>
    <mergeCell ref="I239:J239"/>
    <mergeCell ref="K239:L239"/>
    <mergeCell ref="A238:B238"/>
    <mergeCell ref="C238:D238"/>
    <mergeCell ref="E238:F238"/>
    <mergeCell ref="I238:J238"/>
    <mergeCell ref="K238:L238"/>
    <mergeCell ref="A233:B233"/>
    <mergeCell ref="C233:D233"/>
    <mergeCell ref="E233:F233"/>
    <mergeCell ref="I233:J233"/>
    <mergeCell ref="K233:L233"/>
    <mergeCell ref="A232:B232"/>
    <mergeCell ref="C232:D232"/>
    <mergeCell ref="E232:F232"/>
    <mergeCell ref="I232:J232"/>
    <mergeCell ref="K232:L232"/>
    <mergeCell ref="A235:B235"/>
    <mergeCell ref="C235:D235"/>
    <mergeCell ref="E235:F235"/>
    <mergeCell ref="I235:J235"/>
    <mergeCell ref="K235:L235"/>
    <mergeCell ref="A234:B234"/>
    <mergeCell ref="C234:D234"/>
    <mergeCell ref="E234:F234"/>
    <mergeCell ref="I234:J234"/>
    <mergeCell ref="K234:L234"/>
    <mergeCell ref="A229:B229"/>
    <mergeCell ref="C229:D229"/>
    <mergeCell ref="E229:F229"/>
    <mergeCell ref="I229:J229"/>
    <mergeCell ref="K229:L229"/>
    <mergeCell ref="A228:B228"/>
    <mergeCell ref="C228:D228"/>
    <mergeCell ref="E228:F228"/>
    <mergeCell ref="I228:J228"/>
    <mergeCell ref="K228:L228"/>
    <mergeCell ref="A231:B231"/>
    <mergeCell ref="C231:D231"/>
    <mergeCell ref="E231:F231"/>
    <mergeCell ref="I231:J231"/>
    <mergeCell ref="K231:L231"/>
    <mergeCell ref="A230:B230"/>
    <mergeCell ref="C230:D230"/>
    <mergeCell ref="E230:F230"/>
    <mergeCell ref="I230:J230"/>
    <mergeCell ref="K230:L230"/>
    <mergeCell ref="A225:B225"/>
    <mergeCell ref="C225:D225"/>
    <mergeCell ref="E225:F225"/>
    <mergeCell ref="I225:J225"/>
    <mergeCell ref="K225:L225"/>
    <mergeCell ref="A224:B224"/>
    <mergeCell ref="C224:D224"/>
    <mergeCell ref="E224:F224"/>
    <mergeCell ref="I224:J224"/>
    <mergeCell ref="K224:L224"/>
    <mergeCell ref="A227:B227"/>
    <mergeCell ref="C227:D227"/>
    <mergeCell ref="E227:F227"/>
    <mergeCell ref="I227:J227"/>
    <mergeCell ref="K227:L227"/>
    <mergeCell ref="A226:B226"/>
    <mergeCell ref="C226:D226"/>
    <mergeCell ref="E226:F226"/>
    <mergeCell ref="I226:J226"/>
    <mergeCell ref="K226:L226"/>
    <mergeCell ref="A221:B221"/>
    <mergeCell ref="C221:D221"/>
    <mergeCell ref="E221:F221"/>
    <mergeCell ref="I221:J221"/>
    <mergeCell ref="K221:L221"/>
    <mergeCell ref="A220:B220"/>
    <mergeCell ref="C220:D220"/>
    <mergeCell ref="E220:F220"/>
    <mergeCell ref="I220:J220"/>
    <mergeCell ref="K220:L220"/>
    <mergeCell ref="A223:B223"/>
    <mergeCell ref="C223:D223"/>
    <mergeCell ref="E223:F223"/>
    <mergeCell ref="I223:J223"/>
    <mergeCell ref="K223:L223"/>
    <mergeCell ref="A222:B222"/>
    <mergeCell ref="C222:D222"/>
    <mergeCell ref="E222:F222"/>
    <mergeCell ref="I222:J222"/>
    <mergeCell ref="K222:L222"/>
    <mergeCell ref="A217:B217"/>
    <mergeCell ref="C217:D217"/>
    <mergeCell ref="E217:F217"/>
    <mergeCell ref="I217:J217"/>
    <mergeCell ref="K217:L217"/>
    <mergeCell ref="A216:B216"/>
    <mergeCell ref="C216:D216"/>
    <mergeCell ref="E216:F216"/>
    <mergeCell ref="I216:J216"/>
    <mergeCell ref="K216:L216"/>
    <mergeCell ref="A219:B219"/>
    <mergeCell ref="C219:D219"/>
    <mergeCell ref="E219:F219"/>
    <mergeCell ref="I219:J219"/>
    <mergeCell ref="K219:L219"/>
    <mergeCell ref="A218:B218"/>
    <mergeCell ref="C218:D218"/>
    <mergeCell ref="E218:F218"/>
    <mergeCell ref="I218:J218"/>
    <mergeCell ref="K218:L218"/>
    <mergeCell ref="A213:B213"/>
    <mergeCell ref="C213:D213"/>
    <mergeCell ref="E213:F213"/>
    <mergeCell ref="I213:J213"/>
    <mergeCell ref="K213:L213"/>
    <mergeCell ref="A212:B212"/>
    <mergeCell ref="C212:D212"/>
    <mergeCell ref="E212:F212"/>
    <mergeCell ref="I212:J212"/>
    <mergeCell ref="K212:L212"/>
    <mergeCell ref="A215:B215"/>
    <mergeCell ref="C215:D215"/>
    <mergeCell ref="E215:F215"/>
    <mergeCell ref="I215:J215"/>
    <mergeCell ref="K215:L215"/>
    <mergeCell ref="A214:B214"/>
    <mergeCell ref="C214:D214"/>
    <mergeCell ref="E214:F214"/>
    <mergeCell ref="I214:J214"/>
    <mergeCell ref="K214:L214"/>
    <mergeCell ref="A209:B209"/>
    <mergeCell ref="C209:D209"/>
    <mergeCell ref="E209:F209"/>
    <mergeCell ref="I209:J209"/>
    <mergeCell ref="K209:L209"/>
    <mergeCell ref="A208:B208"/>
    <mergeCell ref="C208:D208"/>
    <mergeCell ref="E208:F208"/>
    <mergeCell ref="I208:J208"/>
    <mergeCell ref="K208:L208"/>
    <mergeCell ref="A211:B211"/>
    <mergeCell ref="C211:D211"/>
    <mergeCell ref="E211:F211"/>
    <mergeCell ref="I211:J211"/>
    <mergeCell ref="K211:L211"/>
    <mergeCell ref="A210:B210"/>
    <mergeCell ref="C210:D210"/>
    <mergeCell ref="E210:F210"/>
    <mergeCell ref="I210:J210"/>
    <mergeCell ref="K210:L210"/>
    <mergeCell ref="A205:B205"/>
    <mergeCell ref="C205:D205"/>
    <mergeCell ref="E205:F205"/>
    <mergeCell ref="I205:J205"/>
    <mergeCell ref="K205:L205"/>
    <mergeCell ref="A204:B204"/>
    <mergeCell ref="C204:D204"/>
    <mergeCell ref="E204:F204"/>
    <mergeCell ref="I204:J204"/>
    <mergeCell ref="K204:L204"/>
    <mergeCell ref="A207:B207"/>
    <mergeCell ref="C207:D207"/>
    <mergeCell ref="E207:F207"/>
    <mergeCell ref="I207:J207"/>
    <mergeCell ref="K207:L207"/>
    <mergeCell ref="A206:B206"/>
    <mergeCell ref="C206:D206"/>
    <mergeCell ref="E206:F206"/>
    <mergeCell ref="I206:J206"/>
    <mergeCell ref="K206:L206"/>
    <mergeCell ref="A201:B201"/>
    <mergeCell ref="C201:D201"/>
    <mergeCell ref="E201:F201"/>
    <mergeCell ref="I201:J201"/>
    <mergeCell ref="K201:L201"/>
    <mergeCell ref="A200:B200"/>
    <mergeCell ref="C200:D200"/>
    <mergeCell ref="E200:F200"/>
    <mergeCell ref="I200:J200"/>
    <mergeCell ref="K200:L200"/>
    <mergeCell ref="A203:B203"/>
    <mergeCell ref="C203:D203"/>
    <mergeCell ref="E203:F203"/>
    <mergeCell ref="I203:J203"/>
    <mergeCell ref="K203:L203"/>
    <mergeCell ref="A202:B202"/>
    <mergeCell ref="C202:D202"/>
    <mergeCell ref="E202:F202"/>
    <mergeCell ref="I202:J202"/>
    <mergeCell ref="K202:L202"/>
    <mergeCell ref="A197:B197"/>
    <mergeCell ref="C197:D197"/>
    <mergeCell ref="E197:F197"/>
    <mergeCell ref="I197:J197"/>
    <mergeCell ref="K197:L197"/>
    <mergeCell ref="A196:B196"/>
    <mergeCell ref="C196:D196"/>
    <mergeCell ref="E196:F196"/>
    <mergeCell ref="I196:J196"/>
    <mergeCell ref="K196:L196"/>
    <mergeCell ref="A199:B199"/>
    <mergeCell ref="C199:D199"/>
    <mergeCell ref="E199:F199"/>
    <mergeCell ref="I199:J199"/>
    <mergeCell ref="K199:L199"/>
    <mergeCell ref="A198:B198"/>
    <mergeCell ref="C198:D198"/>
    <mergeCell ref="E198:F198"/>
    <mergeCell ref="I198:J198"/>
    <mergeCell ref="K198:L198"/>
    <mergeCell ref="A193:B193"/>
    <mergeCell ref="C193:D193"/>
    <mergeCell ref="E193:F193"/>
    <mergeCell ref="I193:J193"/>
    <mergeCell ref="K193:L193"/>
    <mergeCell ref="A192:B192"/>
    <mergeCell ref="C192:D192"/>
    <mergeCell ref="E192:F192"/>
    <mergeCell ref="I192:J192"/>
    <mergeCell ref="K192:L192"/>
    <mergeCell ref="A195:B195"/>
    <mergeCell ref="C195:D195"/>
    <mergeCell ref="E195:F195"/>
    <mergeCell ref="I195:J195"/>
    <mergeCell ref="K195:L195"/>
    <mergeCell ref="A194:B194"/>
    <mergeCell ref="C194:D194"/>
    <mergeCell ref="E194:F194"/>
    <mergeCell ref="I194:J194"/>
    <mergeCell ref="K194:L194"/>
    <mergeCell ref="A189:B189"/>
    <mergeCell ref="C189:D189"/>
    <mergeCell ref="E189:F189"/>
    <mergeCell ref="I189:J189"/>
    <mergeCell ref="K189:L189"/>
    <mergeCell ref="A188:B188"/>
    <mergeCell ref="C188:D188"/>
    <mergeCell ref="E188:F188"/>
    <mergeCell ref="I188:J188"/>
    <mergeCell ref="K188:L188"/>
    <mergeCell ref="A191:B191"/>
    <mergeCell ref="C191:D191"/>
    <mergeCell ref="E191:F191"/>
    <mergeCell ref="I191:J191"/>
    <mergeCell ref="K191:L191"/>
    <mergeCell ref="A190:B190"/>
    <mergeCell ref="C190:D190"/>
    <mergeCell ref="E190:F190"/>
    <mergeCell ref="I190:J190"/>
    <mergeCell ref="K190:L190"/>
    <mergeCell ref="A185:B185"/>
    <mergeCell ref="C185:D185"/>
    <mergeCell ref="E185:F185"/>
    <mergeCell ref="I185:J185"/>
    <mergeCell ref="K185:L185"/>
    <mergeCell ref="A184:B184"/>
    <mergeCell ref="C184:D184"/>
    <mergeCell ref="E184:F184"/>
    <mergeCell ref="I184:J184"/>
    <mergeCell ref="K184:L184"/>
    <mergeCell ref="A187:B187"/>
    <mergeCell ref="C187:D187"/>
    <mergeCell ref="E187:F187"/>
    <mergeCell ref="I187:J187"/>
    <mergeCell ref="K187:L187"/>
    <mergeCell ref="A186:B186"/>
    <mergeCell ref="C186:D186"/>
    <mergeCell ref="E186:F186"/>
    <mergeCell ref="I186:J186"/>
    <mergeCell ref="K186:L186"/>
    <mergeCell ref="A181:B181"/>
    <mergeCell ref="C181:D181"/>
    <mergeCell ref="E181:F181"/>
    <mergeCell ref="I181:J181"/>
    <mergeCell ref="K181:L181"/>
    <mergeCell ref="A180:B180"/>
    <mergeCell ref="C180:D180"/>
    <mergeCell ref="E180:F180"/>
    <mergeCell ref="I180:J180"/>
    <mergeCell ref="K180:L180"/>
    <mergeCell ref="A183:B183"/>
    <mergeCell ref="C183:D183"/>
    <mergeCell ref="E183:F183"/>
    <mergeCell ref="I183:J183"/>
    <mergeCell ref="K183:L183"/>
    <mergeCell ref="A182:B182"/>
    <mergeCell ref="C182:D182"/>
    <mergeCell ref="E182:F182"/>
    <mergeCell ref="I182:J182"/>
    <mergeCell ref="K182:L182"/>
    <mergeCell ref="A177:B177"/>
    <mergeCell ref="C177:D177"/>
    <mergeCell ref="E177:F177"/>
    <mergeCell ref="I177:J177"/>
    <mergeCell ref="K177:L177"/>
    <mergeCell ref="A176:B176"/>
    <mergeCell ref="C176:D176"/>
    <mergeCell ref="E176:F176"/>
    <mergeCell ref="I176:J176"/>
    <mergeCell ref="K176:L176"/>
    <mergeCell ref="A179:B179"/>
    <mergeCell ref="C179:D179"/>
    <mergeCell ref="E179:F179"/>
    <mergeCell ref="I179:J179"/>
    <mergeCell ref="K179:L179"/>
    <mergeCell ref="A178:B178"/>
    <mergeCell ref="C178:D178"/>
    <mergeCell ref="E178:F178"/>
    <mergeCell ref="I178:J178"/>
    <mergeCell ref="K178:L178"/>
    <mergeCell ref="A173:B173"/>
    <mergeCell ref="C173:D173"/>
    <mergeCell ref="E173:F173"/>
    <mergeCell ref="I173:J173"/>
    <mergeCell ref="K173:L173"/>
    <mergeCell ref="A172:B172"/>
    <mergeCell ref="C172:D172"/>
    <mergeCell ref="E172:F172"/>
    <mergeCell ref="I172:J172"/>
    <mergeCell ref="K172:L172"/>
    <mergeCell ref="A175:B175"/>
    <mergeCell ref="C175:D175"/>
    <mergeCell ref="E175:F175"/>
    <mergeCell ref="I175:J175"/>
    <mergeCell ref="K175:L175"/>
    <mergeCell ref="A174:B174"/>
    <mergeCell ref="C174:D174"/>
    <mergeCell ref="E174:F174"/>
    <mergeCell ref="I174:J174"/>
    <mergeCell ref="K174:L174"/>
    <mergeCell ref="A169:B169"/>
    <mergeCell ref="C169:D169"/>
    <mergeCell ref="E169:F169"/>
    <mergeCell ref="I169:J169"/>
    <mergeCell ref="K169:L169"/>
    <mergeCell ref="A168:B168"/>
    <mergeCell ref="C168:D168"/>
    <mergeCell ref="E168:F168"/>
    <mergeCell ref="I168:J168"/>
    <mergeCell ref="K168:L168"/>
    <mergeCell ref="A171:B171"/>
    <mergeCell ref="C171:D171"/>
    <mergeCell ref="E171:F171"/>
    <mergeCell ref="I171:J171"/>
    <mergeCell ref="K171:L171"/>
    <mergeCell ref="A170:B170"/>
    <mergeCell ref="C170:D170"/>
    <mergeCell ref="E170:F170"/>
    <mergeCell ref="I170:J170"/>
    <mergeCell ref="K170:L170"/>
    <mergeCell ref="A165:B165"/>
    <mergeCell ref="C165:D165"/>
    <mergeCell ref="E165:F165"/>
    <mergeCell ref="I165:J165"/>
    <mergeCell ref="K165:L165"/>
    <mergeCell ref="A164:B164"/>
    <mergeCell ref="C164:D164"/>
    <mergeCell ref="E164:F164"/>
    <mergeCell ref="I164:J164"/>
    <mergeCell ref="K164:L164"/>
    <mergeCell ref="A167:B167"/>
    <mergeCell ref="C167:D167"/>
    <mergeCell ref="E167:F167"/>
    <mergeCell ref="I167:J167"/>
    <mergeCell ref="K167:L167"/>
    <mergeCell ref="A166:B166"/>
    <mergeCell ref="C166:D166"/>
    <mergeCell ref="E166:F166"/>
    <mergeCell ref="I166:J166"/>
    <mergeCell ref="K166:L166"/>
    <mergeCell ref="A161:B161"/>
    <mergeCell ref="C161:D161"/>
    <mergeCell ref="E161:F161"/>
    <mergeCell ref="I161:J161"/>
    <mergeCell ref="K161:L161"/>
    <mergeCell ref="A160:B160"/>
    <mergeCell ref="C160:D160"/>
    <mergeCell ref="E160:F160"/>
    <mergeCell ref="I160:J160"/>
    <mergeCell ref="K160:L160"/>
    <mergeCell ref="A163:B163"/>
    <mergeCell ref="C163:D163"/>
    <mergeCell ref="E163:F163"/>
    <mergeCell ref="I163:J163"/>
    <mergeCell ref="K163:L163"/>
    <mergeCell ref="A162:B162"/>
    <mergeCell ref="C162:D162"/>
    <mergeCell ref="E162:F162"/>
    <mergeCell ref="I162:J162"/>
    <mergeCell ref="K162:L162"/>
    <mergeCell ref="A157:B157"/>
    <mergeCell ref="C157:D157"/>
    <mergeCell ref="E157:F157"/>
    <mergeCell ref="I157:J157"/>
    <mergeCell ref="K157:L157"/>
    <mergeCell ref="A156:B156"/>
    <mergeCell ref="C156:D156"/>
    <mergeCell ref="E156:F156"/>
    <mergeCell ref="I156:J156"/>
    <mergeCell ref="K156:L156"/>
    <mergeCell ref="A159:B159"/>
    <mergeCell ref="C159:D159"/>
    <mergeCell ref="E159:F159"/>
    <mergeCell ref="I159:J159"/>
    <mergeCell ref="K159:L159"/>
    <mergeCell ref="A158:B158"/>
    <mergeCell ref="C158:D158"/>
    <mergeCell ref="E158:F158"/>
    <mergeCell ref="I158:J158"/>
    <mergeCell ref="K158:L158"/>
    <mergeCell ref="A153:B153"/>
    <mergeCell ref="C153:D153"/>
    <mergeCell ref="E153:F153"/>
    <mergeCell ref="I153:J153"/>
    <mergeCell ref="K153:L153"/>
    <mergeCell ref="A152:B152"/>
    <mergeCell ref="C152:D152"/>
    <mergeCell ref="E152:F152"/>
    <mergeCell ref="I152:J152"/>
    <mergeCell ref="K152:L152"/>
    <mergeCell ref="A155:B155"/>
    <mergeCell ref="C155:D155"/>
    <mergeCell ref="E155:F155"/>
    <mergeCell ref="I155:J155"/>
    <mergeCell ref="K155:L155"/>
    <mergeCell ref="A154:B154"/>
    <mergeCell ref="C154:D154"/>
    <mergeCell ref="E154:F154"/>
    <mergeCell ref="I154:J154"/>
    <mergeCell ref="K154:L154"/>
    <mergeCell ref="A149:B149"/>
    <mergeCell ref="C149:D149"/>
    <mergeCell ref="E149:F149"/>
    <mergeCell ref="I149:J149"/>
    <mergeCell ref="K149:L149"/>
    <mergeCell ref="A148:B148"/>
    <mergeCell ref="C148:D148"/>
    <mergeCell ref="E148:F148"/>
    <mergeCell ref="I148:J148"/>
    <mergeCell ref="K148:L148"/>
    <mergeCell ref="A151:B151"/>
    <mergeCell ref="C151:D151"/>
    <mergeCell ref="E151:F151"/>
    <mergeCell ref="I151:J151"/>
    <mergeCell ref="K151:L151"/>
    <mergeCell ref="A150:B150"/>
    <mergeCell ref="C150:D150"/>
    <mergeCell ref="E150:F150"/>
    <mergeCell ref="I150:J150"/>
    <mergeCell ref="K150:L150"/>
    <mergeCell ref="A145:B145"/>
    <mergeCell ref="C145:D145"/>
    <mergeCell ref="E145:F145"/>
    <mergeCell ref="I145:J145"/>
    <mergeCell ref="K145:L145"/>
    <mergeCell ref="A144:B144"/>
    <mergeCell ref="C144:D144"/>
    <mergeCell ref="E144:F144"/>
    <mergeCell ref="I144:J144"/>
    <mergeCell ref="K144:L144"/>
    <mergeCell ref="A147:B147"/>
    <mergeCell ref="C147:D147"/>
    <mergeCell ref="E147:F147"/>
    <mergeCell ref="I147:J147"/>
    <mergeCell ref="K147:L147"/>
    <mergeCell ref="A146:B146"/>
    <mergeCell ref="C146:D146"/>
    <mergeCell ref="E146:F146"/>
    <mergeCell ref="I146:J146"/>
    <mergeCell ref="K146:L146"/>
    <mergeCell ref="A141:B141"/>
    <mergeCell ref="C141:D141"/>
    <mergeCell ref="E141:F141"/>
    <mergeCell ref="I141:J141"/>
    <mergeCell ref="K141:L141"/>
    <mergeCell ref="A140:B140"/>
    <mergeCell ref="C140:D140"/>
    <mergeCell ref="E140:F140"/>
    <mergeCell ref="I140:J140"/>
    <mergeCell ref="K140:L140"/>
    <mergeCell ref="A143:B143"/>
    <mergeCell ref="C143:D143"/>
    <mergeCell ref="E143:F143"/>
    <mergeCell ref="I143:J143"/>
    <mergeCell ref="K143:L143"/>
    <mergeCell ref="A142:B142"/>
    <mergeCell ref="C142:D142"/>
    <mergeCell ref="E142:F142"/>
    <mergeCell ref="I142:J142"/>
    <mergeCell ref="K142:L142"/>
    <mergeCell ref="A137:B137"/>
    <mergeCell ref="C137:D137"/>
    <mergeCell ref="E137:F137"/>
    <mergeCell ref="I137:J137"/>
    <mergeCell ref="K137:L137"/>
    <mergeCell ref="A136:B136"/>
    <mergeCell ref="C136:D136"/>
    <mergeCell ref="E136:F136"/>
    <mergeCell ref="I136:J136"/>
    <mergeCell ref="K136:L136"/>
    <mergeCell ref="A139:B139"/>
    <mergeCell ref="C139:D139"/>
    <mergeCell ref="E139:F139"/>
    <mergeCell ref="I139:J139"/>
    <mergeCell ref="K139:L139"/>
    <mergeCell ref="A138:B138"/>
    <mergeCell ref="C138:D138"/>
    <mergeCell ref="E138:F138"/>
    <mergeCell ref="I138:J138"/>
    <mergeCell ref="K138:L138"/>
    <mergeCell ref="A133:B133"/>
    <mergeCell ref="C133:D133"/>
    <mergeCell ref="E133:F133"/>
    <mergeCell ref="I133:J133"/>
    <mergeCell ref="K133:L133"/>
    <mergeCell ref="A132:B132"/>
    <mergeCell ref="C132:D132"/>
    <mergeCell ref="E132:F132"/>
    <mergeCell ref="I132:J132"/>
    <mergeCell ref="K132:L132"/>
    <mergeCell ref="A135:B135"/>
    <mergeCell ref="C135:D135"/>
    <mergeCell ref="E135:F135"/>
    <mergeCell ref="I135:J135"/>
    <mergeCell ref="K135:L135"/>
    <mergeCell ref="A134:B134"/>
    <mergeCell ref="C134:D134"/>
    <mergeCell ref="E134:F134"/>
    <mergeCell ref="I134:J134"/>
    <mergeCell ref="K134:L134"/>
    <mergeCell ref="A129:B129"/>
    <mergeCell ref="C129:D129"/>
    <mergeCell ref="E129:F129"/>
    <mergeCell ref="I129:J129"/>
    <mergeCell ref="K129:L129"/>
    <mergeCell ref="A128:B128"/>
    <mergeCell ref="C128:D128"/>
    <mergeCell ref="E128:F128"/>
    <mergeCell ref="I128:J128"/>
    <mergeCell ref="K128:L128"/>
    <mergeCell ref="A131:B131"/>
    <mergeCell ref="C131:D131"/>
    <mergeCell ref="E131:F131"/>
    <mergeCell ref="I131:J131"/>
    <mergeCell ref="K131:L131"/>
    <mergeCell ref="A130:B130"/>
    <mergeCell ref="C130:D130"/>
    <mergeCell ref="E130:F130"/>
    <mergeCell ref="I130:J130"/>
    <mergeCell ref="K130:L130"/>
    <mergeCell ref="A125:B125"/>
    <mergeCell ref="C125:D125"/>
    <mergeCell ref="E125:F125"/>
    <mergeCell ref="I125:J125"/>
    <mergeCell ref="K125:L125"/>
    <mergeCell ref="A124:B124"/>
    <mergeCell ref="C124:D124"/>
    <mergeCell ref="E124:F124"/>
    <mergeCell ref="I124:J124"/>
    <mergeCell ref="K124:L124"/>
    <mergeCell ref="A127:B127"/>
    <mergeCell ref="C127:D127"/>
    <mergeCell ref="E127:F127"/>
    <mergeCell ref="I127:J127"/>
    <mergeCell ref="K127:L127"/>
    <mergeCell ref="A126:B126"/>
    <mergeCell ref="C126:D126"/>
    <mergeCell ref="E126:F126"/>
    <mergeCell ref="I126:J126"/>
    <mergeCell ref="K126:L126"/>
    <mergeCell ref="A121:B121"/>
    <mergeCell ref="C121:D121"/>
    <mergeCell ref="E121:F121"/>
    <mergeCell ref="I121:J121"/>
    <mergeCell ref="K121:L121"/>
    <mergeCell ref="A120:B120"/>
    <mergeCell ref="C120:D120"/>
    <mergeCell ref="E120:F120"/>
    <mergeCell ref="I120:J120"/>
    <mergeCell ref="K120:L120"/>
    <mergeCell ref="A123:B123"/>
    <mergeCell ref="C123:D123"/>
    <mergeCell ref="E123:F123"/>
    <mergeCell ref="I123:J123"/>
    <mergeCell ref="K123:L123"/>
    <mergeCell ref="A122:B122"/>
    <mergeCell ref="C122:D122"/>
    <mergeCell ref="E122:F122"/>
    <mergeCell ref="I122:J122"/>
    <mergeCell ref="K122:L122"/>
    <mergeCell ref="A117:B117"/>
    <mergeCell ref="C117:D117"/>
    <mergeCell ref="E117:F117"/>
    <mergeCell ref="I117:J117"/>
    <mergeCell ref="K117:L117"/>
    <mergeCell ref="A116:B116"/>
    <mergeCell ref="C116:D116"/>
    <mergeCell ref="E116:F116"/>
    <mergeCell ref="I116:J116"/>
    <mergeCell ref="K116:L116"/>
    <mergeCell ref="A119:B119"/>
    <mergeCell ref="C119:D119"/>
    <mergeCell ref="E119:F119"/>
    <mergeCell ref="I119:J119"/>
    <mergeCell ref="K119:L119"/>
    <mergeCell ref="A118:B118"/>
    <mergeCell ref="C118:D118"/>
    <mergeCell ref="E118:F118"/>
    <mergeCell ref="I118:J118"/>
    <mergeCell ref="K118:L118"/>
    <mergeCell ref="A113:B113"/>
    <mergeCell ref="C113:D113"/>
    <mergeCell ref="E113:F113"/>
    <mergeCell ref="I113:J113"/>
    <mergeCell ref="K113:L113"/>
    <mergeCell ref="A112:B112"/>
    <mergeCell ref="C112:D112"/>
    <mergeCell ref="E112:F112"/>
    <mergeCell ref="I112:J112"/>
    <mergeCell ref="K112:L112"/>
    <mergeCell ref="A115:B115"/>
    <mergeCell ref="C115:D115"/>
    <mergeCell ref="E115:F115"/>
    <mergeCell ref="I115:J115"/>
    <mergeCell ref="K115:L115"/>
    <mergeCell ref="A114:B114"/>
    <mergeCell ref="C114:D114"/>
    <mergeCell ref="E114:F114"/>
    <mergeCell ref="I114:J114"/>
    <mergeCell ref="K114:L114"/>
    <mergeCell ref="A109:B109"/>
    <mergeCell ref="C109:D109"/>
    <mergeCell ref="E109:F109"/>
    <mergeCell ref="I109:J109"/>
    <mergeCell ref="K109:L109"/>
    <mergeCell ref="A108:B108"/>
    <mergeCell ref="C108:D108"/>
    <mergeCell ref="E108:F108"/>
    <mergeCell ref="I108:J108"/>
    <mergeCell ref="K108:L108"/>
    <mergeCell ref="A111:B111"/>
    <mergeCell ref="C111:D111"/>
    <mergeCell ref="E111:F111"/>
    <mergeCell ref="I111:J111"/>
    <mergeCell ref="K111:L111"/>
    <mergeCell ref="A110:B110"/>
    <mergeCell ref="C110:D110"/>
    <mergeCell ref="E110:F110"/>
    <mergeCell ref="I110:J110"/>
    <mergeCell ref="K110:L110"/>
    <mergeCell ref="A105:B105"/>
    <mergeCell ref="C105:D105"/>
    <mergeCell ref="E105:F105"/>
    <mergeCell ref="I105:J105"/>
    <mergeCell ref="K105:L105"/>
    <mergeCell ref="A104:B104"/>
    <mergeCell ref="C104:D104"/>
    <mergeCell ref="E104:F104"/>
    <mergeCell ref="I104:J104"/>
    <mergeCell ref="K104:L104"/>
    <mergeCell ref="A107:B107"/>
    <mergeCell ref="C107:D107"/>
    <mergeCell ref="E107:F107"/>
    <mergeCell ref="I107:J107"/>
    <mergeCell ref="K107:L107"/>
    <mergeCell ref="A106:B106"/>
    <mergeCell ref="C106:D106"/>
    <mergeCell ref="E106:F106"/>
    <mergeCell ref="I106:J106"/>
    <mergeCell ref="K106:L106"/>
    <mergeCell ref="A101:B101"/>
    <mergeCell ref="C101:D101"/>
    <mergeCell ref="E101:F101"/>
    <mergeCell ref="I101:J101"/>
    <mergeCell ref="K101:L101"/>
    <mergeCell ref="A100:B100"/>
    <mergeCell ref="C100:D100"/>
    <mergeCell ref="E100:F100"/>
    <mergeCell ref="I100:J100"/>
    <mergeCell ref="K100:L100"/>
    <mergeCell ref="A103:B103"/>
    <mergeCell ref="C103:D103"/>
    <mergeCell ref="E103:F103"/>
    <mergeCell ref="I103:J103"/>
    <mergeCell ref="K103:L103"/>
    <mergeCell ref="A102:B102"/>
    <mergeCell ref="C102:D102"/>
    <mergeCell ref="E102:F102"/>
    <mergeCell ref="I102:J102"/>
    <mergeCell ref="K102:L102"/>
    <mergeCell ref="A97:B97"/>
    <mergeCell ref="C97:D97"/>
    <mergeCell ref="E97:F97"/>
    <mergeCell ref="I97:J97"/>
    <mergeCell ref="K97:L97"/>
    <mergeCell ref="A96:B96"/>
    <mergeCell ref="C96:D96"/>
    <mergeCell ref="E96:F96"/>
    <mergeCell ref="I96:J96"/>
    <mergeCell ref="K96:L96"/>
    <mergeCell ref="A99:B99"/>
    <mergeCell ref="C99:D99"/>
    <mergeCell ref="E99:F99"/>
    <mergeCell ref="I99:J99"/>
    <mergeCell ref="K99:L99"/>
    <mergeCell ref="A98:B98"/>
    <mergeCell ref="C98:D98"/>
    <mergeCell ref="E98:F98"/>
    <mergeCell ref="I98:J98"/>
    <mergeCell ref="K98:L98"/>
    <mergeCell ref="A93:B93"/>
    <mergeCell ref="C93:D93"/>
    <mergeCell ref="E93:F93"/>
    <mergeCell ref="I93:J93"/>
    <mergeCell ref="K93:L93"/>
    <mergeCell ref="A92:B92"/>
    <mergeCell ref="C92:D92"/>
    <mergeCell ref="E92:F92"/>
    <mergeCell ref="I92:J92"/>
    <mergeCell ref="K92:L92"/>
    <mergeCell ref="A95:B95"/>
    <mergeCell ref="C95:D95"/>
    <mergeCell ref="E95:F95"/>
    <mergeCell ref="I95:J95"/>
    <mergeCell ref="K95:L95"/>
    <mergeCell ref="A94:B94"/>
    <mergeCell ref="C94:D94"/>
    <mergeCell ref="E94:F94"/>
    <mergeCell ref="I94:J94"/>
    <mergeCell ref="K94:L94"/>
    <mergeCell ref="A89:B89"/>
    <mergeCell ref="C89:D89"/>
    <mergeCell ref="E89:F89"/>
    <mergeCell ref="I89:J89"/>
    <mergeCell ref="K89:L89"/>
    <mergeCell ref="A88:B88"/>
    <mergeCell ref="C88:D88"/>
    <mergeCell ref="E88:F88"/>
    <mergeCell ref="I88:J88"/>
    <mergeCell ref="K88:L88"/>
    <mergeCell ref="A91:B91"/>
    <mergeCell ref="C91:D91"/>
    <mergeCell ref="E91:F91"/>
    <mergeCell ref="I91:J91"/>
    <mergeCell ref="K91:L91"/>
    <mergeCell ref="A90:B90"/>
    <mergeCell ref="C90:D90"/>
    <mergeCell ref="E90:F90"/>
    <mergeCell ref="I90:J90"/>
    <mergeCell ref="K90:L90"/>
    <mergeCell ref="A85:B85"/>
    <mergeCell ref="C85:D85"/>
    <mergeCell ref="E85:F85"/>
    <mergeCell ref="I85:J85"/>
    <mergeCell ref="K85:L85"/>
    <mergeCell ref="A84:B84"/>
    <mergeCell ref="C84:D84"/>
    <mergeCell ref="E84:F84"/>
    <mergeCell ref="I84:J84"/>
    <mergeCell ref="K84:L84"/>
    <mergeCell ref="A87:B87"/>
    <mergeCell ref="C87:D87"/>
    <mergeCell ref="E87:F87"/>
    <mergeCell ref="I87:J87"/>
    <mergeCell ref="K87:L87"/>
    <mergeCell ref="A86:B86"/>
    <mergeCell ref="C86:D86"/>
    <mergeCell ref="E86:F86"/>
    <mergeCell ref="I86:J86"/>
    <mergeCell ref="K86:L86"/>
    <mergeCell ref="A81:B81"/>
    <mergeCell ref="C81:D81"/>
    <mergeCell ref="E81:F81"/>
    <mergeCell ref="I81:J81"/>
    <mergeCell ref="K81:L81"/>
    <mergeCell ref="A80:B80"/>
    <mergeCell ref="C80:D80"/>
    <mergeCell ref="E80:F80"/>
    <mergeCell ref="I80:J80"/>
    <mergeCell ref="K80:L80"/>
    <mergeCell ref="A83:B83"/>
    <mergeCell ref="C83:D83"/>
    <mergeCell ref="E83:F83"/>
    <mergeCell ref="I83:J83"/>
    <mergeCell ref="K83:L83"/>
    <mergeCell ref="A82:B82"/>
    <mergeCell ref="C82:D82"/>
    <mergeCell ref="E82:F82"/>
    <mergeCell ref="I82:J82"/>
    <mergeCell ref="K82:L82"/>
    <mergeCell ref="A77:B77"/>
    <mergeCell ref="C77:D77"/>
    <mergeCell ref="E77:F77"/>
    <mergeCell ref="I77:J77"/>
    <mergeCell ref="K77:L77"/>
    <mergeCell ref="A76:B76"/>
    <mergeCell ref="C76:D76"/>
    <mergeCell ref="E76:F76"/>
    <mergeCell ref="I76:J76"/>
    <mergeCell ref="K76:L76"/>
    <mergeCell ref="A79:B79"/>
    <mergeCell ref="C79:D79"/>
    <mergeCell ref="E79:F79"/>
    <mergeCell ref="I79:J79"/>
    <mergeCell ref="K79:L79"/>
    <mergeCell ref="A78:B78"/>
    <mergeCell ref="C78:D78"/>
    <mergeCell ref="E78:F78"/>
    <mergeCell ref="I78:J78"/>
    <mergeCell ref="K78:L78"/>
    <mergeCell ref="A73:B73"/>
    <mergeCell ref="C73:D73"/>
    <mergeCell ref="E73:F73"/>
    <mergeCell ref="I73:J73"/>
    <mergeCell ref="K73:L73"/>
    <mergeCell ref="A72:B72"/>
    <mergeCell ref="C72:D72"/>
    <mergeCell ref="E72:F72"/>
    <mergeCell ref="I72:J72"/>
    <mergeCell ref="K72:L72"/>
    <mergeCell ref="A75:B75"/>
    <mergeCell ref="C75:D75"/>
    <mergeCell ref="E75:F75"/>
    <mergeCell ref="I75:J75"/>
    <mergeCell ref="K75:L75"/>
    <mergeCell ref="A74:B74"/>
    <mergeCell ref="C74:D74"/>
    <mergeCell ref="E74:F74"/>
    <mergeCell ref="I74:J74"/>
    <mergeCell ref="K74:L74"/>
    <mergeCell ref="A69:B69"/>
    <mergeCell ref="C69:D69"/>
    <mergeCell ref="E69:F69"/>
    <mergeCell ref="I69:J69"/>
    <mergeCell ref="K69:L69"/>
    <mergeCell ref="A68:B68"/>
    <mergeCell ref="C68:D68"/>
    <mergeCell ref="E68:F68"/>
    <mergeCell ref="I68:J68"/>
    <mergeCell ref="K68:L68"/>
    <mergeCell ref="A71:B71"/>
    <mergeCell ref="C71:D71"/>
    <mergeCell ref="E71:F71"/>
    <mergeCell ref="I71:J71"/>
    <mergeCell ref="K71:L71"/>
    <mergeCell ref="A70:B70"/>
    <mergeCell ref="C70:D70"/>
    <mergeCell ref="E70:F70"/>
    <mergeCell ref="I70:J70"/>
    <mergeCell ref="K70:L70"/>
    <mergeCell ref="A65:B65"/>
    <mergeCell ref="C65:D65"/>
    <mergeCell ref="E65:F65"/>
    <mergeCell ref="I65:J65"/>
    <mergeCell ref="K65:L65"/>
    <mergeCell ref="A64:B64"/>
    <mergeCell ref="C64:D64"/>
    <mergeCell ref="E64:F64"/>
    <mergeCell ref="I64:J64"/>
    <mergeCell ref="K64:L64"/>
    <mergeCell ref="A67:B67"/>
    <mergeCell ref="C67:D67"/>
    <mergeCell ref="E67:F67"/>
    <mergeCell ref="I67:J67"/>
    <mergeCell ref="K67:L67"/>
    <mergeCell ref="A66:B66"/>
    <mergeCell ref="C66:D66"/>
    <mergeCell ref="E66:F66"/>
    <mergeCell ref="I66:J66"/>
    <mergeCell ref="K66:L66"/>
    <mergeCell ref="A61:B61"/>
    <mergeCell ref="C61:D61"/>
    <mergeCell ref="E61:F61"/>
    <mergeCell ref="I61:J61"/>
    <mergeCell ref="K61:L61"/>
    <mergeCell ref="A60:B60"/>
    <mergeCell ref="C60:D60"/>
    <mergeCell ref="E60:F60"/>
    <mergeCell ref="I60:J60"/>
    <mergeCell ref="K60:L60"/>
    <mergeCell ref="A63:B63"/>
    <mergeCell ref="C63:D63"/>
    <mergeCell ref="E63:F63"/>
    <mergeCell ref="I63:J63"/>
    <mergeCell ref="K63:L63"/>
    <mergeCell ref="A62:B62"/>
    <mergeCell ref="C62:D62"/>
    <mergeCell ref="E62:F62"/>
    <mergeCell ref="I62:J62"/>
    <mergeCell ref="K62:L62"/>
    <mergeCell ref="A57:B57"/>
    <mergeCell ref="C57:D57"/>
    <mergeCell ref="E57:F57"/>
    <mergeCell ref="I57:J57"/>
    <mergeCell ref="K57:L57"/>
    <mergeCell ref="A56:B56"/>
    <mergeCell ref="C56:D56"/>
    <mergeCell ref="E56:F56"/>
    <mergeCell ref="I56:J56"/>
    <mergeCell ref="K56:L56"/>
    <mergeCell ref="A59:B59"/>
    <mergeCell ref="C59:D59"/>
    <mergeCell ref="E59:F59"/>
    <mergeCell ref="I59:J59"/>
    <mergeCell ref="K59:L59"/>
    <mergeCell ref="A58:B58"/>
    <mergeCell ref="C58:D58"/>
    <mergeCell ref="E58:F58"/>
    <mergeCell ref="I58:J58"/>
    <mergeCell ref="K58:L58"/>
    <mergeCell ref="A53:B53"/>
    <mergeCell ref="C53:D53"/>
    <mergeCell ref="E53:F53"/>
    <mergeCell ref="I53:J53"/>
    <mergeCell ref="K53:L53"/>
    <mergeCell ref="A52:B52"/>
    <mergeCell ref="C52:D52"/>
    <mergeCell ref="E52:F52"/>
    <mergeCell ref="I52:J52"/>
    <mergeCell ref="K52:L52"/>
    <mergeCell ref="A55:B55"/>
    <mergeCell ref="C55:D55"/>
    <mergeCell ref="E55:F55"/>
    <mergeCell ref="I55:J55"/>
    <mergeCell ref="K55:L55"/>
    <mergeCell ref="A54:B54"/>
    <mergeCell ref="C54:D54"/>
    <mergeCell ref="E54:F54"/>
    <mergeCell ref="I54:J54"/>
    <mergeCell ref="K54:L54"/>
    <mergeCell ref="A49:B49"/>
    <mergeCell ref="C49:D49"/>
    <mergeCell ref="E49:F49"/>
    <mergeCell ref="I49:J49"/>
    <mergeCell ref="K49:L49"/>
    <mergeCell ref="A48:B48"/>
    <mergeCell ref="C48:D48"/>
    <mergeCell ref="E48:F48"/>
    <mergeCell ref="I48:J48"/>
    <mergeCell ref="K48:L48"/>
    <mergeCell ref="A51:B51"/>
    <mergeCell ref="C51:D51"/>
    <mergeCell ref="E51:F51"/>
    <mergeCell ref="I51:J51"/>
    <mergeCell ref="K51:L51"/>
    <mergeCell ref="A50:B50"/>
    <mergeCell ref="C50:D50"/>
    <mergeCell ref="E50:F50"/>
    <mergeCell ref="I50:J50"/>
    <mergeCell ref="K50:L50"/>
    <mergeCell ref="A45:B45"/>
    <mergeCell ref="C45:D45"/>
    <mergeCell ref="E45:F45"/>
    <mergeCell ref="I45:J45"/>
    <mergeCell ref="K45:L45"/>
    <mergeCell ref="A44:B44"/>
    <mergeCell ref="C44:D44"/>
    <mergeCell ref="E44:F44"/>
    <mergeCell ref="I44:J44"/>
    <mergeCell ref="K44:L44"/>
    <mergeCell ref="A47:B47"/>
    <mergeCell ref="C47:D47"/>
    <mergeCell ref="E47:F47"/>
    <mergeCell ref="I47:J47"/>
    <mergeCell ref="K47:L47"/>
    <mergeCell ref="A46:B46"/>
    <mergeCell ref="C46:D46"/>
    <mergeCell ref="E46:F46"/>
    <mergeCell ref="I46:J46"/>
    <mergeCell ref="K46:L46"/>
    <mergeCell ref="A41:B41"/>
    <mergeCell ref="C41:D41"/>
    <mergeCell ref="E41:F41"/>
    <mergeCell ref="I41:J41"/>
    <mergeCell ref="K41:L41"/>
    <mergeCell ref="A40:B40"/>
    <mergeCell ref="C40:D40"/>
    <mergeCell ref="E40:F40"/>
    <mergeCell ref="I40:J40"/>
    <mergeCell ref="K40:L40"/>
    <mergeCell ref="A43:B43"/>
    <mergeCell ref="C43:D43"/>
    <mergeCell ref="E43:F43"/>
    <mergeCell ref="I43:J43"/>
    <mergeCell ref="K43:L43"/>
    <mergeCell ref="A42:B42"/>
    <mergeCell ref="C42:D42"/>
    <mergeCell ref="E42:F42"/>
    <mergeCell ref="I42:J42"/>
    <mergeCell ref="K42:L42"/>
    <mergeCell ref="A37:B37"/>
    <mergeCell ref="C37:D37"/>
    <mergeCell ref="E37:F37"/>
    <mergeCell ref="I37:J37"/>
    <mergeCell ref="K37:L37"/>
    <mergeCell ref="A36:B36"/>
    <mergeCell ref="C36:D36"/>
    <mergeCell ref="E36:F36"/>
    <mergeCell ref="I36:J36"/>
    <mergeCell ref="K36:L36"/>
    <mergeCell ref="A39:B39"/>
    <mergeCell ref="C39:D39"/>
    <mergeCell ref="E39:F39"/>
    <mergeCell ref="I39:J39"/>
    <mergeCell ref="K39:L39"/>
    <mergeCell ref="A38:B38"/>
    <mergeCell ref="C38:D38"/>
    <mergeCell ref="E38:F38"/>
    <mergeCell ref="I38:J38"/>
    <mergeCell ref="K38:L38"/>
    <mergeCell ref="A33:B33"/>
    <mergeCell ref="C33:D33"/>
    <mergeCell ref="E33:F33"/>
    <mergeCell ref="I33:J33"/>
    <mergeCell ref="K33:L33"/>
    <mergeCell ref="A32:B32"/>
    <mergeCell ref="C32:D32"/>
    <mergeCell ref="E32:F32"/>
    <mergeCell ref="I32:J32"/>
    <mergeCell ref="K32:L32"/>
    <mergeCell ref="A35:B35"/>
    <mergeCell ref="C35:D35"/>
    <mergeCell ref="E35:F35"/>
    <mergeCell ref="I35:J35"/>
    <mergeCell ref="K35:L35"/>
    <mergeCell ref="A34:B34"/>
    <mergeCell ref="C34:D34"/>
    <mergeCell ref="E34:F34"/>
    <mergeCell ref="I34:J34"/>
    <mergeCell ref="K34:L34"/>
    <mergeCell ref="A29:B29"/>
    <mergeCell ref="C29:D29"/>
    <mergeCell ref="E29:F29"/>
    <mergeCell ref="I29:J29"/>
    <mergeCell ref="K29:L29"/>
    <mergeCell ref="A28:B28"/>
    <mergeCell ref="C28:D28"/>
    <mergeCell ref="E28:F28"/>
    <mergeCell ref="I28:J28"/>
    <mergeCell ref="K28:L28"/>
    <mergeCell ref="A31:B31"/>
    <mergeCell ref="C31:D31"/>
    <mergeCell ref="E31:F31"/>
    <mergeCell ref="I31:J31"/>
    <mergeCell ref="K31:L31"/>
    <mergeCell ref="A30:B30"/>
    <mergeCell ref="C30:D30"/>
    <mergeCell ref="E30:F30"/>
    <mergeCell ref="I30:J30"/>
    <mergeCell ref="K30:L30"/>
    <mergeCell ref="A25:B25"/>
    <mergeCell ref="C25:D25"/>
    <mergeCell ref="E25:F25"/>
    <mergeCell ref="I25:J25"/>
    <mergeCell ref="K25:L25"/>
    <mergeCell ref="A24:B24"/>
    <mergeCell ref="C24:D24"/>
    <mergeCell ref="E24:F24"/>
    <mergeCell ref="I24:J24"/>
    <mergeCell ref="K24:L24"/>
    <mergeCell ref="A27:B27"/>
    <mergeCell ref="C27:D27"/>
    <mergeCell ref="E27:F27"/>
    <mergeCell ref="I27:J27"/>
    <mergeCell ref="K27:L27"/>
    <mergeCell ref="A26:B26"/>
    <mergeCell ref="C26:D26"/>
    <mergeCell ref="E26:F26"/>
    <mergeCell ref="I26:J26"/>
    <mergeCell ref="K26:L26"/>
    <mergeCell ref="A21:B21"/>
    <mergeCell ref="C21:D21"/>
    <mergeCell ref="E21:F21"/>
    <mergeCell ref="I21:J21"/>
    <mergeCell ref="K21:L21"/>
    <mergeCell ref="A20:B20"/>
    <mergeCell ref="C20:D20"/>
    <mergeCell ref="E20:F20"/>
    <mergeCell ref="I20:J20"/>
    <mergeCell ref="K20:L20"/>
    <mergeCell ref="A23:B23"/>
    <mergeCell ref="C23:D23"/>
    <mergeCell ref="E23:F23"/>
    <mergeCell ref="I23:J23"/>
    <mergeCell ref="K23:L23"/>
    <mergeCell ref="A22:B22"/>
    <mergeCell ref="C22:D22"/>
    <mergeCell ref="E22:F22"/>
    <mergeCell ref="I22:J22"/>
    <mergeCell ref="K22:L22"/>
    <mergeCell ref="A17:B17"/>
    <mergeCell ref="C17:D17"/>
    <mergeCell ref="E17:F17"/>
    <mergeCell ref="I17:J17"/>
    <mergeCell ref="K17:L17"/>
    <mergeCell ref="A16:B16"/>
    <mergeCell ref="C16:D16"/>
    <mergeCell ref="E16:F16"/>
    <mergeCell ref="I16:J16"/>
    <mergeCell ref="K16:L16"/>
    <mergeCell ref="A19:B19"/>
    <mergeCell ref="C19:D19"/>
    <mergeCell ref="E19:F19"/>
    <mergeCell ref="I19:J19"/>
    <mergeCell ref="K19:L19"/>
    <mergeCell ref="A18:B18"/>
    <mergeCell ref="C18:D18"/>
    <mergeCell ref="E18:F18"/>
    <mergeCell ref="I18:J18"/>
    <mergeCell ref="K18:L18"/>
    <mergeCell ref="A13:B13"/>
    <mergeCell ref="C13:D13"/>
    <mergeCell ref="E13:F13"/>
    <mergeCell ref="I13:J13"/>
    <mergeCell ref="K13:L13"/>
    <mergeCell ref="A12:B12"/>
    <mergeCell ref="C12:D12"/>
    <mergeCell ref="E12:F12"/>
    <mergeCell ref="I12:J12"/>
    <mergeCell ref="K12:L12"/>
    <mergeCell ref="A15:B15"/>
    <mergeCell ref="C15:D15"/>
    <mergeCell ref="E15:F15"/>
    <mergeCell ref="I15:J15"/>
    <mergeCell ref="K15:L15"/>
    <mergeCell ref="A14:B14"/>
    <mergeCell ref="C14:D14"/>
    <mergeCell ref="E14:F14"/>
    <mergeCell ref="I14:J14"/>
    <mergeCell ref="K14:L14"/>
    <mergeCell ref="A3:A4"/>
    <mergeCell ref="B3:I4"/>
    <mergeCell ref="E10:F10"/>
    <mergeCell ref="I10:J10"/>
    <mergeCell ref="K10:L10"/>
    <mergeCell ref="F1:K1"/>
    <mergeCell ref="N1:N3"/>
    <mergeCell ref="F2:K2"/>
    <mergeCell ref="A11:B11"/>
    <mergeCell ref="C11:D11"/>
    <mergeCell ref="E11:F11"/>
    <mergeCell ref="I11:J11"/>
    <mergeCell ref="K11:L11"/>
    <mergeCell ref="A5:C5"/>
    <mergeCell ref="D5:H5"/>
    <mergeCell ref="A9:N9"/>
    <mergeCell ref="A10:B10"/>
    <mergeCell ref="C10:D10"/>
  </mergeCells>
  <hyperlinks>
    <hyperlink ref="G11" r:id="rId1" display="http://p1wv04sql/ReportServer?%2FOSU%2FInvoice&amp;InvoiceParameter%3Aisnull=True&amp;rs%3AParameterLanguage=" xr:uid="{8423FE5A-DE12-4C2E-8BDA-35BB03519227}"/>
    <hyperlink ref="G12" r:id="rId2" display="http://p1wv04sql/ReportServer?%2FOSU%2FInvoice&amp;InvoiceParameter%3Aisnull=True&amp;rs%3AParameterLanguage=" xr:uid="{D108A087-A682-4020-B1FC-AD7DC0172485}"/>
    <hyperlink ref="G13" r:id="rId3" display="http://p1wv04sql/ReportServer?%2FOSU%2FInvoice&amp;InvoiceParameter%3Aisnull=True&amp;rs%3AParameterLanguage=" xr:uid="{D33D629B-86C4-4FEE-BDBB-7200B00E52DE}"/>
    <hyperlink ref="G14" r:id="rId4" display="http://p1wv04sql/ReportServer?%2FOSU%2FInvoice&amp;InvoiceParameter%3Aisnull=True&amp;rs%3AParameterLanguage=" xr:uid="{6E59E961-C530-42D8-B8E8-4B6197EAC215}"/>
    <hyperlink ref="G15" r:id="rId5" display="http://p1wv04sql/ReportServer?%2FOSU%2FInvoice&amp;InvoiceParameter%3Aisnull=True&amp;rs%3AParameterLanguage=" xr:uid="{9797441E-DACB-44D9-9B01-5103C0E4C8D1}"/>
    <hyperlink ref="G16" r:id="rId6" display="http://p1wv04sql/ReportServer?%2FOSU%2FInvoice&amp;InvoiceParameter%3Aisnull=True&amp;rs%3AParameterLanguage=" xr:uid="{EBC9DF89-C5DD-4FFA-972F-F71A871D44F9}"/>
    <hyperlink ref="G17" r:id="rId7" display="http://p1wv04sql/ReportServer?%2FOSU%2FInvoice&amp;InvoiceParameter%3Aisnull=True&amp;rs%3AParameterLanguage=" xr:uid="{070D3F39-2DED-4A8B-BF6A-1B0172E8F4D8}"/>
    <hyperlink ref="G18" r:id="rId8" display="http://p1wv04sql/ReportServer?%2FOSU%2FInvoice&amp;InvoiceParameter%3Aisnull=True&amp;rs%3AParameterLanguage=" xr:uid="{928E1BCB-B6A0-4187-8E4F-E9F1D81AF8F8}"/>
    <hyperlink ref="G19" r:id="rId9" display="http://p1wv04sql/ReportServer?%2FOSU%2FInvoice&amp;InvoiceParameter%3Aisnull=True&amp;rs%3AParameterLanguage=" xr:uid="{D1BE0B24-9119-4591-B6B0-CCBE95AC2974}"/>
    <hyperlink ref="G20" r:id="rId10" display="http://p1wv04sql/ReportServer?%2FOSU%2FInvoice&amp;InvoiceParameter%3Aisnull=True&amp;rs%3AParameterLanguage=" xr:uid="{FED8745E-1934-488D-B518-80D29DF9B008}"/>
    <hyperlink ref="G21" r:id="rId11" display="http://p1wv04sql/ReportServer?%2FOSU%2FInvoice&amp;InvoiceParameter%3Aisnull=True&amp;rs%3AParameterLanguage=" xr:uid="{FE2D9E0B-AA30-477F-9DFF-03FC85A8D5B7}"/>
    <hyperlink ref="G22" r:id="rId12" display="http://p1wv04sql/ReportServer?%2FOSU%2FInvoice&amp;InvoiceParameter%3Aisnull=True&amp;rs%3AParameterLanguage=" xr:uid="{35E21F12-DF51-466D-BB72-D717E12535EC}"/>
    <hyperlink ref="G23" r:id="rId13" display="http://p1wv04sql/ReportServer?%2FOSU%2FInvoice&amp;InvoiceParameter%3Aisnull=True&amp;rs%3AParameterLanguage=" xr:uid="{BA9E91C6-AE99-4DD0-A8D9-BA1224137A4C}"/>
    <hyperlink ref="G24" r:id="rId14" display="http://p1wv04sql/ReportServer?%2FOSU%2FInvoice&amp;InvoiceParameter%3Aisnull=True&amp;rs%3AParameterLanguage=" xr:uid="{23852E4A-FF41-4B93-8092-E00DE1EC1DDA}"/>
    <hyperlink ref="G25" r:id="rId15" display="http://p1wv04sql/ReportServer?%2FOSU%2FInvoice&amp;InvoiceParameter%3Aisnull=True&amp;rs%3AParameterLanguage=" xr:uid="{67E53565-97C5-49CB-93F7-BBBFC1FC2E79}"/>
    <hyperlink ref="G26" r:id="rId16" display="http://p1wv04sql/ReportServer?%2FOSU%2FInvoice&amp;InvoiceParameter%3Aisnull=True&amp;rs%3AParameterLanguage=" xr:uid="{F0E7914B-7DAC-4A4C-80E4-049CEA777258}"/>
    <hyperlink ref="G27" r:id="rId17" display="http://p1wv04sql/ReportServer?%2FOSU%2FInvoice&amp;InvoiceParameter%3Aisnull=True&amp;rs%3AParameterLanguage=" xr:uid="{479FCB85-73A6-4905-9A7F-F265B3F42061}"/>
    <hyperlink ref="G28" r:id="rId18" display="http://p1wv04sql/ReportServer?%2FOSU%2FInvoice&amp;InvoiceParameter%3Aisnull=True&amp;rs%3AParameterLanguage=" xr:uid="{13775758-8711-47CB-B20C-1778F575FCE7}"/>
    <hyperlink ref="G29" r:id="rId19" display="http://p1wv04sql/ReportServer?%2FOSU%2FInvoice&amp;InvoiceParameter%3Aisnull=True&amp;rs%3AParameterLanguage=" xr:uid="{DA956C5A-5CED-48DE-9188-46FCF35EA6B1}"/>
    <hyperlink ref="G30" r:id="rId20" display="http://p1wv04sql/ReportServer?%2FOSU%2FInvoice&amp;InvoiceParameter%3Aisnull=True&amp;rs%3AParameterLanguage=" xr:uid="{84810913-BFD7-4FB4-9B81-C10DEE31D392}"/>
    <hyperlink ref="G31" r:id="rId21" display="http://p1wv04sql/ReportServer?%2FOSU%2FInvoice&amp;InvoiceParameter%3Aisnull=True&amp;rs%3AParameterLanguage=" xr:uid="{20B1FB61-7F71-47CA-8639-472957C77C95}"/>
    <hyperlink ref="G32" r:id="rId22" display="http://p1wv04sql/ReportServer?%2FOSU%2FInvoice&amp;InvoiceParameter%3Aisnull=True&amp;rs%3AParameterLanguage=" xr:uid="{8B090395-B248-461A-897A-D805695CC27E}"/>
    <hyperlink ref="G33" r:id="rId23" display="http://p1wv04sql/ReportServer?%2FOSU%2FInvoice&amp;InvoiceParameter%3Aisnull=True&amp;rs%3AParameterLanguage=" xr:uid="{67700707-9781-45A8-A3E1-7BDE3749B59D}"/>
    <hyperlink ref="G34" r:id="rId24" display="http://p1wv04sql/ReportServer?%2FOSU%2FInvoice&amp;InvoiceParameter%3Aisnull=True&amp;rs%3AParameterLanguage=" xr:uid="{4420EA52-C831-4468-AAAE-1F435E47A971}"/>
    <hyperlink ref="G35" r:id="rId25" display="http://p1wv04sql/ReportServer?%2FOSU%2FInvoice&amp;InvoiceParameter%3Aisnull=True&amp;rs%3AParameterLanguage=" xr:uid="{C885977A-0343-410C-9B17-1ECF12E4539C}"/>
    <hyperlink ref="G36" r:id="rId26" display="http://p1wv04sql/ReportServer?%2FOSU%2FInvoice&amp;InvoiceParameter%3Aisnull=True&amp;rs%3AParameterLanguage=" xr:uid="{9B6B478B-1542-4C54-8985-000780EF6DF7}"/>
    <hyperlink ref="G37" r:id="rId27" display="http://p1wv04sql/ReportServer?%2FOSU%2FInvoice&amp;InvoiceParameter%3Aisnull=True&amp;rs%3AParameterLanguage=" xr:uid="{FFB557FE-5A60-4204-9453-58B7F6AB5301}"/>
    <hyperlink ref="G38" r:id="rId28" display="http://p1wv04sql/ReportServer?%2FOSU%2FInvoice&amp;InvoiceParameter%3Aisnull=True&amp;rs%3AParameterLanguage=" xr:uid="{11D1183E-98FC-4A12-8BDF-43B46E393B67}"/>
    <hyperlink ref="G39" r:id="rId29" display="http://p1wv04sql/ReportServer?%2FOSU%2FInvoice&amp;InvoiceParameter%3Aisnull=True&amp;rs%3AParameterLanguage=" xr:uid="{B639E7DB-9C8E-4E59-A72D-21D814F6B07E}"/>
    <hyperlink ref="G40" r:id="rId30" display="http://p1wv04sql/ReportServer?%2FOSU%2FInvoice&amp;InvoiceParameter%3Aisnull=True&amp;rs%3AParameterLanguage=" xr:uid="{E36D1FC6-F6B7-4147-9A29-2EA47516EB59}"/>
    <hyperlink ref="G41" r:id="rId31" display="http://p1wv04sql/ReportServer?%2FOSU%2FInvoice&amp;InvoiceParameter%3Aisnull=True&amp;rs%3AParameterLanguage=" xr:uid="{2230EB0E-D7AA-43CC-8E00-81C97A51C9D2}"/>
    <hyperlink ref="G42" r:id="rId32" display="http://p1wv04sql/ReportServer?%2FOSU%2FInvoice&amp;InvoiceParameter%3Aisnull=True&amp;rs%3AParameterLanguage=" xr:uid="{7548B961-20C5-4642-BE07-683643A9CD1F}"/>
    <hyperlink ref="G43" r:id="rId33" display="http://p1wv04sql/ReportServer?%2FOSU%2FInvoice&amp;InvoiceParameter%3Aisnull=True&amp;rs%3AParameterLanguage=" xr:uid="{45BA2A35-F7E0-4744-AE74-3091FBCCDB64}"/>
    <hyperlink ref="G44" r:id="rId34" display="http://p1wv04sql/ReportServer?%2FOSU%2FInvoice&amp;InvoiceParameter%3Aisnull=True&amp;rs%3AParameterLanguage=" xr:uid="{56A413E7-132E-4B7E-962D-E3C069DA9BFE}"/>
    <hyperlink ref="G45" r:id="rId35" display="http://p1wv04sql/ReportServer?%2FOSU%2FInvoice&amp;InvoiceParameter%3Aisnull=True&amp;rs%3AParameterLanguage=" xr:uid="{E90302BD-68ED-4CBE-8B89-578DF889CB4C}"/>
    <hyperlink ref="G46" r:id="rId36" display="http://p1wv04sql/ReportServer?%2FOSU%2FInvoice&amp;InvoiceParameter%3Aisnull=True&amp;rs%3AParameterLanguage=" xr:uid="{9FB3C8C9-CA61-4A6F-9066-9F30950B04D4}"/>
    <hyperlink ref="G47" r:id="rId37" display="http://p1wv04sql/ReportServer?%2FOSU%2FInvoice&amp;InvoiceParameter%3Aisnull=True&amp;rs%3AParameterLanguage=" xr:uid="{F8B5ECB5-31CA-4B06-9814-1A7CDA015BC8}"/>
    <hyperlink ref="G48" r:id="rId38" display="http://p1wv04sql/ReportServer?%2FOSU%2FInvoice&amp;InvoiceParameter%3Aisnull=True&amp;rs%3AParameterLanguage=" xr:uid="{61E4DB96-75DA-4BCE-9530-E38160FB1A79}"/>
    <hyperlink ref="G49" r:id="rId39" display="http://p1wv04sql/ReportServer?%2FOSU%2FInvoice&amp;InvoiceParameter%3Aisnull=True&amp;rs%3AParameterLanguage=" xr:uid="{67A27421-FDB4-4988-A2E0-04AE23ECD568}"/>
    <hyperlink ref="G50" r:id="rId40" display="http://p1wv04sql/ReportServer?%2FOSU%2FInvoice&amp;InvoiceParameter%3Aisnull=True&amp;rs%3AParameterLanguage=" xr:uid="{3A948039-D97D-444E-A84C-BF80FC9702CA}"/>
    <hyperlink ref="G51" r:id="rId41" display="http://p1wv04sql/ReportServer?%2FOSU%2FInvoice&amp;InvoiceParameter%3Aisnull=True&amp;rs%3AParameterLanguage=" xr:uid="{761F0C17-C220-465E-9FD2-A1D1D0798CFE}"/>
    <hyperlink ref="G52" r:id="rId42" display="http://p1wv04sql/ReportServer?%2FOSU%2FInvoice&amp;InvoiceParameter%3Aisnull=True&amp;rs%3AParameterLanguage=" xr:uid="{631EC754-70E5-45E3-AA3F-905920492363}"/>
    <hyperlink ref="G53" r:id="rId43" display="http://p1wv04sql/ReportServer?%2FOSU%2FInvoice&amp;InvoiceParameter%3Aisnull=True&amp;rs%3AParameterLanguage=" xr:uid="{B41267BE-3C13-42EB-9741-17092BFB81D0}"/>
    <hyperlink ref="G54" r:id="rId44" display="http://p1wv04sql/ReportServer?%2FOSU%2FInvoice&amp;InvoiceParameter%3Aisnull=True&amp;rs%3AParameterLanguage=" xr:uid="{8B31EA8D-D362-4877-B7AB-6742A4E5AC72}"/>
    <hyperlink ref="G55" r:id="rId45" display="http://p1wv04sql/ReportServer?%2FOSU%2FInvoice&amp;InvoiceParameter%3Aisnull=True&amp;rs%3AParameterLanguage=" xr:uid="{48704325-40DE-4BCC-8187-F3D308EEC448}"/>
    <hyperlink ref="G56" r:id="rId46" display="http://p1wv04sql/ReportServer?%2FOSU%2FInvoice&amp;InvoiceParameter%3Aisnull=True&amp;rs%3AParameterLanguage=" xr:uid="{60814951-5395-4D18-A184-D64D03EE2239}"/>
    <hyperlink ref="G57" r:id="rId47" display="http://p1wv04sql/ReportServer?%2FOSU%2FInvoice&amp;InvoiceParameter%3Aisnull=True&amp;rs%3AParameterLanguage=" xr:uid="{04D9D57D-53E1-446A-BF31-A8B5A408C603}"/>
    <hyperlink ref="G58" r:id="rId48" display="http://p1wv04sql/ReportServer?%2FOSU%2FInvoice&amp;InvoiceParameter%3Aisnull=True&amp;rs%3AParameterLanguage=" xr:uid="{DA0A4C4E-F3CF-4423-8368-A5927C819917}"/>
    <hyperlink ref="G59" r:id="rId49" display="http://p1wv04sql/ReportServer?%2FOSU%2FInvoice&amp;InvoiceParameter%3Aisnull=True&amp;rs%3AParameterLanguage=" xr:uid="{E9D23A1F-DDEE-43F9-AC25-3CAFF9B1A250}"/>
    <hyperlink ref="G60" r:id="rId50" display="http://p1wv04sql/ReportServer?%2FOSU%2FInvoice&amp;InvoiceParameter%3Aisnull=True&amp;rs%3AParameterLanguage=" xr:uid="{47037541-1849-4F62-BF42-0FCC2AE0B6F7}"/>
    <hyperlink ref="G61" r:id="rId51" display="http://p1wv04sql/ReportServer?%2FOSU%2FInvoice&amp;InvoiceParameter%3Aisnull=True&amp;rs%3AParameterLanguage=" xr:uid="{8C333CD9-B7FF-4AFA-B85A-FC27F7DEF2EC}"/>
    <hyperlink ref="G62" r:id="rId52" display="http://p1wv04sql/ReportServer?%2FOSU%2FInvoice&amp;InvoiceParameter%3Aisnull=True&amp;rs%3AParameterLanguage=" xr:uid="{65617850-6ED6-4AB6-9396-E9C1F7E6735B}"/>
    <hyperlink ref="G63" r:id="rId53" display="http://p1wv04sql/ReportServer?%2FOSU%2FInvoice&amp;InvoiceParameter%3Aisnull=True&amp;rs%3AParameterLanguage=" xr:uid="{4002D2CD-4237-4C44-A829-E9A06F69E28C}"/>
    <hyperlink ref="G64" r:id="rId54" display="http://p1wv04sql/ReportServer?%2FOSU%2FInvoice&amp;InvoiceParameter%3Aisnull=True&amp;rs%3AParameterLanguage=" xr:uid="{D4B1EEFB-77A4-4678-B637-0746F980984E}"/>
    <hyperlink ref="G65" r:id="rId55" display="http://p1wv04sql/ReportServer?%2FOSU%2FInvoice&amp;InvoiceParameter%3Aisnull=True&amp;rs%3AParameterLanguage=" xr:uid="{29BE2633-5397-443D-A7BA-BD62A3C2E151}"/>
    <hyperlink ref="G66" r:id="rId56" display="http://p1wv04sql/ReportServer?%2FOSU%2FInvoice&amp;InvoiceParameter%3Aisnull=True&amp;rs%3AParameterLanguage=" xr:uid="{B579F339-074C-4FE7-A90E-2DA0471A1195}"/>
    <hyperlink ref="G67" r:id="rId57" display="http://p1wv04sql/ReportServer?%2FOSU%2FInvoice&amp;InvoiceParameter%3Aisnull=True&amp;rs%3AParameterLanguage=" xr:uid="{903DED50-40E9-40F2-B48A-AABBA7CEF574}"/>
    <hyperlink ref="G68" r:id="rId58" display="http://p1wv04sql/ReportServer?%2FOSU%2FInvoice&amp;InvoiceParameter%3Aisnull=True&amp;rs%3AParameterLanguage=" xr:uid="{35AD23D1-EA2B-448E-8D44-E3C57C1D34ED}"/>
    <hyperlink ref="G69" r:id="rId59" display="http://p1wv04sql/ReportServer?%2FOSU%2FInvoice&amp;InvoiceParameter%3Aisnull=True&amp;rs%3AParameterLanguage=" xr:uid="{1F8F0C4E-72EF-413E-96EF-592A86751527}"/>
    <hyperlink ref="G70" r:id="rId60" display="http://p1wv04sql/ReportServer?%2FOSU%2FInvoice&amp;InvoiceParameter%3Aisnull=True&amp;rs%3AParameterLanguage=" xr:uid="{BF38B1D6-8AA9-4C62-AAEF-54029EDD16B9}"/>
    <hyperlink ref="G71" r:id="rId61" display="http://p1wv04sql/ReportServer?%2FOSU%2FInvoice&amp;InvoiceParameter%3Aisnull=True&amp;rs%3AParameterLanguage=" xr:uid="{8D5E00D8-F90F-45FA-AEFD-ACC24AA08FBA}"/>
    <hyperlink ref="G72" r:id="rId62" display="http://p1wv04sql/ReportServer?%2FOSU%2FInvoice&amp;InvoiceParameter%3Aisnull=True&amp;rs%3AParameterLanguage=" xr:uid="{FDE6A1D1-B020-48B5-9B85-38B54ABA73A5}"/>
    <hyperlink ref="G73" r:id="rId63" display="http://p1wv04sql/ReportServer?%2FOSU%2FInvoice&amp;InvoiceParameter%3Aisnull=True&amp;rs%3AParameterLanguage=" xr:uid="{93FCDF55-027C-48DA-A559-A4395EF1930B}"/>
    <hyperlink ref="G74" r:id="rId64" display="http://p1wv04sql/ReportServer?%2FOSU%2FInvoice&amp;InvoiceParameter%3Aisnull=True&amp;rs%3AParameterLanguage=" xr:uid="{0CBCB245-A23D-4B1D-B50C-736949D8E908}"/>
    <hyperlink ref="G75" r:id="rId65" display="http://p1wv04sql/ReportServer?%2FOSU%2FInvoice&amp;InvoiceParameter%3Aisnull=True&amp;rs%3AParameterLanguage=" xr:uid="{8AFFB26A-7EB6-4347-88FB-F91AF2B22228}"/>
    <hyperlink ref="G76" r:id="rId66" display="http://p1wv04sql/ReportServer?%2FOSU%2FInvoice&amp;InvoiceParameter%3Aisnull=True&amp;rs%3AParameterLanguage=" xr:uid="{17F29E4E-1318-432A-9DD3-4B477FF47207}"/>
    <hyperlink ref="G77" r:id="rId67" display="http://p1wv04sql/ReportServer?%2FOSU%2FInvoice&amp;InvoiceParameter%3Aisnull=True&amp;rs%3AParameterLanguage=" xr:uid="{308835A6-EF51-4338-A9F5-31CF49C5F0BC}"/>
    <hyperlink ref="G78" r:id="rId68" display="http://p1wv04sql/ReportServer?%2FOSU%2FInvoice&amp;InvoiceParameter%3Aisnull=True&amp;rs%3AParameterLanguage=" xr:uid="{595B688F-C965-4CA0-B12F-C2CBB55D93B3}"/>
    <hyperlink ref="G79" r:id="rId69" display="http://p1wv04sql/ReportServer?%2FOSU%2FInvoice&amp;InvoiceParameter%3Aisnull=True&amp;rs%3AParameterLanguage=" xr:uid="{CC7F9FDC-7E1E-49DE-A4EC-2CF4004169A9}"/>
    <hyperlink ref="G80" r:id="rId70" display="http://p1wv04sql/ReportServer?%2FOSU%2FInvoice&amp;InvoiceParameter%3Aisnull=True&amp;rs%3AParameterLanguage=" xr:uid="{FFED4976-4F6B-4DA9-A36C-AC431BBA71EB}"/>
    <hyperlink ref="G81" r:id="rId71" display="http://p1wv04sql/ReportServer?%2FOSU%2FInvoice&amp;InvoiceParameter%3Aisnull=True&amp;rs%3AParameterLanguage=" xr:uid="{5CE71F79-DFA2-4F9F-9624-8FB0ABD92572}"/>
    <hyperlink ref="G82" r:id="rId72" display="http://p1wv04sql/ReportServer?%2FOSU%2FInvoice&amp;InvoiceParameter%3Aisnull=True&amp;rs%3AParameterLanguage=" xr:uid="{95260810-99A2-444F-BAA3-854BC02BEB00}"/>
    <hyperlink ref="G83" r:id="rId73" display="http://p1wv04sql/ReportServer?%2FOSU%2FInvoice&amp;InvoiceParameter%3Aisnull=True&amp;rs%3AParameterLanguage=" xr:uid="{D9C98E77-56E5-4529-ADB0-1E85503881A7}"/>
    <hyperlink ref="G84" r:id="rId74" display="http://p1wv04sql/ReportServer?%2FOSU%2FInvoice&amp;InvoiceParameter%3Aisnull=True&amp;rs%3AParameterLanguage=" xr:uid="{8EE86FFA-26E3-4170-9423-A017A67865F2}"/>
    <hyperlink ref="G85" r:id="rId75" display="http://p1wv04sql/ReportServer?%2FOSU%2FInvoice&amp;InvoiceParameter%3Aisnull=True&amp;rs%3AParameterLanguage=" xr:uid="{955B85DA-BC6C-474B-9CFF-326EA04ED257}"/>
    <hyperlink ref="G86" r:id="rId76" display="http://p1wv04sql/ReportServer?%2FOSU%2FInvoice&amp;InvoiceParameter%3Aisnull=True&amp;rs%3AParameterLanguage=" xr:uid="{BE643C5E-29AA-40DF-8F0B-A82D5D00ECFA}"/>
    <hyperlink ref="G87" r:id="rId77" display="http://p1wv04sql/ReportServer?%2FOSU%2FInvoice&amp;InvoiceParameter%3Aisnull=True&amp;rs%3AParameterLanguage=" xr:uid="{9BF2CC19-3FAD-4F07-BA62-60A169F8F3E5}"/>
    <hyperlink ref="G88" r:id="rId78" display="http://p1wv04sql/ReportServer?%2FOSU%2FInvoice&amp;InvoiceParameter%3Aisnull=True&amp;rs%3AParameterLanguage=" xr:uid="{E44B7DEC-BC46-4EF1-8274-D4336D95982D}"/>
    <hyperlink ref="G89" r:id="rId79" display="http://p1wv04sql/ReportServer?%2FOSU%2FInvoice&amp;InvoiceParameter%3Aisnull=True&amp;rs%3AParameterLanguage=" xr:uid="{C3A85358-48B3-455E-BB52-D9EB88EED848}"/>
    <hyperlink ref="G90" r:id="rId80" display="http://p1wv04sql/ReportServer?%2FOSU%2FInvoice&amp;InvoiceParameter%3Aisnull=True&amp;rs%3AParameterLanguage=" xr:uid="{764DC6A2-4347-4DF6-8260-FD01E17FFEF4}"/>
    <hyperlink ref="G91" r:id="rId81" display="http://p1wv04sql/ReportServer?%2FOSU%2FInvoice&amp;InvoiceParameter%3Aisnull=True&amp;rs%3AParameterLanguage=" xr:uid="{B30F861A-35FB-4A73-BF15-7A6E37B65024}"/>
    <hyperlink ref="G92" r:id="rId82" display="http://p1wv04sql/ReportServer?%2FOSU%2FInvoice&amp;InvoiceParameter%3Aisnull=True&amp;rs%3AParameterLanguage=" xr:uid="{9486F857-ECD2-41AC-A450-B03BF8559946}"/>
    <hyperlink ref="G93" r:id="rId83" display="http://p1wv04sql/ReportServer?%2FOSU%2FInvoice&amp;InvoiceParameter%3Aisnull=True&amp;rs%3AParameterLanguage=" xr:uid="{9180269A-8F5D-407E-AD77-0655AA4A6178}"/>
    <hyperlink ref="G94" r:id="rId84" display="http://p1wv04sql/ReportServer?%2FOSU%2FInvoice&amp;InvoiceParameter%3Aisnull=True&amp;rs%3AParameterLanguage=" xr:uid="{B5400CE2-A6F1-4EE9-8446-B038909D1AE0}"/>
    <hyperlink ref="G95" r:id="rId85" display="http://p1wv04sql/ReportServer?%2FOSU%2FInvoice&amp;InvoiceParameter%3Aisnull=True&amp;rs%3AParameterLanguage=" xr:uid="{D814CF5A-6C96-45ED-B373-EF7DD1A3A20B}"/>
    <hyperlink ref="G96" r:id="rId86" display="http://p1wv04sql/ReportServer?%2FOSU%2FInvoice&amp;InvoiceParameter%3Aisnull=True&amp;rs%3AParameterLanguage=" xr:uid="{CBBD060F-20C1-4598-8661-60F3EB22DE48}"/>
    <hyperlink ref="G97" r:id="rId87" display="http://p1wv04sql/ReportServer?%2FOSU%2FInvoice&amp;InvoiceParameter%3Aisnull=True&amp;rs%3AParameterLanguage=" xr:uid="{7A4948F0-0E87-4E28-8CB6-67C3857D4C94}"/>
    <hyperlink ref="G98" r:id="rId88" display="http://p1wv04sql/ReportServer?%2FOSU%2FInvoice&amp;InvoiceParameter%3Aisnull=True&amp;rs%3AParameterLanguage=" xr:uid="{642C637D-E12F-4775-8112-89F663E700A1}"/>
    <hyperlink ref="G99" r:id="rId89" display="http://p1wv04sql/ReportServer?%2FOSU%2FInvoice&amp;InvoiceParameter%3Aisnull=True&amp;rs%3AParameterLanguage=" xr:uid="{AC1052DF-1184-40D4-A0FA-D82F0C60DB15}"/>
    <hyperlink ref="G100" r:id="rId90" display="http://p1wv04sql/ReportServer?%2FOSU%2FInvoice&amp;InvoiceParameter%3Aisnull=True&amp;rs%3AParameterLanguage=" xr:uid="{39D30014-806D-48E2-A4BB-0DDBC533D1DD}"/>
    <hyperlink ref="G101" r:id="rId91" display="http://p1wv04sql/ReportServer?%2FOSU%2FInvoice&amp;InvoiceParameter%3Aisnull=True&amp;rs%3AParameterLanguage=" xr:uid="{E9685307-8522-40D6-81F3-1F644C05093E}"/>
    <hyperlink ref="G102" r:id="rId92" display="http://p1wv04sql/ReportServer?%2FOSU%2FInvoice&amp;InvoiceParameter%3Aisnull=True&amp;rs%3AParameterLanguage=" xr:uid="{697962DC-5E81-44A4-9227-B1B39C7E0BD8}"/>
    <hyperlink ref="G103" r:id="rId93" display="http://p1wv04sql/ReportServer?%2FOSU%2FInvoice&amp;InvoiceParameter%3Aisnull=True&amp;rs%3AParameterLanguage=" xr:uid="{A78D5552-1B01-4842-87D6-F59BED35AC5E}"/>
    <hyperlink ref="G104" r:id="rId94" display="http://p1wv04sql/ReportServer?%2FOSU%2FInvoice&amp;InvoiceParameter%3Aisnull=True&amp;rs%3AParameterLanguage=" xr:uid="{325DCB5A-225F-4299-8027-3DC7F50C20BF}"/>
    <hyperlink ref="G105" r:id="rId95" display="http://p1wv04sql/ReportServer?%2FOSU%2FInvoice&amp;InvoiceParameter%3Aisnull=True&amp;rs%3AParameterLanguage=" xr:uid="{5F2A4898-0874-4F18-942A-CB1060AD38FB}"/>
    <hyperlink ref="G106" r:id="rId96" display="http://p1wv04sql/ReportServer?%2FOSU%2FInvoice&amp;InvoiceParameter%3Aisnull=True&amp;rs%3AParameterLanguage=" xr:uid="{2542C65C-775A-4EFE-9A74-47CA45040D1F}"/>
    <hyperlink ref="G107" r:id="rId97" display="http://p1wv04sql/ReportServer?%2FOSU%2FInvoice&amp;InvoiceParameter%3Aisnull=True&amp;rs%3AParameterLanguage=" xr:uid="{65F0CF4A-435A-4610-B1EE-22DA6B570088}"/>
    <hyperlink ref="G108" r:id="rId98" display="http://p1wv04sql/ReportServer?%2FOSU%2FInvoice&amp;InvoiceParameter%3Aisnull=True&amp;rs%3AParameterLanguage=" xr:uid="{E9573109-F43F-483F-944D-09DF98B53E30}"/>
    <hyperlink ref="G109" r:id="rId99" display="http://p1wv04sql/ReportServer?%2FOSU%2FInvoice&amp;InvoiceParameter%3Aisnull=True&amp;rs%3AParameterLanguage=" xr:uid="{3E6C47C4-0448-44A7-B713-1B73F843639F}"/>
    <hyperlink ref="G110" r:id="rId100" display="http://p1wv04sql/ReportServer?%2FOSU%2FInvoice&amp;InvoiceParameter%3Aisnull=True&amp;rs%3AParameterLanguage=" xr:uid="{B361C41C-C8D8-4440-84CD-BBDA75FE8AA7}"/>
    <hyperlink ref="G111" r:id="rId101" display="http://p1wv04sql/ReportServer?%2FOSU%2FInvoice&amp;InvoiceParameter%3Aisnull=True&amp;rs%3AParameterLanguage=" xr:uid="{A0B745D1-437A-42A0-A845-BD18F2EC9413}"/>
    <hyperlink ref="G112" r:id="rId102" display="http://p1wv04sql/ReportServer?%2FOSU%2FInvoice&amp;InvoiceParameter%3Aisnull=True&amp;rs%3AParameterLanguage=" xr:uid="{E328469E-C8D3-46E7-83F2-80848A2F60F7}"/>
    <hyperlink ref="G113" r:id="rId103" display="http://p1wv04sql/ReportServer?%2FOSU%2FInvoice&amp;InvoiceParameter%3Aisnull=True&amp;rs%3AParameterLanguage=" xr:uid="{28087D09-B436-4764-A38A-D8C26DEE52C0}"/>
    <hyperlink ref="G114" r:id="rId104" display="http://p1wv04sql/ReportServer?%2FOSU%2FInvoice&amp;InvoiceParameter%3Aisnull=True&amp;rs%3AParameterLanguage=" xr:uid="{C75B508B-4D8A-46FA-B1B7-86EC92B105B0}"/>
    <hyperlink ref="G115" r:id="rId105" display="http://p1wv04sql/ReportServer?%2FOSU%2FInvoice&amp;InvoiceParameter%3Aisnull=True&amp;rs%3AParameterLanguage=" xr:uid="{ABA0726A-7844-453A-BCAB-2FC04931B030}"/>
    <hyperlink ref="G116" r:id="rId106" display="http://p1wv04sql/ReportServer?%2FOSU%2FInvoice&amp;InvoiceParameter%3Aisnull=True&amp;rs%3AParameterLanguage=" xr:uid="{212A023A-7F8D-418F-97C8-914AB835FB4E}"/>
    <hyperlink ref="G117" r:id="rId107" display="http://p1wv04sql/ReportServer?%2FOSU%2FInvoice&amp;InvoiceParameter%3Aisnull=True&amp;rs%3AParameterLanguage=" xr:uid="{6595C0D3-7CCC-45BC-A20C-78B0D0A401A0}"/>
    <hyperlink ref="G118" r:id="rId108" display="http://p1wv04sql/ReportServer?%2FOSU%2FInvoice&amp;InvoiceParameter%3Aisnull=True&amp;rs%3AParameterLanguage=" xr:uid="{45F20C05-3456-4D24-875A-DF9D4FCBCDAC}"/>
    <hyperlink ref="G119" r:id="rId109" display="http://p1wv04sql/ReportServer?%2FOSU%2FInvoice&amp;InvoiceParameter%3Aisnull=True&amp;rs%3AParameterLanguage=" xr:uid="{3779DFE4-A6E9-484E-8882-E438D9BC6817}"/>
    <hyperlink ref="G120" r:id="rId110" display="http://p1wv04sql/ReportServer?%2FOSU%2FInvoice&amp;InvoiceParameter%3Aisnull=True&amp;rs%3AParameterLanguage=" xr:uid="{3D28FB01-A0C4-468B-8C8C-E1557C4FA81B}"/>
    <hyperlink ref="G121" r:id="rId111" display="http://p1wv04sql/ReportServer?%2FOSU%2FInvoice&amp;InvoiceParameter%3Aisnull=True&amp;rs%3AParameterLanguage=" xr:uid="{3BC7A87C-5B1C-434D-A54E-9D35D27D336A}"/>
    <hyperlink ref="G122" r:id="rId112" display="http://p1wv04sql/ReportServer?%2FOSU%2FInvoice&amp;InvoiceParameter%3Aisnull=True&amp;rs%3AParameterLanguage=" xr:uid="{AA0655FC-56EC-4B3A-80A6-0AA42456AC19}"/>
    <hyperlink ref="G123" r:id="rId113" display="http://p1wv04sql/ReportServer?%2FOSU%2FInvoice&amp;InvoiceParameter%3Aisnull=True&amp;rs%3AParameterLanguage=" xr:uid="{89A32D41-144B-48DA-BC25-FE401CA71129}"/>
    <hyperlink ref="G124" r:id="rId114" display="http://p1wv04sql/ReportServer?%2FOSU%2FInvoice&amp;InvoiceParameter%3Aisnull=True&amp;rs%3AParameterLanguage=" xr:uid="{0B114325-DB92-4F86-84B2-95152AF78928}"/>
    <hyperlink ref="G125" r:id="rId115" display="http://p1wv04sql/ReportServer?%2FOSU%2FInvoice&amp;InvoiceParameter%3Aisnull=True&amp;rs%3AParameterLanguage=" xr:uid="{7DB9B5E5-C221-4A24-8761-D4E8BE3529A8}"/>
    <hyperlink ref="G126" r:id="rId116" display="http://p1wv04sql/ReportServer?%2FOSU%2FInvoice&amp;InvoiceParameter%3Aisnull=True&amp;rs%3AParameterLanguage=" xr:uid="{81A95DB2-BC1F-4AEB-BF32-2B8A1F595EA1}"/>
    <hyperlink ref="G127" r:id="rId117" display="http://p1wv04sql/ReportServer?%2FOSU%2FInvoice&amp;InvoiceParameter%3Aisnull=True&amp;rs%3AParameterLanguage=" xr:uid="{6ED77B0D-42E1-4EDF-8FF6-62FD66D9BFBA}"/>
    <hyperlink ref="G128" r:id="rId118" display="http://p1wv04sql/ReportServer?%2FOSU%2FInvoice&amp;InvoiceParameter%3Aisnull=True&amp;rs%3AParameterLanguage=" xr:uid="{AF8DF6B6-782F-4DBD-B6B4-CDBBC8132253}"/>
    <hyperlink ref="G129" r:id="rId119" display="http://p1wv04sql/ReportServer?%2FOSU%2FInvoice&amp;InvoiceParameter%3Aisnull=True&amp;rs%3AParameterLanguage=" xr:uid="{AD19E4FF-83BA-46AB-BC5E-A714B3AD2032}"/>
    <hyperlink ref="G130" r:id="rId120" display="http://p1wv04sql/ReportServer?%2FOSU%2FInvoice&amp;InvoiceParameter%3Aisnull=True&amp;rs%3AParameterLanguage=" xr:uid="{B5999C3A-A4FB-46A8-8151-2743C87834F4}"/>
    <hyperlink ref="G131" r:id="rId121" display="http://p1wv04sql/ReportServer?%2FOSU%2FInvoice&amp;InvoiceParameter%3Aisnull=True&amp;rs%3AParameterLanguage=" xr:uid="{5D51E5DD-5C3E-4AAE-BABA-9A2FA4E1CB54}"/>
    <hyperlink ref="G132" r:id="rId122" display="http://p1wv04sql/ReportServer?%2FOSU%2FInvoice&amp;InvoiceParameter%3Aisnull=True&amp;rs%3AParameterLanguage=" xr:uid="{1C4FECC8-AB83-42EE-80FD-00D3CFAE376B}"/>
    <hyperlink ref="G133" r:id="rId123" display="http://p1wv04sql/ReportServer?%2FOSU%2FInvoice&amp;InvoiceParameter%3Aisnull=True&amp;rs%3AParameterLanguage=" xr:uid="{C61301AD-B2C3-4B64-A6F9-47B38AC2D00F}"/>
    <hyperlink ref="G134" r:id="rId124" display="http://p1wv04sql/ReportServer?%2FOSU%2FInvoice&amp;InvoiceParameter%3Aisnull=True&amp;rs%3AParameterLanguage=" xr:uid="{AB4EF7FF-781D-43F3-8221-06B5D5ABE85E}"/>
    <hyperlink ref="G135" r:id="rId125" display="http://p1wv04sql/ReportServer?%2FOSU%2FInvoice&amp;InvoiceParameter%3Aisnull=True&amp;rs%3AParameterLanguage=" xr:uid="{50D483B1-0DF3-4095-9929-B4083567F585}"/>
    <hyperlink ref="G136" r:id="rId126" display="http://p1wv04sql/ReportServer?%2FOSU%2FInvoice&amp;InvoiceParameter%3Aisnull=True&amp;rs%3AParameterLanguage=" xr:uid="{7586B7DD-614F-4A13-B74F-E327DA39AB6B}"/>
    <hyperlink ref="G137" r:id="rId127" display="http://p1wv04sql/ReportServer?%2FOSU%2FInvoice&amp;InvoiceParameter%3Aisnull=True&amp;rs%3AParameterLanguage=" xr:uid="{121D97CD-629B-401D-9ED0-936B9164A471}"/>
    <hyperlink ref="G138" r:id="rId128" display="http://p1wv04sql/ReportServer?%2FOSU%2FInvoice&amp;InvoiceParameter%3Aisnull=True&amp;rs%3AParameterLanguage=" xr:uid="{853132A6-EEF6-45DE-8BDD-B0B27D35DF81}"/>
    <hyperlink ref="G139" r:id="rId129" display="http://p1wv04sql/ReportServer?%2FOSU%2FInvoice&amp;InvoiceParameter%3Aisnull=True&amp;rs%3AParameterLanguage=" xr:uid="{D9E872AF-9F46-4F57-A229-890AD72B496E}"/>
    <hyperlink ref="G140" r:id="rId130" display="http://p1wv04sql/ReportServer?%2FOSU%2FInvoice&amp;InvoiceParameter%3Aisnull=True&amp;rs%3AParameterLanguage=" xr:uid="{9226FD3A-BA78-42F5-BC75-80625B31D130}"/>
    <hyperlink ref="G141" r:id="rId131" display="http://p1wv04sql/ReportServer?%2FOSU%2FInvoice&amp;InvoiceParameter%3Aisnull=True&amp;rs%3AParameterLanguage=" xr:uid="{6295C190-8ACC-47A7-B6EE-771457188C3B}"/>
    <hyperlink ref="G142" r:id="rId132" display="http://p1wv04sql/ReportServer?%2FOSU%2FInvoice&amp;InvoiceParameter%3Aisnull=True&amp;rs%3AParameterLanguage=" xr:uid="{9DC55174-1ECB-48B0-B379-8122C5A6263B}"/>
    <hyperlink ref="G143" r:id="rId133" display="http://p1wv04sql/ReportServer?%2FOSU%2FInvoice&amp;InvoiceParameter%3Aisnull=True&amp;rs%3AParameterLanguage=" xr:uid="{7C4561C7-7632-4D8D-B4E4-16AD748995D0}"/>
    <hyperlink ref="G144" r:id="rId134" display="http://p1wv04sql/ReportServer?%2FOSU%2FInvoice&amp;InvoiceParameter%3Aisnull=True&amp;rs%3AParameterLanguage=" xr:uid="{CF0F8C30-93DB-413D-B923-1A76F8DD9E1C}"/>
    <hyperlink ref="G145" r:id="rId135" display="http://p1wv04sql/ReportServer?%2FOSU%2FInvoice&amp;InvoiceParameter%3Aisnull=True&amp;rs%3AParameterLanguage=" xr:uid="{1C38D18A-F865-432A-AFE7-D6115F7961AB}"/>
    <hyperlink ref="G146" r:id="rId136" display="http://p1wv04sql/ReportServer?%2FOSU%2FInvoice&amp;InvoiceParameter%3Aisnull=True&amp;rs%3AParameterLanguage=" xr:uid="{59A977F5-8EAB-4A08-A03A-DA10CCDC7BFE}"/>
    <hyperlink ref="G147" r:id="rId137" display="http://p1wv04sql/ReportServer?%2FOSU%2FInvoice&amp;InvoiceParameter%3Aisnull=True&amp;rs%3AParameterLanguage=" xr:uid="{4235C7F8-9BE7-49AE-B3E9-C39E961B135C}"/>
    <hyperlink ref="G148" r:id="rId138" display="http://p1wv04sql/ReportServer?%2FOSU%2FInvoice&amp;InvoiceParameter%3Aisnull=True&amp;rs%3AParameterLanguage=" xr:uid="{8C92B408-EC7E-46AB-B851-ABFDCA930E65}"/>
    <hyperlink ref="G149" r:id="rId139" display="http://p1wv04sql/ReportServer?%2FOSU%2FInvoice&amp;InvoiceParameter%3Aisnull=True&amp;rs%3AParameterLanguage=" xr:uid="{70A6BACB-8619-468A-989E-4C80C1A727DF}"/>
    <hyperlink ref="G150" r:id="rId140" display="http://p1wv04sql/ReportServer?%2FOSU%2FInvoice&amp;InvoiceParameter%3Aisnull=True&amp;rs%3AParameterLanguage=" xr:uid="{D0C2A109-91B6-45DA-844F-B9830F0CAB9B}"/>
    <hyperlink ref="G151" r:id="rId141" display="http://p1wv04sql/ReportServer?%2FOSU%2FInvoice&amp;InvoiceParameter%3Aisnull=True&amp;rs%3AParameterLanguage=" xr:uid="{B8BE96CE-CE0C-44E7-B53E-A32816311B09}"/>
    <hyperlink ref="G152" r:id="rId142" display="http://p1wv04sql/ReportServer?%2FOSU%2FInvoice&amp;InvoiceParameter%3Aisnull=True&amp;rs%3AParameterLanguage=" xr:uid="{29AEBD4A-AE1F-4F1F-BC3F-2B60F18BD318}"/>
    <hyperlink ref="G153" r:id="rId143" display="http://p1wv04sql/ReportServer?%2FOSU%2FInvoice&amp;InvoiceParameter%3Aisnull=True&amp;rs%3AParameterLanguage=" xr:uid="{8DAD5ED1-8B7E-4FD4-B67F-9F2EEC191D63}"/>
    <hyperlink ref="G154" r:id="rId144" display="http://p1wv04sql/ReportServer?%2FOSU%2FInvoice&amp;InvoiceParameter%3Aisnull=True&amp;rs%3AParameterLanguage=" xr:uid="{C389B6F8-E129-492B-A8B9-FB73337804E6}"/>
    <hyperlink ref="G155" r:id="rId145" display="http://p1wv04sql/ReportServer?%2FOSU%2FInvoice&amp;InvoiceParameter%3Aisnull=True&amp;rs%3AParameterLanguage=" xr:uid="{9368C222-E2C6-4800-A405-203C7ADF8F7D}"/>
    <hyperlink ref="G156" r:id="rId146" display="http://p1wv04sql/ReportServer?%2FOSU%2FInvoice&amp;InvoiceParameter%3Aisnull=True&amp;rs%3AParameterLanguage=" xr:uid="{C506DFD1-E15C-4B9F-B6E3-109961ADEFB5}"/>
    <hyperlink ref="G157" r:id="rId147" display="http://p1wv04sql/ReportServer?%2FOSU%2FInvoice&amp;InvoiceParameter%3Aisnull=True&amp;rs%3AParameterLanguage=" xr:uid="{F776842D-6CB2-478F-9F92-8DD54A0E7C9F}"/>
    <hyperlink ref="G158" r:id="rId148" display="http://p1wv04sql/ReportServer?%2FOSU%2FInvoice&amp;InvoiceParameter%3Aisnull=True&amp;rs%3AParameterLanguage=" xr:uid="{32DB2F40-A7D9-471C-AAFE-65EC65D84DCD}"/>
    <hyperlink ref="G159" r:id="rId149" display="http://p1wv04sql/ReportServer?%2FOSU%2FInvoice&amp;InvoiceParameter%3Aisnull=True&amp;rs%3AParameterLanguage=" xr:uid="{A72CCBFE-C630-4638-9255-2082907B3CCF}"/>
    <hyperlink ref="G160" r:id="rId150" display="http://p1wv04sql/ReportServer?%2FOSU%2FInvoice&amp;InvoiceParameter%3Aisnull=True&amp;rs%3AParameterLanguage=" xr:uid="{E0DF902B-4137-49B7-A7D8-F4E03FB654BC}"/>
    <hyperlink ref="G161" r:id="rId151" display="http://p1wv04sql/ReportServer?%2FOSU%2FInvoice&amp;InvoiceParameter%3Aisnull=True&amp;rs%3AParameterLanguage=" xr:uid="{9E49D859-91C9-49BD-9F31-92FA6B1F8A4C}"/>
    <hyperlink ref="G162" r:id="rId152" display="http://p1wv04sql/ReportServer?%2FOSU%2FInvoice&amp;InvoiceParameter%3Aisnull=True&amp;rs%3AParameterLanguage=" xr:uid="{565C7F45-4A6F-4F2C-973C-4832212CA350}"/>
    <hyperlink ref="G163" r:id="rId153" display="http://p1wv04sql/ReportServer?%2FOSU%2FInvoice&amp;InvoiceParameter%3Aisnull=True&amp;rs%3AParameterLanguage=" xr:uid="{D0C7FD31-180F-45DE-BB0A-02C63C6479D9}"/>
    <hyperlink ref="G164" r:id="rId154" display="http://p1wv04sql/ReportServer?%2FOSU%2FInvoice&amp;InvoiceParameter%3Aisnull=True&amp;rs%3AParameterLanguage=" xr:uid="{11BE0AB5-C889-48DA-8154-1CC372E9FD62}"/>
    <hyperlink ref="G165" r:id="rId155" display="http://p1wv04sql/ReportServer?%2FOSU%2FInvoice&amp;InvoiceParameter%3Aisnull=True&amp;rs%3AParameterLanguage=" xr:uid="{AE7D0583-6424-4E13-9C7C-F89C56B1C67F}"/>
    <hyperlink ref="G166" r:id="rId156" display="http://p1wv04sql/ReportServer?%2FOSU%2FInvoice&amp;InvoiceParameter%3Aisnull=True&amp;rs%3AParameterLanguage=" xr:uid="{B7313A6F-136D-4357-B148-3675F23754CA}"/>
    <hyperlink ref="G167" r:id="rId157" display="http://p1wv04sql/ReportServer?%2FOSU%2FInvoice&amp;InvoiceParameter%3Aisnull=True&amp;rs%3AParameterLanguage=" xr:uid="{8AB8261A-0C9F-4881-807F-B132631DEF0C}"/>
    <hyperlink ref="G168" r:id="rId158" display="http://p1wv04sql/ReportServer?%2FOSU%2FInvoice&amp;InvoiceParameter%3Aisnull=True&amp;rs%3AParameterLanguage=" xr:uid="{117D410D-55E0-40CB-A73F-EFB57E204E72}"/>
    <hyperlink ref="G169" r:id="rId159" display="http://p1wv04sql/ReportServer?%2FOSU%2FInvoice&amp;InvoiceParameter%3Aisnull=True&amp;rs%3AParameterLanguage=" xr:uid="{B25E29B4-5C5B-4B15-8EA9-72CA25CBAE6D}"/>
    <hyperlink ref="G170" r:id="rId160" display="http://p1wv04sql/ReportServer?%2FOSU%2FInvoice&amp;InvoiceParameter%3Aisnull=True&amp;rs%3AParameterLanguage=" xr:uid="{0D1AD737-5990-4B06-8A4F-A9EB13EA7E94}"/>
    <hyperlink ref="G171" r:id="rId161" display="http://p1wv04sql/ReportServer?%2FOSU%2FInvoice&amp;InvoiceParameter%3Aisnull=True&amp;rs%3AParameterLanguage=" xr:uid="{ABC31032-44D4-4E78-A710-114FB9E8757E}"/>
    <hyperlink ref="G172" r:id="rId162" display="http://p1wv04sql/ReportServer?%2FOSU%2FInvoice&amp;InvoiceParameter%3Aisnull=True&amp;rs%3AParameterLanguage=" xr:uid="{A4D3CAC6-FBC6-4D2F-9F93-39141B187BEE}"/>
    <hyperlink ref="G173" r:id="rId163" display="http://p1wv04sql/ReportServer?%2FOSU%2FInvoice&amp;InvoiceParameter%3Aisnull=True&amp;rs%3AParameterLanguage=" xr:uid="{500292A9-BE5B-4E93-87BE-FD8411C47E96}"/>
    <hyperlink ref="G174" r:id="rId164" display="http://p1wv04sql/ReportServer?%2FOSU%2FInvoice&amp;InvoiceParameter%3Aisnull=True&amp;rs%3AParameterLanguage=" xr:uid="{44A55DF2-FE6C-433D-95AC-ADCDA84ABD26}"/>
    <hyperlink ref="G175" r:id="rId165" display="http://p1wv04sql/ReportServer?%2FOSU%2FInvoice&amp;InvoiceParameter%3Aisnull=True&amp;rs%3AParameterLanguage=" xr:uid="{6D775F12-50AE-4B0C-B53D-80DED859AFE2}"/>
    <hyperlink ref="G176" r:id="rId166" display="http://p1wv04sql/ReportServer?%2FOSU%2FInvoice&amp;InvoiceParameter%3Aisnull=True&amp;rs%3AParameterLanguage=" xr:uid="{CC5BDB84-D672-4DA2-815A-79CB225D7226}"/>
    <hyperlink ref="G177" r:id="rId167" display="http://p1wv04sql/ReportServer?%2FOSU%2FInvoice&amp;InvoiceParameter%3Aisnull=True&amp;rs%3AParameterLanguage=" xr:uid="{790999F8-239E-4953-8E4D-2CCB6D59F5CD}"/>
    <hyperlink ref="G178" r:id="rId168" display="http://p1wv04sql/ReportServer?%2FOSU%2FInvoice&amp;InvoiceParameter%3Aisnull=True&amp;rs%3AParameterLanguage=" xr:uid="{C870FB9A-9C05-4CFD-967C-588AF7786A3B}"/>
    <hyperlink ref="G179" r:id="rId169" display="http://p1wv04sql/ReportServer?%2FOSU%2FInvoice&amp;InvoiceParameter%3Aisnull=True&amp;rs%3AParameterLanguage=" xr:uid="{E2BB520A-4D9F-4238-99EE-C3E65334687E}"/>
    <hyperlink ref="G180" r:id="rId170" display="http://p1wv04sql/ReportServer?%2FOSU%2FInvoice&amp;InvoiceParameter%3Aisnull=True&amp;rs%3AParameterLanguage=" xr:uid="{1BF2593C-28FE-47F6-98EA-37BA221135BB}"/>
    <hyperlink ref="G181" r:id="rId171" display="http://p1wv04sql/ReportServer?%2FOSU%2FInvoice&amp;InvoiceParameter%3Aisnull=True&amp;rs%3AParameterLanguage=" xr:uid="{DB3C17CA-0CA3-4D0B-8B70-3A76EC085283}"/>
    <hyperlink ref="G182" r:id="rId172" display="http://p1wv04sql/ReportServer?%2FOSU%2FInvoice&amp;InvoiceParameter%3Aisnull=True&amp;rs%3AParameterLanguage=" xr:uid="{CCFAEE0E-99B6-43C3-A403-3F199C2FF011}"/>
    <hyperlink ref="G183" r:id="rId173" display="http://p1wv04sql/ReportServer?%2FOSU%2FInvoice&amp;InvoiceParameter%3Aisnull=True&amp;rs%3AParameterLanguage=" xr:uid="{8917BECF-BF0A-4143-9EEC-D624D4CE53C6}"/>
    <hyperlink ref="G184" r:id="rId174" display="http://p1wv04sql/ReportServer?%2FOSU%2FInvoice&amp;InvoiceParameter%3Aisnull=True&amp;rs%3AParameterLanguage=" xr:uid="{EBC39BA9-E756-4388-9608-7AD2A5DD657D}"/>
    <hyperlink ref="G185" r:id="rId175" display="http://p1wv04sql/ReportServer?%2FOSU%2FInvoice&amp;InvoiceParameter%3Aisnull=True&amp;rs%3AParameterLanguage=" xr:uid="{9DF5AC3C-9B65-48B6-B607-A6EDCE1AE18F}"/>
    <hyperlink ref="G186" r:id="rId176" display="http://p1wv04sql/ReportServer?%2FOSU%2FInvoice&amp;InvoiceParameter%3Aisnull=True&amp;rs%3AParameterLanguage=" xr:uid="{E64CA512-737A-4A01-BF98-58057D8ACA8C}"/>
    <hyperlink ref="G187" r:id="rId177" display="http://p1wv04sql/ReportServer?%2FOSU%2FInvoice&amp;InvoiceParameter%3Aisnull=True&amp;rs%3AParameterLanguage=" xr:uid="{74E8C8CC-1697-4D2B-9B39-EAC8F4EA1B42}"/>
    <hyperlink ref="G188" r:id="rId178" display="http://p1wv04sql/ReportServer?%2FOSU%2FInvoice&amp;InvoiceParameter%3Aisnull=True&amp;rs%3AParameterLanguage=" xr:uid="{6F1159AA-E33D-41F7-B9D5-96CE379A6FA9}"/>
    <hyperlink ref="G189" r:id="rId179" display="http://p1wv04sql/ReportServer?%2FOSU%2FInvoice&amp;InvoiceParameter%3Aisnull=True&amp;rs%3AParameterLanguage=" xr:uid="{E008D6B4-FE8B-4ADE-BCC1-D152CD9F70A4}"/>
    <hyperlink ref="G190" r:id="rId180" display="http://p1wv04sql/ReportServer?%2FOSU%2FInvoice&amp;InvoiceParameter%3Aisnull=True&amp;rs%3AParameterLanguage=" xr:uid="{98247AF8-CE75-41F5-830C-38A593626087}"/>
    <hyperlink ref="G191" r:id="rId181" display="http://p1wv04sql/ReportServer?%2FOSU%2FInvoice&amp;InvoiceParameter%3Aisnull=True&amp;rs%3AParameterLanguage=" xr:uid="{F5041E66-78D5-401A-A4C4-68918383255B}"/>
    <hyperlink ref="G192" r:id="rId182" display="http://p1wv04sql/ReportServer?%2FOSU%2FInvoice&amp;InvoiceParameter%3Aisnull=True&amp;rs%3AParameterLanguage=" xr:uid="{2600C833-34C0-402C-B9E6-B95709CA1C4D}"/>
    <hyperlink ref="G193" r:id="rId183" display="http://p1wv04sql/ReportServer?%2FOSU%2FInvoice&amp;InvoiceParameter%3Aisnull=True&amp;rs%3AParameterLanguage=" xr:uid="{B577B659-C799-4987-863D-E79C109CD42F}"/>
    <hyperlink ref="G194" r:id="rId184" display="http://p1wv04sql/ReportServer?%2FOSU%2FInvoice&amp;InvoiceParameter%3Aisnull=True&amp;rs%3AParameterLanguage=" xr:uid="{369804AC-3386-4253-9E60-CA4C2AEFDCDD}"/>
    <hyperlink ref="G195" r:id="rId185" display="http://p1wv04sql/ReportServer?%2FOSU%2FInvoice&amp;InvoiceParameter%3Aisnull=True&amp;rs%3AParameterLanguage=" xr:uid="{D2FE49AA-6552-4D97-A02C-FA60EE5989A1}"/>
    <hyperlink ref="G196" r:id="rId186" display="http://p1wv04sql/ReportServer?%2FOSU%2FInvoice&amp;InvoiceParameter%3Aisnull=True&amp;rs%3AParameterLanguage=" xr:uid="{705A5BAC-78FA-4AC5-8866-863636BE0DDC}"/>
    <hyperlink ref="G197" r:id="rId187" display="http://p1wv04sql/ReportServer?%2FOSU%2FInvoice&amp;InvoiceParameter%3Aisnull=True&amp;rs%3AParameterLanguage=" xr:uid="{A9CF6BF9-4F18-458F-8AC9-039C21412C8E}"/>
    <hyperlink ref="G198" r:id="rId188" display="http://p1wv04sql/ReportServer?%2FOSU%2FInvoice&amp;InvoiceParameter%3Aisnull=True&amp;rs%3AParameterLanguage=" xr:uid="{C8F6D5A8-4E8E-4E10-A879-1771492DE0C9}"/>
    <hyperlink ref="G199" r:id="rId189" display="http://p1wv04sql/ReportServer?%2FOSU%2FInvoice&amp;InvoiceParameter%3Aisnull=True&amp;rs%3AParameterLanguage=" xr:uid="{40CBF405-9FB6-4363-B4E7-8B8E7D1F62CD}"/>
    <hyperlink ref="G200" r:id="rId190" display="http://p1wv04sql/ReportServer?%2FOSU%2FInvoice&amp;InvoiceParameter%3Aisnull=True&amp;rs%3AParameterLanguage=" xr:uid="{093D5F10-2B22-49A6-A91A-66C11EA4CD3F}"/>
    <hyperlink ref="G201" r:id="rId191" display="http://p1wv04sql/ReportServer?%2FOSU%2FInvoice&amp;InvoiceParameter%3Aisnull=True&amp;rs%3AParameterLanguage=" xr:uid="{07EDE09E-77C6-4029-93C4-3520E922EA53}"/>
    <hyperlink ref="G202" r:id="rId192" display="http://p1wv04sql/ReportServer?%2FOSU%2FInvoice&amp;InvoiceParameter%3Aisnull=True&amp;rs%3AParameterLanguage=" xr:uid="{A82DC21A-016A-4982-A0F9-9EBDB5E205AE}"/>
    <hyperlink ref="G203" r:id="rId193" display="http://p1wv04sql/ReportServer?%2FOSU%2FInvoice&amp;InvoiceParameter%3Aisnull=True&amp;rs%3AParameterLanguage=" xr:uid="{71BAE004-6635-415E-8D00-F0C1475F847F}"/>
    <hyperlink ref="G204" r:id="rId194" display="http://p1wv04sql/ReportServer?%2FOSU%2FInvoice&amp;InvoiceParameter%3Aisnull=True&amp;rs%3AParameterLanguage=" xr:uid="{889EA33F-9431-4352-8183-6EB632E4B509}"/>
    <hyperlink ref="G205" r:id="rId195" display="http://p1wv04sql/ReportServer?%2FOSU%2FInvoice&amp;InvoiceParameter%3Aisnull=True&amp;rs%3AParameterLanguage=" xr:uid="{72C11F2D-A02A-4395-9639-5777EC0B4000}"/>
    <hyperlink ref="G206" r:id="rId196" display="http://p1wv04sql/ReportServer?%2FOSU%2FInvoice&amp;InvoiceParameter%3Aisnull=True&amp;rs%3AParameterLanguage=" xr:uid="{8BA090B1-F483-45A5-BB4B-42DDF5C314B9}"/>
    <hyperlink ref="G207" r:id="rId197" display="http://p1wv04sql/ReportServer?%2FOSU%2FInvoice&amp;InvoiceParameter%3Aisnull=True&amp;rs%3AParameterLanguage=" xr:uid="{3EE2C3A8-52D7-4962-83B6-452E8B56DCCE}"/>
    <hyperlink ref="G208" r:id="rId198" display="http://p1wv04sql/ReportServer?%2FOSU%2FInvoice&amp;InvoiceParameter%3Aisnull=True&amp;rs%3AParameterLanguage=" xr:uid="{72E4BB34-9D7F-493D-909A-29EED69D1239}"/>
    <hyperlink ref="G209" r:id="rId199" display="http://p1wv04sql/ReportServer?%2FOSU%2FInvoice&amp;InvoiceParameter%3Aisnull=True&amp;rs%3AParameterLanguage=" xr:uid="{1545DAC7-6C33-4880-8872-00EDD5948B17}"/>
    <hyperlink ref="G210" r:id="rId200" display="http://p1wv04sql/ReportServer?%2FOSU%2FInvoice&amp;InvoiceParameter%3Aisnull=True&amp;rs%3AParameterLanguage=" xr:uid="{DA01332D-E287-4984-9E56-9A6A305EE28A}"/>
    <hyperlink ref="G211" r:id="rId201" display="http://p1wv04sql/ReportServer?%2FOSU%2FInvoice&amp;InvoiceParameter%3Aisnull=True&amp;rs%3AParameterLanguage=" xr:uid="{65DD0EAA-2D64-408E-B64E-317132C94B93}"/>
    <hyperlink ref="G212" r:id="rId202" display="http://p1wv04sql/ReportServer?%2FOSU%2FInvoice&amp;InvoiceParameter%3Aisnull=True&amp;rs%3AParameterLanguage=" xr:uid="{20755626-1292-48B2-9DC7-13D4EA0D8A2D}"/>
    <hyperlink ref="G213" r:id="rId203" display="http://p1wv04sql/ReportServer?%2FOSU%2FInvoice&amp;InvoiceParameter%3Aisnull=True&amp;rs%3AParameterLanguage=" xr:uid="{6AB14792-A5CA-4781-9080-DEE44A001843}"/>
    <hyperlink ref="G214" r:id="rId204" display="http://p1wv04sql/ReportServer?%2FOSU%2FInvoice&amp;InvoiceParameter%3Aisnull=True&amp;rs%3AParameterLanguage=" xr:uid="{D1248521-AFE3-458B-A66C-72EC39EF5FC8}"/>
    <hyperlink ref="G215" r:id="rId205" display="http://p1wv04sql/ReportServer?%2FOSU%2FInvoice&amp;InvoiceParameter%3Aisnull=True&amp;rs%3AParameterLanguage=" xr:uid="{FC3E7D02-1CBE-432E-8E11-A128298D0FD6}"/>
    <hyperlink ref="G216" r:id="rId206" display="http://p1wv04sql/ReportServer?%2FOSU%2FInvoice&amp;InvoiceParameter%3Aisnull=True&amp;rs%3AParameterLanguage=" xr:uid="{D2D8D1FF-F3CF-494D-A896-0CD93D49E3EB}"/>
    <hyperlink ref="G217" r:id="rId207" display="http://p1wv04sql/ReportServer?%2FOSU%2FInvoice&amp;InvoiceParameter%3Aisnull=True&amp;rs%3AParameterLanguage=" xr:uid="{8E46C6B7-F6CD-4A06-BD24-A30C56E16AD1}"/>
    <hyperlink ref="G218" r:id="rId208" display="http://p1wv04sql/ReportServer?%2FOSU%2FInvoice&amp;InvoiceParameter%3Aisnull=True&amp;rs%3AParameterLanguage=" xr:uid="{E36D289B-5FA2-405B-90F8-5C471D4E96B0}"/>
    <hyperlink ref="G219" r:id="rId209" display="http://p1wv04sql/ReportServer?%2FOSU%2FInvoice&amp;InvoiceParameter%3Aisnull=True&amp;rs%3AParameterLanguage=" xr:uid="{529D50C2-B07D-45EC-80D8-0361BC31DF89}"/>
    <hyperlink ref="G220" r:id="rId210" display="http://p1wv04sql/ReportServer?%2FOSU%2FInvoice&amp;InvoiceParameter%3Aisnull=True&amp;rs%3AParameterLanguage=" xr:uid="{F38CE0D8-CD48-4A77-8975-13E593DA7F74}"/>
    <hyperlink ref="G221" r:id="rId211" display="http://p1wv04sql/ReportServer?%2FOSU%2FInvoice&amp;InvoiceParameter%3Aisnull=True&amp;rs%3AParameterLanguage=" xr:uid="{8EE4FEF4-D716-4E48-9556-941E521A3331}"/>
    <hyperlink ref="G222" r:id="rId212" display="http://p1wv04sql/ReportServer?%2FOSU%2FInvoice&amp;InvoiceParameter%3Aisnull=True&amp;rs%3AParameterLanguage=" xr:uid="{DC7DC8BE-256E-4BA3-ADB1-BD9DEFE3EBBB}"/>
    <hyperlink ref="G223" r:id="rId213" display="http://p1wv04sql/ReportServer?%2FOSU%2FInvoice&amp;InvoiceParameter%3Aisnull=True&amp;rs%3AParameterLanguage=" xr:uid="{0B57F06F-932E-4557-BE9A-6D18B1223615}"/>
    <hyperlink ref="G224" r:id="rId214" display="http://p1wv04sql/ReportServer?%2FOSU%2FInvoice&amp;InvoiceParameter%3Aisnull=True&amp;rs%3AParameterLanguage=" xr:uid="{AD31A55C-C239-4BA8-A80E-321D41568AA8}"/>
    <hyperlink ref="G225" r:id="rId215" display="http://p1wv04sql/ReportServer?%2FOSU%2FInvoice&amp;InvoiceParameter%3Aisnull=True&amp;rs%3AParameterLanguage=" xr:uid="{710E7D9D-4458-40F5-987F-79AC0D04F98D}"/>
    <hyperlink ref="G226" r:id="rId216" display="http://p1wv04sql/ReportServer?%2FOSU%2FInvoice&amp;InvoiceParameter%3Aisnull=True&amp;rs%3AParameterLanguage=" xr:uid="{4171F3AE-6BFD-4923-9283-30A707F2C3AE}"/>
    <hyperlink ref="G227" r:id="rId217" display="http://p1wv04sql/ReportServer?%2FOSU%2FInvoice&amp;InvoiceParameter%3Aisnull=True&amp;rs%3AParameterLanguage=" xr:uid="{57D03ECC-2FCF-4EFC-9EF0-4E2600736B96}"/>
    <hyperlink ref="G228" r:id="rId218" display="http://p1wv04sql/ReportServer?%2FOSU%2FInvoice&amp;InvoiceParameter%3Aisnull=True&amp;rs%3AParameterLanguage=" xr:uid="{F34CA4D3-917E-4F40-868B-5E59CC19E79D}"/>
    <hyperlink ref="G229" r:id="rId219" display="http://p1wv04sql/ReportServer?%2FOSU%2FInvoice&amp;InvoiceParameter%3Aisnull=True&amp;rs%3AParameterLanguage=" xr:uid="{E7051A20-9A5A-4B8E-A7EB-82818D017DD3}"/>
    <hyperlink ref="G230" r:id="rId220" display="http://p1wv04sql/ReportServer?%2FOSU%2FInvoice&amp;InvoiceParameter%3Aisnull=True&amp;rs%3AParameterLanguage=" xr:uid="{69E35ECF-9660-4622-B8FB-7892944E82C1}"/>
    <hyperlink ref="G231" r:id="rId221" display="http://p1wv04sql/ReportServer?%2FOSU%2FInvoice&amp;InvoiceParameter%3Aisnull=True&amp;rs%3AParameterLanguage=" xr:uid="{40A09393-2A19-42DC-885C-62039D6E1C72}"/>
    <hyperlink ref="G232" r:id="rId222" display="http://p1wv04sql/ReportServer?%2FOSU%2FInvoice&amp;InvoiceParameter%3Aisnull=True&amp;rs%3AParameterLanguage=" xr:uid="{5B004A63-799B-4B6D-8720-A2C10E7DF84B}"/>
    <hyperlink ref="G233" r:id="rId223" display="http://p1wv04sql/ReportServer?%2FOSU%2FInvoice&amp;InvoiceParameter%3Aisnull=True&amp;rs%3AParameterLanguage=" xr:uid="{6776960E-AC9A-48C1-B93D-EB7724A8CD48}"/>
    <hyperlink ref="G234" r:id="rId224" display="http://p1wv04sql/ReportServer?%2FOSU%2FInvoice&amp;InvoiceParameter%3Aisnull=True&amp;rs%3AParameterLanguage=" xr:uid="{C29FEA4B-BF94-4920-BF71-8CCCCBB7DE64}"/>
    <hyperlink ref="G235" r:id="rId225" display="http://p1wv04sql/ReportServer?%2FOSU%2FInvoice&amp;InvoiceParameter%3Aisnull=True&amp;rs%3AParameterLanguage=" xr:uid="{F1E236B1-F371-4F57-8146-C04C89DA1C67}"/>
    <hyperlink ref="G236" r:id="rId226" display="http://p1wv04sql/ReportServer?%2FOSU%2FInvoice&amp;InvoiceParameter%3Aisnull=True&amp;rs%3AParameterLanguage=" xr:uid="{9DE26B80-10DB-4704-AF06-CD565009C4B0}"/>
    <hyperlink ref="G237" r:id="rId227" display="http://p1wv04sql/ReportServer?%2FOSU%2FInvoice&amp;InvoiceParameter%3Aisnull=True&amp;rs%3AParameterLanguage=" xr:uid="{478C3ACF-9A60-498F-A0E4-257407333D2E}"/>
    <hyperlink ref="G238" r:id="rId228" display="http://p1wv04sql/ReportServer?%2FOSU%2FInvoice&amp;InvoiceParameter%3Aisnull=True&amp;rs%3AParameterLanguage=" xr:uid="{82CF9AE9-A891-455A-A0C6-7F68A475A868}"/>
    <hyperlink ref="G239" r:id="rId229" display="http://p1wv04sql/ReportServer?%2FOSU%2FInvoice&amp;InvoiceParameter%3Aisnull=True&amp;rs%3AParameterLanguage=" xr:uid="{6A52C2DB-6617-4DC0-9470-8FA2B874081E}"/>
    <hyperlink ref="G240" r:id="rId230" display="http://p1wv04sql/ReportServer?%2FOSU%2FInvoice&amp;InvoiceParameter%3Aisnull=True&amp;rs%3AParameterLanguage=" xr:uid="{B732572F-D1E8-4E4F-86A1-DBA652662435}"/>
    <hyperlink ref="G241" r:id="rId231" display="http://p1wv04sql/ReportServer?%2FOSU%2FInvoice&amp;InvoiceParameter%3Aisnull=True&amp;rs%3AParameterLanguage=" xr:uid="{A45D605B-0A53-47DA-A7C7-39A2C0F65E15}"/>
    <hyperlink ref="G242" r:id="rId232" display="http://p1wv04sql/ReportServer?%2FOSU%2FInvoice&amp;InvoiceParameter%3Aisnull=True&amp;rs%3AParameterLanguage=" xr:uid="{7CEAC39F-506A-4642-BA60-A368CACDCA9D}"/>
    <hyperlink ref="G243" r:id="rId233" display="http://p1wv04sql/ReportServer?%2FOSU%2FInvoice&amp;InvoiceParameter%3Aisnull=True&amp;rs%3AParameterLanguage=" xr:uid="{44D97AD0-EC09-4922-BB7F-B081B7444CC3}"/>
    <hyperlink ref="G244" r:id="rId234" display="http://p1wv04sql/ReportServer?%2FOSU%2FInvoice&amp;InvoiceParameter%3Aisnull=True&amp;rs%3AParameterLanguage=" xr:uid="{561BAEB6-763C-4065-A675-C259F9BF72D0}"/>
    <hyperlink ref="G245" r:id="rId235" display="http://p1wv04sql/ReportServer?%2FOSU%2FInvoice&amp;InvoiceParameter%3Aisnull=True&amp;rs%3AParameterLanguage=" xr:uid="{EFCE88FF-08F3-46A6-9066-80F9439DDAD8}"/>
    <hyperlink ref="G246" r:id="rId236" display="http://p1wv04sql/ReportServer?%2FOSU%2FInvoice&amp;InvoiceParameter%3Aisnull=True&amp;rs%3AParameterLanguage=" xr:uid="{9E98DA21-0F99-49BF-A672-7C1B333ACDBD}"/>
    <hyperlink ref="G247" r:id="rId237" display="http://p1wv04sql/ReportServer?%2FOSU%2FInvoice&amp;InvoiceParameter%3Aisnull=True&amp;rs%3AParameterLanguage=" xr:uid="{C310F5F3-6483-4819-8D67-B41C6ECC30DE}"/>
    <hyperlink ref="G248" r:id="rId238" display="http://p1wv04sql/ReportServer?%2FOSU%2FInvoice&amp;InvoiceParameter%3Aisnull=True&amp;rs%3AParameterLanguage=" xr:uid="{2B030077-23B4-4016-BDAE-79FF15038F31}"/>
    <hyperlink ref="G249" r:id="rId239" display="http://p1wv04sql/ReportServer?%2FOSU%2FInvoice&amp;InvoiceParameter%3Aisnull=True&amp;rs%3AParameterLanguage=" xr:uid="{EA9E6BEA-B02C-4289-B9BC-A29C9A04D54B}"/>
    <hyperlink ref="G250" r:id="rId240" display="http://p1wv04sql/ReportServer?%2FOSU%2FInvoice&amp;InvoiceParameter%3Aisnull=True&amp;rs%3AParameterLanguage=" xr:uid="{2CD84CD6-C1A5-4813-B667-E8A34B3668CF}"/>
    <hyperlink ref="G251" r:id="rId241" display="http://p1wv04sql/ReportServer?%2FOSU%2FInvoice&amp;InvoiceParameter%3Aisnull=True&amp;rs%3AParameterLanguage=" xr:uid="{7F27A65D-62B5-4508-8109-37E39F7F9B6C}"/>
    <hyperlink ref="G252" r:id="rId242" display="http://p1wv04sql/ReportServer?%2FOSU%2FInvoice&amp;InvoiceParameter%3Aisnull=True&amp;rs%3AParameterLanguage=" xr:uid="{C7EF3D7C-04A4-4977-BE90-9AFAE4CE8C5F}"/>
    <hyperlink ref="G253" r:id="rId243" display="http://p1wv04sql/ReportServer?%2FOSU%2FInvoice&amp;InvoiceParameter%3Aisnull=True&amp;rs%3AParameterLanguage=" xr:uid="{2E0C20C4-8413-40D4-8237-A48D2AE13B04}"/>
    <hyperlink ref="G254" r:id="rId244" display="http://p1wv04sql/ReportServer?%2FOSU%2FInvoice&amp;InvoiceParameter%3Aisnull=True&amp;rs%3AParameterLanguage=" xr:uid="{91BC401F-B446-4712-B1E3-1EF4662777CD}"/>
    <hyperlink ref="G255" r:id="rId245" display="http://p1wv04sql/ReportServer?%2FOSU%2FInvoice&amp;InvoiceParameter%3Aisnull=True&amp;rs%3AParameterLanguage=" xr:uid="{46D3FF3C-88FD-4D34-9C63-08CB2ABC8BF3}"/>
    <hyperlink ref="G256" r:id="rId246" display="http://p1wv04sql/ReportServer?%2FOSU%2FInvoice&amp;InvoiceParameter%3Aisnull=True&amp;rs%3AParameterLanguage=" xr:uid="{C49E7206-ACFA-4597-AD9D-FC4F64D4860C}"/>
    <hyperlink ref="G257" r:id="rId247" display="http://p1wv04sql/ReportServer?%2FOSU%2FInvoice&amp;InvoiceParameter%3Aisnull=True&amp;rs%3AParameterLanguage=" xr:uid="{9C4E39C8-E50C-4536-8CB0-818D3DA100C5}"/>
    <hyperlink ref="G258" r:id="rId248" display="http://p1wv04sql/ReportServer?%2FOSU%2FInvoice&amp;InvoiceParameter%3Aisnull=True&amp;rs%3AParameterLanguage=" xr:uid="{605D6899-1D68-4314-98AC-48033F3816AD}"/>
    <hyperlink ref="G259" r:id="rId249" display="http://p1wv04sql/ReportServer?%2FOSU%2FInvoice&amp;InvoiceParameter%3Aisnull=True&amp;rs%3AParameterLanguage=" xr:uid="{5DDAB498-5165-4282-93E1-FEB18A8B4BFF}"/>
    <hyperlink ref="G260" r:id="rId250" display="http://p1wv04sql/ReportServer?%2FOSU%2FInvoice&amp;InvoiceParameter%3Aisnull=True&amp;rs%3AParameterLanguage=" xr:uid="{B7AD36FB-1A46-4767-86E1-09BBAB2AEAAE}"/>
    <hyperlink ref="G261" r:id="rId251" display="http://p1wv04sql/ReportServer?%2FOSU%2FInvoice&amp;InvoiceParameter%3Aisnull=True&amp;rs%3AParameterLanguage=" xr:uid="{65412CA3-A428-46F9-9F3C-E9FE9A745930}"/>
    <hyperlink ref="G262" r:id="rId252" display="http://p1wv04sql/ReportServer?%2FOSU%2FInvoice&amp;InvoiceParameter%3Aisnull=True&amp;rs%3AParameterLanguage=" xr:uid="{0CB3AB10-37AA-4EFF-9E28-3C550FF17444}"/>
    <hyperlink ref="G263" r:id="rId253" display="http://p1wv04sql/ReportServer?%2FOSU%2FInvoice&amp;InvoiceParameter%3Aisnull=True&amp;rs%3AParameterLanguage=" xr:uid="{15AB67D6-7AFD-40C3-8AF0-532A0C2208AD}"/>
    <hyperlink ref="G264" r:id="rId254" display="http://p1wv04sql/ReportServer?%2FOSU%2FInvoice&amp;InvoiceParameter%3Aisnull=True&amp;rs%3AParameterLanguage=" xr:uid="{5460A4B5-497B-4B08-A55D-BE29A152CF10}"/>
    <hyperlink ref="G265" r:id="rId255" display="http://p1wv04sql/ReportServer?%2FOSU%2FInvoice&amp;InvoiceParameter%3Aisnull=True&amp;rs%3AParameterLanguage=" xr:uid="{FBE5A741-B26A-4A2B-BAEA-D8CC6DAB849A}"/>
    <hyperlink ref="G266" r:id="rId256" display="http://p1wv04sql/ReportServer?%2FOSU%2FInvoice&amp;InvoiceParameter%3Aisnull=True&amp;rs%3AParameterLanguage=" xr:uid="{165B032A-03F7-409D-9514-9ABC775D472D}"/>
    <hyperlink ref="G267" r:id="rId257" display="http://p1wv04sql/ReportServer?%2FOSU%2FInvoice&amp;InvoiceParameter%3Aisnull=True&amp;rs%3AParameterLanguage=" xr:uid="{B1A20343-AC37-4899-961C-0B959DD10740}"/>
    <hyperlink ref="G268" r:id="rId258" display="http://p1wv04sql/ReportServer?%2FOSU%2FInvoice&amp;InvoiceParameter%3Aisnull=True&amp;rs%3AParameterLanguage=" xr:uid="{E75BCFC7-2414-41B0-AB39-FC77646BEB34}"/>
    <hyperlink ref="G269" r:id="rId259" display="http://p1wv04sql/ReportServer?%2FOSU%2FInvoice&amp;InvoiceParameter%3Aisnull=True&amp;rs%3AParameterLanguage=" xr:uid="{982BB559-96E4-4781-97C3-EA363B8A37DE}"/>
    <hyperlink ref="G270" r:id="rId260" display="http://p1wv04sql/ReportServer?%2FOSU%2FInvoice&amp;InvoiceParameter%3Aisnull=True&amp;rs%3AParameterLanguage=" xr:uid="{6E6B5C40-D5DB-4F09-9EFA-8FBEDF499174}"/>
    <hyperlink ref="G271" r:id="rId261" display="http://p1wv04sql/ReportServer?%2FOSU%2FInvoice&amp;InvoiceParameter%3Aisnull=True&amp;rs%3AParameterLanguage=" xr:uid="{EDC12C83-93FF-4D8F-AC9A-55105403F9F3}"/>
    <hyperlink ref="G272" r:id="rId262" display="http://p1wv04sql/ReportServer?%2FOSU%2FInvoice&amp;InvoiceParameter%3Aisnull=True&amp;rs%3AParameterLanguage=" xr:uid="{2E584460-998C-4E10-B5D6-D439065BFBF1}"/>
    <hyperlink ref="G273" r:id="rId263" display="http://p1wv04sql/ReportServer?%2FOSU%2FInvoice&amp;InvoiceParameter%3Aisnull=True&amp;rs%3AParameterLanguage=" xr:uid="{6E0D5F76-8C5F-43FB-B88C-A78B205C85D8}"/>
    <hyperlink ref="G274" r:id="rId264" display="http://p1wv04sql/ReportServer?%2FOSU%2FInvoice&amp;InvoiceParameter%3Aisnull=True&amp;rs%3AParameterLanguage=" xr:uid="{72BB271E-7C76-46BB-A514-8D9316F1AE14}"/>
    <hyperlink ref="G275" r:id="rId265" display="http://p1wv04sql/ReportServer?%2FOSU%2FInvoice&amp;InvoiceParameter%3Aisnull=True&amp;rs%3AParameterLanguage=" xr:uid="{F210769D-FEC6-4BB9-8863-3DB61ED9FB5F}"/>
    <hyperlink ref="G276" r:id="rId266" display="http://p1wv04sql/ReportServer?%2FOSU%2FInvoice&amp;InvoiceParameter%3Aisnull=True&amp;rs%3AParameterLanguage=" xr:uid="{2C3ACC27-3BA2-4C25-AA7B-2E8A26B3D33F}"/>
    <hyperlink ref="G277" r:id="rId267" display="http://p1wv04sql/ReportServer?%2FOSU%2FInvoice&amp;InvoiceParameter%3Aisnull=True&amp;rs%3AParameterLanguage=" xr:uid="{9DB0C28E-E27C-4082-B2C2-0AAA70630EDF}"/>
    <hyperlink ref="G278" r:id="rId268" display="http://p1wv04sql/ReportServer?%2FOSU%2FInvoice&amp;InvoiceParameter%3Aisnull=True&amp;rs%3AParameterLanguage=" xr:uid="{11148CF9-12B7-4086-B990-0B850C7CC410}"/>
    <hyperlink ref="G279" r:id="rId269" display="http://p1wv04sql/ReportServer?%2FOSU%2FInvoice&amp;InvoiceParameter%3Aisnull=True&amp;rs%3AParameterLanguage=" xr:uid="{53E285F2-5FCF-47A4-A00B-BE45BD61552C}"/>
    <hyperlink ref="G280" r:id="rId270" display="http://p1wv04sql/ReportServer?%2FOSU%2FInvoice&amp;InvoiceParameter%3Aisnull=True&amp;rs%3AParameterLanguage=" xr:uid="{239FB783-C891-4471-8183-F2618C0FE33B}"/>
    <hyperlink ref="G281" r:id="rId271" display="http://p1wv04sql/ReportServer?%2FOSU%2FInvoice&amp;InvoiceParameter%3Aisnull=True&amp;rs%3AParameterLanguage=" xr:uid="{355BEC54-16DF-40B7-9099-1976A1DC2F0A}"/>
    <hyperlink ref="G282" r:id="rId272" display="http://p1wv04sql/ReportServer?%2FOSU%2FInvoice&amp;InvoiceParameter%3Aisnull=True&amp;rs%3AParameterLanguage=" xr:uid="{282CB065-0D7B-41AC-8E6E-D75DC2E10772}"/>
    <hyperlink ref="G283" r:id="rId273" display="http://p1wv04sql/ReportServer?%2FOSU%2FInvoice&amp;InvoiceParameter%3Aisnull=True&amp;rs%3AParameterLanguage=" xr:uid="{231024E2-B5D2-4A2D-9BBE-7CFF5FEC0EC9}"/>
    <hyperlink ref="G284" r:id="rId274" display="http://p1wv04sql/ReportServer?%2FOSU%2FInvoice&amp;InvoiceParameter%3Aisnull=True&amp;rs%3AParameterLanguage=" xr:uid="{742D392A-F223-4B5B-A262-60F0F9F08542}"/>
    <hyperlink ref="G285" r:id="rId275" display="http://p1wv04sql/ReportServer?%2FOSU%2FInvoice&amp;InvoiceParameter%3Aisnull=True&amp;rs%3AParameterLanguage=" xr:uid="{B6E280F4-FA9F-4262-A5EC-070320FEA189}"/>
    <hyperlink ref="G286" r:id="rId276" display="http://p1wv04sql/ReportServer?%2FOSU%2FInvoice&amp;InvoiceParameter%3Aisnull=True&amp;rs%3AParameterLanguage=" xr:uid="{B0CE3969-2857-41AA-B08A-8D5F603D5EF8}"/>
    <hyperlink ref="G287" r:id="rId277" display="http://p1wv04sql/ReportServer?%2FOSU%2FInvoice&amp;InvoiceParameter%3Aisnull=True&amp;rs%3AParameterLanguage=" xr:uid="{637E3248-BA21-4616-908B-9F5C5A02CBFF}"/>
    <hyperlink ref="G288" r:id="rId278" display="http://p1wv04sql/ReportServer?%2FOSU%2FInvoice&amp;InvoiceParameter%3Aisnull=True&amp;rs%3AParameterLanguage=" xr:uid="{FED600F9-65F5-4FC8-B2BA-95988248F46D}"/>
    <hyperlink ref="G289" r:id="rId279" display="http://p1wv04sql/ReportServer?%2FOSU%2FInvoice&amp;InvoiceParameter%3Aisnull=True&amp;rs%3AParameterLanguage=" xr:uid="{950A1F57-4BAD-46BC-A2E9-CA40F5ACC10C}"/>
    <hyperlink ref="G290" r:id="rId280" display="http://p1wv04sql/ReportServer?%2FOSU%2FInvoice&amp;InvoiceParameter%3Aisnull=True&amp;rs%3AParameterLanguage=" xr:uid="{6B4EE989-A703-4E21-BD96-56BE3795EA85}"/>
    <hyperlink ref="G291" r:id="rId281" display="http://p1wv04sql/ReportServer?%2FOSU%2FInvoice&amp;InvoiceParameter%3Aisnull=True&amp;rs%3AParameterLanguage=" xr:uid="{C365722B-F1DE-4FEB-A465-AAF0E2D32129}"/>
    <hyperlink ref="G292" r:id="rId282" display="http://p1wv04sql/ReportServer?%2FOSU%2FInvoice&amp;InvoiceParameter%3Aisnull=True&amp;rs%3AParameterLanguage=" xr:uid="{F426A864-3B6A-4122-A713-120B31ACCC08}"/>
    <hyperlink ref="G293" r:id="rId283" display="http://p1wv04sql/ReportServer?%2FOSU%2FInvoice&amp;InvoiceParameter%3Aisnull=True&amp;rs%3AParameterLanguage=" xr:uid="{F888F515-368F-4B21-B041-328024EDBA67}"/>
    <hyperlink ref="G294" r:id="rId284" display="http://p1wv04sql/ReportServer?%2FOSU%2FInvoice&amp;InvoiceParameter%3Aisnull=True&amp;rs%3AParameterLanguage=" xr:uid="{0048BBC1-3894-422E-AD12-F97963603EA5}"/>
    <hyperlink ref="G295" r:id="rId285" display="http://p1wv04sql/ReportServer?%2FOSU%2FInvoice&amp;InvoiceParameter%3Aisnull=True&amp;rs%3AParameterLanguage=" xr:uid="{EE1D7BCE-3B5E-4C36-9A3B-B1B940966760}"/>
    <hyperlink ref="G296" r:id="rId286" display="http://p1wv04sql/ReportServer?%2FOSU%2FInvoice&amp;InvoiceParameter%3Aisnull=True&amp;rs%3AParameterLanguage=" xr:uid="{690331E7-86B9-436F-A74D-CB9EFEE82AE3}"/>
    <hyperlink ref="G297" r:id="rId287" display="http://p1wv04sql/ReportServer?%2FOSU%2FInvoice&amp;InvoiceParameter%3Aisnull=True&amp;rs%3AParameterLanguage=" xr:uid="{53119DCF-F28D-4EAD-A11D-F566251EA390}"/>
    <hyperlink ref="G298" r:id="rId288" display="http://p1wv04sql/ReportServer?%2FOSU%2FInvoice&amp;InvoiceParameter%3Aisnull=True&amp;rs%3AParameterLanguage=" xr:uid="{E5A7A3FF-704E-4B5B-8457-998AF26348C6}"/>
    <hyperlink ref="G299" r:id="rId289" display="http://p1wv04sql/ReportServer?%2FOSU%2FInvoice&amp;InvoiceParameter%3Aisnull=True&amp;rs%3AParameterLanguage=" xr:uid="{3D53D974-6310-4E64-94B7-C1D2271A75AC}"/>
    <hyperlink ref="G300" r:id="rId290" display="http://p1wv04sql/ReportServer?%2FOSU%2FInvoice&amp;InvoiceParameter%3Aisnull=True&amp;rs%3AParameterLanguage=" xr:uid="{6E2BC252-B51C-4712-88EE-472C372C33CA}"/>
    <hyperlink ref="G301" r:id="rId291" display="http://p1wv04sql/ReportServer?%2FOSU%2FInvoice&amp;InvoiceParameter%3Aisnull=True&amp;rs%3AParameterLanguage=" xr:uid="{7C55B345-EE44-48F5-AA9B-090FE856FBE8}"/>
    <hyperlink ref="G302" r:id="rId292" display="http://p1wv04sql/ReportServer?%2FOSU%2FInvoice&amp;InvoiceParameter%3Aisnull=True&amp;rs%3AParameterLanguage=" xr:uid="{E17EA28B-059A-4ECB-B279-A260B2B8CA45}"/>
    <hyperlink ref="G303" r:id="rId293" display="http://p1wv04sql/ReportServer?%2FOSU%2FInvoice&amp;InvoiceParameter%3Aisnull=True&amp;rs%3AParameterLanguage=" xr:uid="{D42536CE-746E-4476-A7F6-1804DD2709DA}"/>
    <hyperlink ref="G304" r:id="rId294" display="http://p1wv04sql/ReportServer?%2FOSU%2FInvoice&amp;InvoiceParameter%3Aisnull=True&amp;rs%3AParameterLanguage=" xr:uid="{2CCCAFD7-1631-4475-AFB3-C99BB0467328}"/>
    <hyperlink ref="G305" r:id="rId295" display="http://p1wv04sql/ReportServer?%2FOSU%2FInvoice&amp;InvoiceParameter%3Aisnull=True&amp;rs%3AParameterLanguage=" xr:uid="{E5CB61E7-69D8-42FA-AB24-74CB7881D714}"/>
    <hyperlink ref="G306" r:id="rId296" display="http://p1wv04sql/ReportServer?%2FOSU%2FInvoice&amp;InvoiceParameter%3Aisnull=True&amp;rs%3AParameterLanguage=" xr:uid="{5F6F5EBB-4AC5-413E-9A6F-C1505136A5CB}"/>
    <hyperlink ref="G307" r:id="rId297" display="http://p1wv04sql/ReportServer?%2FOSU%2FInvoice&amp;InvoiceParameter%3Aisnull=True&amp;rs%3AParameterLanguage=" xr:uid="{79B9BCBE-29C7-4EB5-90CA-A0A411C67C03}"/>
    <hyperlink ref="G308" r:id="rId298" display="http://p1wv04sql/ReportServer?%2FOSU%2FInvoice&amp;InvoiceParameter%3Aisnull=True&amp;rs%3AParameterLanguage=" xr:uid="{2D821349-C7DE-4747-BB32-FAE5CA70CA81}"/>
    <hyperlink ref="G309" r:id="rId299" display="http://p1wv04sql/ReportServer?%2FOSU%2FInvoice&amp;InvoiceParameter%3Aisnull=True&amp;rs%3AParameterLanguage=" xr:uid="{53693C6E-7A44-4277-B36F-7F9EB05EC2DB}"/>
    <hyperlink ref="G314" r:id="rId300" display="http://p1wv04sql/ReportServer?%2FOSU%2FInvoice&amp;InvoiceParameter%3Aisnull=True&amp;rs%3AParameterLanguage=" xr:uid="{2AEB2615-1CE6-4D49-852D-BE5AD12FFB8C}"/>
    <hyperlink ref="G315" r:id="rId301" xr:uid="{607DCD8D-D2F5-4BBE-A707-36F477A568BB}"/>
    <hyperlink ref="G316" r:id="rId302" xr:uid="{2E92952F-272D-47D6-BE05-E5E08B790DD9}"/>
    <hyperlink ref="G317" r:id="rId303" xr:uid="{471A2396-869F-45AF-BFB7-EA92202E9FA1}"/>
    <hyperlink ref="G322" r:id="rId304" xr:uid="{831C8A9A-50E2-415B-975F-423DB05D4893}"/>
    <hyperlink ref="G323" r:id="rId305" display="http://p1wv04sql/ReportServer?%2FOSU%2FInvoice&amp;InvoiceParameter%3Aisnull=True&amp;rs%3AParameterLanguage=" xr:uid="{11949637-2761-49F0-9253-BE9928ABB2AA}"/>
    <hyperlink ref="G328" r:id="rId306" display="http://p1wv04sql/ReportServer?%2FOSU%2FInvoice&amp;InvoiceParameter%3Aisnull=True&amp;rs%3AParameterLanguage=" xr:uid="{F8B033B0-70B0-4540-BFFA-BC6B46BE031F}"/>
    <hyperlink ref="G329" r:id="rId307" display="http://p1wv04sql/ReportServer?%2FOSU%2FInvoice&amp;InvoiceParameter%3Aisnull=True&amp;rs%3AParameterLanguage=" xr:uid="{F35CC509-AA59-4DAE-AA53-99BFEBAC3A77}"/>
    <hyperlink ref="G330" r:id="rId308" display="http://p1wv04sql/ReportServer?%2FOSU%2FInvoice&amp;InvoiceParameter%3Aisnull=True&amp;rs%3AParameterLanguage=" xr:uid="{FF739ADC-3045-4FA7-B001-63F7DE07A17C}"/>
    <hyperlink ref="G331" r:id="rId309" display="http://p1wv04sql/ReportServer?%2FOSU%2FInvoice&amp;InvoiceParameter%3Aisnull=True&amp;rs%3AParameterLanguage=" xr:uid="{2B69D2DB-E6CB-4202-BEE8-A6693519D4A5}"/>
    <hyperlink ref="G332" r:id="rId310" display="http://p1wv04sql/ReportServer?%2FOSU%2FInvoice&amp;InvoiceParameter%3Aisnull=True&amp;rs%3AParameterLanguage=" xr:uid="{38637B6E-2753-427C-B4B9-DD7976647CB3}"/>
    <hyperlink ref="G333" r:id="rId311" display="http://p1wv04sql/ReportServer?%2FOSU%2FInvoice&amp;InvoiceParameter%3Aisnull=True&amp;rs%3AParameterLanguage=" xr:uid="{B4235344-EE50-4BEA-A2CC-8D750DC6033C}"/>
    <hyperlink ref="G334" r:id="rId312" display="http://p1wv04sql/ReportServer?%2FOSU%2FInvoice&amp;InvoiceParameter%3Aisnull=True&amp;rs%3AParameterLanguage=" xr:uid="{23475B2F-F635-4E56-980E-02407832B0D0}"/>
    <hyperlink ref="G335" r:id="rId313" display="http://p1wv04sql/ReportServer?%2FOSU%2FInvoice&amp;InvoiceParameter%3Aisnull=True&amp;rs%3AParameterLanguage=" xr:uid="{BD596961-B423-440A-B1FF-BC786500B9EC}"/>
    <hyperlink ref="G336" r:id="rId314" display="http://p1wv04sql/ReportServer?%2FOSU%2FInvoice&amp;InvoiceParameter%3Aisnull=True&amp;rs%3AParameterLanguage=" xr:uid="{16EA2432-1D9E-44E2-8F63-846F621471AC}"/>
    <hyperlink ref="G337" r:id="rId315" display="http://p1wv04sql/ReportServer?%2FOSU%2FInvoice&amp;InvoiceParameter%3Aisnull=True&amp;rs%3AParameterLanguage=" xr:uid="{FB5F4518-75C7-4634-A312-1D92BD864CD8}"/>
    <hyperlink ref="G338" r:id="rId316" display="http://p1wv04sql/ReportServer?%2FOSU%2FInvoice&amp;InvoiceParameter%3Aisnull=True&amp;rs%3AParameterLanguage=" xr:uid="{A1B0101F-83BD-4889-86F2-131EB1AD9514}"/>
    <hyperlink ref="G339" r:id="rId317" display="http://p1wv04sql/ReportServer?%2FOSU%2FInvoice&amp;InvoiceParameter%3Aisnull=True&amp;rs%3AParameterLanguage=" xr:uid="{2B9C7902-935E-4C52-B9A4-563229A6B1CC}"/>
    <hyperlink ref="G340" r:id="rId318" display="http://p1wv04sql/ReportServer?%2FOSU%2FInvoice&amp;InvoiceParameter%3Aisnull=True&amp;rs%3AParameterLanguage=" xr:uid="{475FF6E4-B498-4C36-842A-D4C9BBFAB504}"/>
    <hyperlink ref="G341" r:id="rId319" display="http://p1wv04sql/ReportServer?%2FOSU%2FInvoice&amp;InvoiceParameter%3Aisnull=True&amp;rs%3AParameterLanguage=" xr:uid="{85979E2D-435B-4CE2-B71D-C26B8C02D618}"/>
    <hyperlink ref="G342" r:id="rId320" display="http://p1wv04sql/ReportServer?%2FOSU%2FInvoice&amp;InvoiceParameter%3Aisnull=True&amp;rs%3AParameterLanguage=" xr:uid="{8561F3AF-C284-44D9-A7FD-7E7E9A63CA4F}"/>
    <hyperlink ref="G343" r:id="rId321" display="http://p1wv04sql/ReportServer?%2FOSU%2FInvoice&amp;InvoiceParameter%3Aisnull=True&amp;rs%3AParameterLanguage=" xr:uid="{E803A78F-13CA-49AF-AEB0-110D681DFCFF}"/>
    <hyperlink ref="G344" r:id="rId322" display="http://p1wv04sql/ReportServer?%2FOSU%2FInvoice&amp;InvoiceParameter%3Aisnull=True&amp;rs%3AParameterLanguage=" xr:uid="{10662A85-4A8A-4637-BA94-0232C1F29A21}"/>
    <hyperlink ref="G345" r:id="rId323" display="http://p1wv04sql/ReportServer?%2FOSU%2FInvoice&amp;InvoiceParameter%3Aisnull=True&amp;rs%3AParameterLanguage=" xr:uid="{24FE611F-AA4D-44AF-A6FD-60CCDAC6E2E9}"/>
    <hyperlink ref="G346" r:id="rId324" display="http://p1wv04sql/ReportServer?%2FOSU%2FInvoice&amp;InvoiceParameter%3Aisnull=True&amp;rs%3AParameterLanguage=" xr:uid="{ABE6E28C-3C80-4758-8378-FC18D1806049}"/>
    <hyperlink ref="G347" r:id="rId325" display="http://p1wv04sql/ReportServer?%2FOSU%2FInvoice&amp;InvoiceParameter%3Aisnull=True&amp;rs%3AParameterLanguage=" xr:uid="{8561D80F-692C-4179-829F-E774F30D960F}"/>
    <hyperlink ref="G348" r:id="rId326" display="http://p1wv04sql/ReportServer?%2FOSU%2FInvoice&amp;InvoiceParameter%3Aisnull=True&amp;rs%3AParameterLanguage=" xr:uid="{1AF371F4-8351-47B5-934A-2C7E02AF7BB4}"/>
    <hyperlink ref="G349" r:id="rId327" display="http://p1wv04sql/ReportServer?%2FOSU%2FInvoice&amp;InvoiceParameter%3Aisnull=True&amp;rs%3AParameterLanguage=" xr:uid="{9E7DF4D0-13E7-4FFD-A6C1-B490833185DC}"/>
    <hyperlink ref="G350" r:id="rId328" display="http://p1wv04sql/ReportServer?%2FOSU%2FInvoice&amp;InvoiceParameter%3Aisnull=True&amp;rs%3AParameterLanguage=" xr:uid="{14FD9229-344A-4308-BAE9-1300A3BEF4FF}"/>
    <hyperlink ref="G351" r:id="rId329" display="http://p1wv04sql/ReportServer?%2FOSU%2FInvoice&amp;InvoiceParameter%3Aisnull=True&amp;rs%3AParameterLanguage=" xr:uid="{CD3A37D9-D804-4152-BDCE-51F29EC697C4}"/>
    <hyperlink ref="G352" r:id="rId330" display="http://p1wv04sql/ReportServer?%2FOSU%2FInvoice&amp;InvoiceParameter%3Aisnull=True&amp;rs%3AParameterLanguage=" xr:uid="{1B924D01-63E4-4F11-A981-9D24BAB48ABA}"/>
    <hyperlink ref="G353" r:id="rId331" display="http://p1wv04sql/ReportServer?%2FOSU%2FInvoice&amp;InvoiceParameter%3Aisnull=True&amp;rs%3AParameterLanguage=" xr:uid="{B4B8AF5F-40F5-4418-91DD-A684C8177DF2}"/>
    <hyperlink ref="G354" r:id="rId332" display="http://p1wv04sql/ReportServer?%2FOSU%2FInvoice&amp;InvoiceParameter%3Aisnull=True&amp;rs%3AParameterLanguage=" xr:uid="{32BDEEDD-0266-4F58-A10B-8724753F6B28}"/>
    <hyperlink ref="G355" r:id="rId333" display="http://p1wv04sql/ReportServer?%2FOSU%2FInvoice&amp;InvoiceParameter%3Aisnull=True&amp;rs%3AParameterLanguage=" xr:uid="{1F254A37-2E22-421E-9174-A13874EE93F1}"/>
    <hyperlink ref="G356" r:id="rId334" display="http://p1wv04sql/ReportServer?%2FOSU%2FInvoice&amp;InvoiceParameter%3Aisnull=True&amp;rs%3AParameterLanguage=" xr:uid="{40C57E28-B3EF-4E68-914F-A400A944D939}"/>
    <hyperlink ref="G357" r:id="rId335" display="http://p1wv04sql/ReportServer?%2FOSU%2FInvoice&amp;InvoiceParameter%3Aisnull=True&amp;rs%3AParameterLanguage=" xr:uid="{FF27A778-C7EA-413A-9350-D3EC5A1CEE39}"/>
    <hyperlink ref="G358" r:id="rId336" display="http://p1wv04sql/ReportServer?%2FOSU%2FInvoice&amp;InvoiceParameter%3Aisnull=True&amp;rs%3AParameterLanguage=" xr:uid="{24032FE5-C33D-4899-A137-EED941DD66FA}"/>
    <hyperlink ref="G359" r:id="rId337" display="http://p1wv04sql/ReportServer?%2FOSU%2FInvoice&amp;InvoiceParameter%3Aisnull=True&amp;rs%3AParameterLanguage=" xr:uid="{EE0601CE-6326-4636-ABBD-7DD83E696E92}"/>
    <hyperlink ref="G360" r:id="rId338" display="http://p1wv04sql/ReportServer?%2FOSU%2FInvoice&amp;InvoiceParameter%3Aisnull=True&amp;rs%3AParameterLanguage=" xr:uid="{FB791BD0-4210-4F86-945F-8161E32F7CF2}"/>
    <hyperlink ref="G361" r:id="rId339" display="http://p1wv04sql/ReportServer?%2FOSU%2FInvoice&amp;InvoiceParameter%3Aisnull=True&amp;rs%3AParameterLanguage=" xr:uid="{528361A6-D828-4397-9EEE-15CD255E8783}"/>
    <hyperlink ref="G362" r:id="rId340" display="http://p1wv04sql/ReportServer?%2FOSU%2FInvoice&amp;InvoiceParameter%3Aisnull=True&amp;rs%3AParameterLanguage=" xr:uid="{71FDFE95-76DD-40FF-B8CB-997C653802B5}"/>
    <hyperlink ref="G363" r:id="rId341" display="http://p1wv04sql/ReportServer?%2FOSU%2FInvoice&amp;InvoiceParameter%3Aisnull=True&amp;rs%3AParameterLanguage=" xr:uid="{6940CE1B-EBB8-442E-95C4-533B9D88E8B8}"/>
    <hyperlink ref="G364" r:id="rId342" display="http://p1wv04sql/ReportServer?%2FOSU%2FInvoice&amp;InvoiceParameter%3Aisnull=True&amp;rs%3AParameterLanguage=" xr:uid="{40C97D86-F12B-4125-A2D7-D33F68960368}"/>
    <hyperlink ref="G365" r:id="rId343" display="http://p1wv04sql/ReportServer?%2FOSU%2FInvoice&amp;InvoiceParameter%3Aisnull=True&amp;rs%3AParameterLanguage=" xr:uid="{DDB26DFD-B1FA-4B6C-9F87-EE2CA9229E42}"/>
    <hyperlink ref="G366" r:id="rId344" display="http://p1wv04sql/ReportServer?%2FOSU%2FInvoice&amp;InvoiceParameter%3Aisnull=True&amp;rs%3AParameterLanguage=" xr:uid="{95BF714C-0E33-4332-A5A5-F98F8E1D373D}"/>
    <hyperlink ref="G367" r:id="rId345" display="http://p1wv04sql/ReportServer?%2FOSU%2FInvoice&amp;InvoiceParameter%3Aisnull=True&amp;rs%3AParameterLanguage=" xr:uid="{B6934A3F-B213-4334-8E2B-3DA748278A51}"/>
    <hyperlink ref="G368" r:id="rId346" display="http://p1wv04sql/ReportServer?%2FOSU%2FInvoice&amp;InvoiceParameter%3Aisnull=True&amp;rs%3AParameterLanguage=" xr:uid="{60FA3AC3-8E65-4D51-95DD-3296E4987567}"/>
    <hyperlink ref="G369" r:id="rId347" display="http://p1wv04sql/ReportServer?%2FOSU%2FInvoice&amp;InvoiceParameter%3Aisnull=True&amp;rs%3AParameterLanguage=" xr:uid="{51BA5CAB-8766-4F37-8C58-A6F5C9349557}"/>
    <hyperlink ref="G370" r:id="rId348" display="http://p1wv04sql/ReportServer?%2FOSU%2FInvoice&amp;InvoiceParameter%3Aisnull=True&amp;rs%3AParameterLanguage=" xr:uid="{2E26C82B-9501-4D7C-821E-FA2981869101}"/>
    <hyperlink ref="G371" r:id="rId349" display="http://p1wv04sql/ReportServer?%2FOSU%2FInvoice&amp;InvoiceParameter%3Aisnull=True&amp;rs%3AParameterLanguage=" xr:uid="{4A342CB4-CA7C-42CF-AF06-9BFFD3529ECC}"/>
    <hyperlink ref="G372" r:id="rId350" display="http://p1wv04sql/ReportServer?%2FOSU%2FInvoice&amp;InvoiceParameter%3Aisnull=True&amp;rs%3AParameterLanguage=" xr:uid="{22ADB34E-BF86-427B-B1F2-7271AB88E0B0}"/>
    <hyperlink ref="G373" r:id="rId351" display="http://p1wv04sql/ReportServer?%2FOSU%2FInvoice&amp;InvoiceParameter%3Aisnull=True&amp;rs%3AParameterLanguage=" xr:uid="{ABAE6397-A239-4F63-8A78-9E3948465A99}"/>
    <hyperlink ref="G374" r:id="rId352" display="http://p1wv04sql/ReportServer?%2FOSU%2FInvoice&amp;InvoiceParameter%3Aisnull=True&amp;rs%3AParameterLanguage=" xr:uid="{70BA710B-33F4-46FD-BC34-627F56F65E20}"/>
    <hyperlink ref="G375" r:id="rId353" display="http://p1wv04sql/ReportServer?%2FOSU%2FInvoice&amp;InvoiceParameter%3Aisnull=True&amp;rs%3AParameterLanguage=" xr:uid="{5684D2B9-4E26-4464-883D-73B82CBF80BE}"/>
    <hyperlink ref="G376" r:id="rId354" display="http://p1wv04sql/ReportServer?%2FOSU%2FInvoice&amp;InvoiceParameter%3Aisnull=True&amp;rs%3AParameterLanguage=" xr:uid="{CEB2F7DD-F8A7-4E19-BABF-A2AD2B864AC8}"/>
    <hyperlink ref="G377" r:id="rId355" display="http://p1wv04sql/ReportServer?%2FOSU%2FInvoice&amp;InvoiceParameter%3Aisnull=True&amp;rs%3AParameterLanguage=" xr:uid="{1B3BAE19-BC21-475C-946F-295F044D11F6}"/>
    <hyperlink ref="G378" r:id="rId356" display="http://p1wv04sql/ReportServer?%2FOSU%2FInvoice&amp;InvoiceParameter%3Aisnull=True&amp;rs%3AParameterLanguage=" xr:uid="{120A9CB5-48F6-4435-B683-227FA45EA696}"/>
    <hyperlink ref="G379" r:id="rId357" display="http://p1wv04sql/ReportServer?%2FOSU%2FInvoice&amp;InvoiceParameter%3Aisnull=True&amp;rs%3AParameterLanguage=" xr:uid="{CA39F7A7-C8FF-436E-9DA7-CCC1339D9282}"/>
    <hyperlink ref="G380" r:id="rId358" display="http://p1wv04sql/ReportServer?%2FOSU%2FInvoice&amp;InvoiceParameter%3Aisnull=True&amp;rs%3AParameterLanguage=" xr:uid="{BC611EA4-ECF0-43B4-9A08-5E2681B6E176}"/>
    <hyperlink ref="G381" r:id="rId359" display="http://p1wv04sql/ReportServer?%2FOSU%2FInvoice&amp;InvoiceParameter%3Aisnull=True&amp;rs%3AParameterLanguage=" xr:uid="{5344195F-1C53-4089-8566-E89E76B2242E}"/>
    <hyperlink ref="G382" r:id="rId360" display="http://p1wv04sql/ReportServer?%2FOSU%2FInvoice&amp;InvoiceParameter%3Aisnull=True&amp;rs%3AParameterLanguage=" xr:uid="{9911BF55-1680-4458-A064-495C1F412C6D}"/>
    <hyperlink ref="G383" r:id="rId361" display="http://p1wv04sql/ReportServer?%2FOSU%2FInvoice&amp;InvoiceParameter%3Aisnull=True&amp;rs%3AParameterLanguage=" xr:uid="{96717391-8BD6-4163-ADE2-D8DC0DEC5C92}"/>
    <hyperlink ref="G384" r:id="rId362" display="http://p1wv04sql/ReportServer?%2FOSU%2FInvoice&amp;InvoiceParameter%3Aisnull=True&amp;rs%3AParameterLanguage=" xr:uid="{D0D7CC6B-1312-49A5-9F52-B9E8F2F7D5E5}"/>
    <hyperlink ref="G385" r:id="rId363" display="http://p1wv04sql/ReportServer?%2FOSU%2FInvoice&amp;InvoiceParameter%3Aisnull=True&amp;rs%3AParameterLanguage=" xr:uid="{664FF6E9-0DBB-4F88-8D19-88275050D48C}"/>
    <hyperlink ref="G386" r:id="rId364" display="http://p1wv04sql/ReportServer?%2FOSU%2FInvoice&amp;InvoiceParameter%3Aisnull=True&amp;rs%3AParameterLanguage=" xr:uid="{13A3FA3B-1173-4B4F-B9C2-182A7EC2F251}"/>
    <hyperlink ref="G387" r:id="rId365" display="http://p1wv04sql/ReportServer?%2FOSU%2FInvoice&amp;InvoiceParameter%3Aisnull=True&amp;rs%3AParameterLanguage=" xr:uid="{16DDB441-D984-4D54-B1CD-CC48F775ED7F}"/>
    <hyperlink ref="G388" r:id="rId366" display="http://p1wv04sql/ReportServer?%2FOSU%2FInvoice&amp;InvoiceParameter%3Aisnull=True&amp;rs%3AParameterLanguage=" xr:uid="{F7C828FE-BF61-4CA9-9F90-2BCD62AF1581}"/>
    <hyperlink ref="G389" r:id="rId367" display="http://p1wv04sql/ReportServer?%2FOSU%2FInvoice&amp;InvoiceParameter%3Aisnull=True&amp;rs%3AParameterLanguage=" xr:uid="{F84F629C-7D16-4125-9D69-4D094A301B1A}"/>
    <hyperlink ref="G390" r:id="rId368" display="http://p1wv04sql/ReportServer?%2FOSU%2FInvoice&amp;InvoiceParameter%3Aisnull=True&amp;rs%3AParameterLanguage=" xr:uid="{3FDF752D-FBD4-4B16-A55E-F18974965A5F}"/>
    <hyperlink ref="G391" r:id="rId369" display="http://p1wv04sql/ReportServer?%2FOSU%2FInvoice&amp;InvoiceParameter%3Aisnull=True&amp;rs%3AParameterLanguage=" xr:uid="{9493E558-2E98-4ACD-ABA4-05C6059BFC36}"/>
    <hyperlink ref="G392" r:id="rId370" display="http://p1wv04sql/ReportServer?%2FOSU%2FInvoice&amp;InvoiceParameter%3Aisnull=True&amp;rs%3AParameterLanguage=" xr:uid="{3C89C6F0-9EA0-4FD9-AE6C-FAB50C53CE83}"/>
    <hyperlink ref="G393" r:id="rId371" display="http://p1wv04sql/ReportServer?%2FOSU%2FInvoice&amp;InvoiceParameter%3Aisnull=True&amp;rs%3AParameterLanguage=" xr:uid="{1149CFF1-2E77-4B51-8755-4702E572961D}"/>
    <hyperlink ref="G394" r:id="rId372" display="http://p1wv04sql/ReportServer?%2FOSU%2FInvoice&amp;InvoiceParameter%3Aisnull=True&amp;rs%3AParameterLanguage=" xr:uid="{CD6BC999-8814-4F23-B25A-71CCA8922CAB}"/>
    <hyperlink ref="G395" r:id="rId373" display="http://p1wv04sql/ReportServer?%2FOSU%2FInvoice&amp;InvoiceParameter%3Aisnull=True&amp;rs%3AParameterLanguage=" xr:uid="{BAB3EEE6-66E6-40A3-AC85-7D7AB4337218}"/>
    <hyperlink ref="G396" r:id="rId374" display="http://p1wv04sql/ReportServer?%2FOSU%2FInvoice&amp;InvoiceParameter%3Aisnull=True&amp;rs%3AParameterLanguage=" xr:uid="{C22D0707-9512-4C83-9A95-1DB6C8E9CC42}"/>
    <hyperlink ref="G397" r:id="rId375" display="http://p1wv04sql/ReportServer?%2FOSU%2FInvoice&amp;InvoiceParameter%3Aisnull=True&amp;rs%3AParameterLanguage=" xr:uid="{3556918E-9A64-4401-ACFA-701E33CF9DA7}"/>
    <hyperlink ref="G398" r:id="rId376" display="http://p1wv04sql/ReportServer?%2FOSU%2FInvoice&amp;InvoiceParameter%3Aisnull=True&amp;rs%3AParameterLanguage=" xr:uid="{826319F9-3348-4B1D-8951-3C6187A1E58A}"/>
    <hyperlink ref="G399" r:id="rId377" display="http://p1wv04sql/ReportServer?%2FOSU%2FInvoice&amp;InvoiceParameter%3Aisnull=True&amp;rs%3AParameterLanguage=" xr:uid="{2AE31E43-E2F7-42E6-8CF3-6DB45EEBAEA8}"/>
    <hyperlink ref="G400" r:id="rId378" display="http://p1wv04sql/ReportServer?%2FOSU%2FInvoice&amp;InvoiceParameter%3Aisnull=True&amp;rs%3AParameterLanguage=" xr:uid="{3031DA18-EBE8-4729-8C14-F6B09CA4F079}"/>
    <hyperlink ref="G401" r:id="rId379" display="http://p1wv04sql/ReportServer?%2FOSU%2FInvoice&amp;InvoiceParameter%3Aisnull=True&amp;rs%3AParameterLanguage=" xr:uid="{A44F33F1-9636-4650-9377-87AB6C4F9487}"/>
    <hyperlink ref="G402" r:id="rId380" display="http://p1wv04sql/ReportServer?%2FOSU%2FInvoice&amp;InvoiceParameter%3Aisnull=True&amp;rs%3AParameterLanguage=" xr:uid="{4D8D1480-E32D-4F26-93AD-CDFA2B7EC5AD}"/>
    <hyperlink ref="G403" r:id="rId381" display="http://p1wv04sql/ReportServer?%2FOSU%2FInvoice&amp;InvoiceParameter%3Aisnull=True&amp;rs%3AParameterLanguage=" xr:uid="{FA207D2E-B639-4CCF-8800-21EE43664B68}"/>
    <hyperlink ref="G404" r:id="rId382" display="http://p1wv04sql/ReportServer?%2FOSU%2FInvoice&amp;InvoiceParameter%3Aisnull=True&amp;rs%3AParameterLanguage=" xr:uid="{ACC59E2B-A56C-4FD0-B107-D343566ADEC7}"/>
    <hyperlink ref="G405" r:id="rId383" display="http://p1wv04sql/ReportServer?%2FOSU%2FInvoice&amp;InvoiceParameter%3Aisnull=True&amp;rs%3AParameterLanguage=" xr:uid="{0F76834B-6CD4-40DA-9484-5C0DDE346A5B}"/>
    <hyperlink ref="G406" r:id="rId384" display="http://p1wv04sql/ReportServer?%2FOSU%2FInvoice&amp;InvoiceParameter%3Aisnull=True&amp;rs%3AParameterLanguage=" xr:uid="{A4B89854-E77D-4C54-9CA4-1A3509714ADE}"/>
    <hyperlink ref="G407" r:id="rId385" display="http://p1wv04sql/ReportServer?%2FOSU%2FInvoice&amp;InvoiceParameter%3Aisnull=True&amp;rs%3AParameterLanguage=" xr:uid="{506A460B-D43F-4A4C-A946-9C73F8CDE1A1}"/>
    <hyperlink ref="G408" r:id="rId386" display="http://p1wv04sql/ReportServer?%2FOSU%2FInvoice&amp;InvoiceParameter%3Aisnull=True&amp;rs%3AParameterLanguage=" xr:uid="{C999CB90-506A-4B84-84A8-B84401347EA5}"/>
    <hyperlink ref="G409" r:id="rId387" display="http://p1wv04sql/ReportServer?%2FOSU%2FInvoice&amp;InvoiceParameter%3Aisnull=True&amp;rs%3AParameterLanguage=" xr:uid="{A48490B8-AD6E-4104-B426-ADE340E9DA34}"/>
    <hyperlink ref="G410" r:id="rId388" display="http://p1wv04sql/ReportServer?%2FOSU%2FInvoice&amp;InvoiceParameter%3Aisnull=True&amp;rs%3AParameterLanguage=" xr:uid="{9E58290F-F746-4BBA-8F4E-D50D1997490F}"/>
    <hyperlink ref="G411" r:id="rId389" display="http://p1wv04sql/ReportServer?%2FOSU%2FInvoice&amp;InvoiceParameter%3Aisnull=True&amp;rs%3AParameterLanguage=" xr:uid="{AFEC820B-CF4B-4DA9-AEE9-7429DD4B4409}"/>
    <hyperlink ref="G412" r:id="rId390" display="http://p1wv04sql/ReportServer?%2FOSU%2FInvoice&amp;InvoiceParameter%3Aisnull=True&amp;rs%3AParameterLanguage=" xr:uid="{EC7F755C-1AF7-4F6B-A375-7BA29476FC52}"/>
    <hyperlink ref="G413" r:id="rId391" display="http://p1wv04sql/ReportServer?%2FOSU%2FInvoice&amp;InvoiceParameter%3Aisnull=True&amp;rs%3AParameterLanguage=" xr:uid="{29547908-1A1D-4BA6-A3BF-C3098668CE79}"/>
    <hyperlink ref="G414" r:id="rId392" display="http://p1wv04sql/ReportServer?%2FOSU%2FInvoice&amp;InvoiceParameter%3Aisnull=True&amp;rs%3AParameterLanguage=" xr:uid="{D1F80275-B5E4-427B-BCE9-0C33CA36F4AE}"/>
    <hyperlink ref="G415" r:id="rId393" display="http://p1wv04sql/ReportServer?%2FOSU%2FInvoice&amp;InvoiceParameter%3Aisnull=True&amp;rs%3AParameterLanguage=" xr:uid="{43AD2FC1-CBA7-4244-ADB8-B51CD343508A}"/>
    <hyperlink ref="G416" r:id="rId394" display="http://p1wv04sql/ReportServer?%2FOSU%2FInvoice&amp;InvoiceParameter%3Aisnull=True&amp;rs%3AParameterLanguage=" xr:uid="{8671083B-495D-4DD3-B6F7-01DFDA222F50}"/>
    <hyperlink ref="G417" r:id="rId395" display="http://p1wv04sql/ReportServer?%2FOSU%2FInvoice&amp;InvoiceParameter%3Aisnull=True&amp;rs%3AParameterLanguage=" xr:uid="{2EFF7BF9-B655-4CD4-84D0-EF8B26554EDD}"/>
    <hyperlink ref="G418" r:id="rId396" display="http://p1wv04sql/ReportServer?%2FOSU%2FInvoice&amp;InvoiceParameter%3Aisnull=True&amp;rs%3AParameterLanguage=" xr:uid="{3CB89371-6176-4E7B-B950-3B11D3814956}"/>
    <hyperlink ref="G419" r:id="rId397" display="http://p1wv04sql/ReportServer?%2FOSU%2FInvoice&amp;InvoiceParameter%3Aisnull=True&amp;rs%3AParameterLanguage=" xr:uid="{8B21B35B-86AD-4875-B2FC-FD14D1A2A680}"/>
    <hyperlink ref="G420" r:id="rId398" display="http://p1wv04sql/ReportServer?%2FOSU%2FInvoice&amp;InvoiceParameter%3Aisnull=True&amp;rs%3AParameterLanguage=" xr:uid="{602E2439-CEB2-47D0-BE6E-2694B3818118}"/>
    <hyperlink ref="G421" r:id="rId399" display="http://p1wv04sql/ReportServer?%2FOSU%2FInvoice&amp;InvoiceParameter%3Aisnull=True&amp;rs%3AParameterLanguage=" xr:uid="{4CB71329-BDDF-4B3C-A29B-48A6CABB4BF7}"/>
    <hyperlink ref="G422" r:id="rId400" display="http://p1wv04sql/ReportServer?%2FOSU%2FInvoice&amp;InvoiceParameter%3Aisnull=True&amp;rs%3AParameterLanguage=" xr:uid="{8C77D7E7-9776-4B0C-A40A-97F282027B59}"/>
    <hyperlink ref="G423" r:id="rId401" display="http://p1wv04sql/ReportServer?%2FOSU%2FInvoice&amp;InvoiceParameter%3Aisnull=True&amp;rs%3AParameterLanguage=" xr:uid="{EED8A13D-E85E-4953-8C3B-F01E1E8F9412}"/>
    <hyperlink ref="G424" r:id="rId402" display="http://p1wv04sql/ReportServer?%2FOSU%2FInvoice&amp;InvoiceParameter%3Aisnull=True&amp;rs%3AParameterLanguage=" xr:uid="{73500F9B-8F88-43E8-B885-C7318C8B7EFC}"/>
    <hyperlink ref="G425" r:id="rId403" display="http://p1wv04sql/ReportServer?%2FOSU%2FInvoice&amp;InvoiceParameter%3Aisnull=True&amp;rs%3AParameterLanguage=" xr:uid="{D511D3E3-9668-4DBF-9ED1-D2E79F4115C8}"/>
    <hyperlink ref="G426" r:id="rId404" display="http://p1wv04sql/ReportServer?%2FOSU%2FInvoice&amp;InvoiceParameter%3Aisnull=True&amp;rs%3AParameterLanguage=" xr:uid="{3E595CBF-818F-4E3C-A2D7-687F01AABBA4}"/>
    <hyperlink ref="G427" r:id="rId405" display="http://p1wv04sql/ReportServer?%2FOSU%2FInvoice&amp;InvoiceParameter%3Aisnull=True&amp;rs%3AParameterLanguage=" xr:uid="{53F97DE1-F302-40D6-8801-B3DC8C08CA60}"/>
    <hyperlink ref="G428" r:id="rId406" display="http://p1wv04sql/ReportServer?%2FOSU%2FInvoice&amp;InvoiceParameter%3Aisnull=True&amp;rs%3AParameterLanguage=" xr:uid="{C00C5A92-8F25-49A3-9C15-8292F7F03D96}"/>
    <hyperlink ref="G429" r:id="rId407" display="http://p1wv04sql/ReportServer?%2FOSU%2FInvoice&amp;InvoiceParameter%3Aisnull=True&amp;rs%3AParameterLanguage=" xr:uid="{09CA6E2B-50C0-4113-99AA-1D4B51020453}"/>
    <hyperlink ref="G430" r:id="rId408" display="http://p1wv04sql/ReportServer?%2FOSU%2FInvoice&amp;InvoiceParameter%3Aisnull=True&amp;rs%3AParameterLanguage=" xr:uid="{37688ADA-994A-489B-AFAE-399ECCB4C286}"/>
    <hyperlink ref="G431" r:id="rId409" display="http://p1wv04sql/ReportServer?%2FOSU%2FInvoice&amp;InvoiceParameter%3Aisnull=True&amp;rs%3AParameterLanguage=" xr:uid="{92523A96-808D-4967-BD15-242D2739D627}"/>
    <hyperlink ref="G432" r:id="rId410" display="http://p1wv04sql/ReportServer?%2FOSU%2FInvoice&amp;InvoiceParameter%3Aisnull=True&amp;rs%3AParameterLanguage=" xr:uid="{07328338-9758-4118-AEAA-C7F4329A6C2C}"/>
    <hyperlink ref="G433" r:id="rId411" display="http://p1wv04sql/ReportServer?%2FOSU%2FInvoice&amp;InvoiceParameter%3Aisnull=True&amp;rs%3AParameterLanguage=" xr:uid="{CE3EE1E2-9F8B-4E18-9C3E-00E1562ABD41}"/>
    <hyperlink ref="G434" r:id="rId412" display="http://p1wv04sql/ReportServer?%2FOSU%2FInvoice&amp;InvoiceParameter%3Aisnull=True&amp;rs%3AParameterLanguage=" xr:uid="{2B43497F-316A-42F9-9D3B-E3AE53471FEE}"/>
    <hyperlink ref="G435" r:id="rId413" display="http://p1wv04sql/ReportServer?%2FOSU%2FInvoice&amp;InvoiceParameter%3Aisnull=True&amp;rs%3AParameterLanguage=" xr:uid="{CD6D5C5B-C653-4AD7-9360-A8C3C09C6AF9}"/>
    <hyperlink ref="G436" r:id="rId414" display="http://p1wv04sql/ReportServer?%2FOSU%2FInvoice&amp;InvoiceParameter%3Aisnull=True&amp;rs%3AParameterLanguage=" xr:uid="{D1A0D4B6-58C2-48AD-B1C1-BEE4C1A37BEA}"/>
    <hyperlink ref="G441" r:id="rId415" display="http://p1wv04sql/ReportServer?%2FOSU%2FInvoice&amp;InvoiceParameter%3Aisnull=True&amp;rs%3AParameterLanguage=" xr:uid="{9607438C-84B9-4882-B336-874547937258}"/>
    <hyperlink ref="G442" r:id="rId416" display="http://p1wv04sql/ReportServer?%2FOSU%2FInvoice&amp;InvoiceParameter%3Aisnull=True&amp;rs%3AParameterLanguage=" xr:uid="{27DC355A-A93B-4661-90AC-7316144E6A1C}"/>
    <hyperlink ref="G443" r:id="rId417" display="http://p1wv04sql/ReportServer?%2FOSU%2FInvoice&amp;InvoiceParameter%3Aisnull=True&amp;rs%3AParameterLanguage=" xr:uid="{5654A72A-03B6-4124-B27E-2C45844150AD}"/>
    <hyperlink ref="G444" r:id="rId418" display="http://p1wv04sql/ReportServer?%2FOSU%2FInvoice&amp;InvoiceParameter%3Aisnull=True&amp;rs%3AParameterLanguage=" xr:uid="{0829C9DD-5A67-49F0-8486-5E36EC873332}"/>
    <hyperlink ref="G445" r:id="rId419" display="http://p1wv04sql/ReportServer?%2FOSU%2FInvoice&amp;InvoiceParameter%3Aisnull=True&amp;rs%3AParameterLanguage=" xr:uid="{843ED8E8-302D-4E4C-8821-2D7B78AA2C11}"/>
    <hyperlink ref="G446" r:id="rId420" display="http://p1wv04sql/ReportServer?%2FOSU%2FInvoice&amp;InvoiceParameter%3Aisnull=True&amp;rs%3AParameterLanguage=" xr:uid="{D48BF98B-8B6E-439C-95D3-762EF44BC746}"/>
    <hyperlink ref="G447" r:id="rId421" display="http://p1wv04sql/ReportServer?%2FOSU%2FInvoice&amp;InvoiceParameter%3Aisnull=True&amp;rs%3AParameterLanguage=" xr:uid="{5E1BFA35-1DBD-4801-B67C-731A1BE39343}"/>
    <hyperlink ref="G448" r:id="rId422" display="http://p1wv04sql/ReportServer?%2FOSU%2FInvoice&amp;InvoiceParameter%3Aisnull=True&amp;rs%3AParameterLanguage=" xr:uid="{30E9C9FC-83CE-466C-BCCB-512EBB210C02}"/>
    <hyperlink ref="G449" r:id="rId423" display="http://p1wv04sql/ReportServer?%2FOSU%2FInvoice&amp;InvoiceParameter%3Aisnull=True&amp;rs%3AParameterLanguage=" xr:uid="{A11B83F2-232B-402B-93CE-D28860A4CBD3}"/>
    <hyperlink ref="G450" r:id="rId424" display="http://p1wv04sql/ReportServer?%2FOSU%2FInvoice&amp;InvoiceParameter%3Aisnull=True&amp;rs%3AParameterLanguage=" xr:uid="{3D12125E-201E-4839-9026-370FCA6AA659}"/>
    <hyperlink ref="G451" r:id="rId425" display="http://p1wv04sql/ReportServer?%2FOSU%2FInvoice&amp;InvoiceParameter%3Aisnull=True&amp;rs%3AParameterLanguage=" xr:uid="{72B66632-39CE-46E4-BAD6-428767B4F1A0}"/>
    <hyperlink ref="G452" r:id="rId426" display="http://p1wv04sql/ReportServer?%2FOSU%2FInvoice&amp;InvoiceParameter%3Aisnull=True&amp;rs%3AParameterLanguage=" xr:uid="{8E858D09-3FA0-45B5-9FB1-12DED3E499EB}"/>
    <hyperlink ref="G453" r:id="rId427" display="http://p1wv04sql/ReportServer?%2FOSU%2FInvoice&amp;InvoiceParameter%3Aisnull=True&amp;rs%3AParameterLanguage=" xr:uid="{F7798D0D-2900-4AC9-919A-E4D3E19DEFE3}"/>
    <hyperlink ref="G454" r:id="rId428" display="http://p1wv04sql/ReportServer?%2FOSU%2FInvoice&amp;InvoiceParameter%3Aisnull=True&amp;rs%3AParameterLanguage=" xr:uid="{6D4BB3E8-EE92-4D01-A734-95A58EB03126}"/>
    <hyperlink ref="G455" r:id="rId429" display="http://p1wv04sql/ReportServer?%2FOSU%2FInvoice&amp;InvoiceParameter%3Aisnull=True&amp;rs%3AParameterLanguage=" xr:uid="{C5BEA42B-F820-49C8-9E16-A354309261BB}"/>
    <hyperlink ref="G456" r:id="rId430" display="http://p1wv04sql/ReportServer?%2FOSU%2FInvoice&amp;InvoiceParameter%3Aisnull=True&amp;rs%3AParameterLanguage=" xr:uid="{F2BB4A5A-2D07-4B8B-A6BD-801F87D78851}"/>
    <hyperlink ref="G457" r:id="rId431" display="http://p1wv04sql/ReportServer?%2FOSU%2FInvoice&amp;InvoiceParameter%3Aisnull=True&amp;rs%3AParameterLanguage=" xr:uid="{D3041DCF-A3A2-4938-ADD7-4FDD580D65DD}"/>
    <hyperlink ref="G458" r:id="rId432" display="http://p1wv04sql/ReportServer?%2FOSU%2FInvoice&amp;InvoiceParameter%3Aisnull=True&amp;rs%3AParameterLanguage=" xr:uid="{6720CEA1-BEFD-4772-9E47-8E724EBF10BB}"/>
    <hyperlink ref="G459" r:id="rId433" display="http://p1wv04sql/ReportServer?%2FOSU%2FInvoice&amp;InvoiceParameter%3Aisnull=True&amp;rs%3AParameterLanguage=" xr:uid="{669E905C-48A4-4CE0-A588-2A570C6FDDF1}"/>
    <hyperlink ref="G460" r:id="rId434" display="http://p1wv04sql/ReportServer?%2FOSU%2FInvoice&amp;InvoiceParameter%3Aisnull=True&amp;rs%3AParameterLanguage=" xr:uid="{8F70EAC2-7838-4DF2-A3D4-5B933F8E49EE}"/>
    <hyperlink ref="G461" r:id="rId435" display="http://p1wv04sql/ReportServer?%2FOSU%2FInvoice&amp;InvoiceParameter%3Aisnull=True&amp;rs%3AParameterLanguage=" xr:uid="{4CC18A44-D698-4DF3-8B7F-3D0FE573986E}"/>
    <hyperlink ref="G462" r:id="rId436" display="http://p1wv04sql/ReportServer?%2FOSU%2FInvoice&amp;InvoiceParameter%3Aisnull=True&amp;rs%3AParameterLanguage=" xr:uid="{DFFD3B4A-76DF-46CE-9873-B2C5C19B58AB}"/>
    <hyperlink ref="G463" r:id="rId437" display="http://p1wv04sql/ReportServer?%2FOSU%2FInvoice&amp;InvoiceParameter%3Aisnull=True&amp;rs%3AParameterLanguage=" xr:uid="{FD7732C4-5153-411D-B653-89B897B22333}"/>
    <hyperlink ref="G464" r:id="rId438" display="http://p1wv04sql/ReportServer?%2FOSU%2FInvoice&amp;InvoiceParameter%3Aisnull=True&amp;rs%3AParameterLanguage=" xr:uid="{70719770-3BA2-4124-8A1B-C33AE14D755C}"/>
    <hyperlink ref="G465" r:id="rId439" display="http://p1wv04sql/ReportServer?%2FOSU%2FInvoice&amp;InvoiceParameter%3Aisnull=True&amp;rs%3AParameterLanguage=" xr:uid="{45CD3DCB-14AC-4DBB-85AF-1425BF610865}"/>
    <hyperlink ref="G466" r:id="rId440" display="http://p1wv04sql/ReportServer?%2FOSU%2FInvoice&amp;InvoiceParameter%3Aisnull=True&amp;rs%3AParameterLanguage=" xr:uid="{56C5BCA8-76CA-42AA-B5B8-70447572DFD1}"/>
    <hyperlink ref="G467" r:id="rId441" display="http://p1wv04sql/ReportServer?%2FOSU%2FInvoice&amp;InvoiceParameter%3Aisnull=True&amp;rs%3AParameterLanguage=" xr:uid="{8CE923D1-5844-4C06-9527-5B67B01A6BC5}"/>
    <hyperlink ref="G468" r:id="rId442" display="http://p1wv04sql/ReportServer?%2FOSU%2FInvoice&amp;InvoiceParameter%3Aisnull=True&amp;rs%3AParameterLanguage=" xr:uid="{A277C7A4-0125-4CB9-B0A0-290911805790}"/>
    <hyperlink ref="G469" r:id="rId443" display="http://p1wv04sql/ReportServer?%2FOSU%2FInvoice&amp;InvoiceParameter%3Aisnull=True&amp;rs%3AParameterLanguage=" xr:uid="{24C92E0C-5E67-4801-924B-8067C3AE631B}"/>
    <hyperlink ref="G470" r:id="rId444" display="http://p1wv04sql/ReportServer?%2FOSU%2FInvoice&amp;InvoiceParameter%3Aisnull=True&amp;rs%3AParameterLanguage=" xr:uid="{B23ABABD-96E3-451E-A92A-66CC777B518B}"/>
    <hyperlink ref="G471" r:id="rId445" display="http://p1wv04sql/ReportServer?%2FOSU%2FInvoice&amp;InvoiceParameter%3Aisnull=True&amp;rs%3AParameterLanguage=" xr:uid="{869B8526-43F4-4AD6-9839-92F9A3FC5062}"/>
    <hyperlink ref="G472" r:id="rId446" display="http://p1wv04sql/ReportServer?%2FOSU%2FInvoice&amp;InvoiceParameter%3Aisnull=True&amp;rs%3AParameterLanguage=" xr:uid="{CCBF94C4-F4D3-4302-B8DC-A9891A38609E}"/>
    <hyperlink ref="G473" r:id="rId447" display="http://p1wv04sql/ReportServer?%2FOSU%2FInvoice&amp;InvoiceParameter%3Aisnull=True&amp;rs%3AParameterLanguage=" xr:uid="{BE806A94-B27C-4AA6-8A47-B2C694127A60}"/>
    <hyperlink ref="G474" r:id="rId448" display="http://p1wv04sql/ReportServer?%2FOSU%2FInvoice&amp;InvoiceParameter%3Aisnull=True&amp;rs%3AParameterLanguage=" xr:uid="{AC90AEF0-971C-46CB-BD9E-9B5198C4E135}"/>
    <hyperlink ref="G475" r:id="rId449" display="http://p1wv04sql/ReportServer?%2FOSU%2FInvoice&amp;InvoiceParameter%3Aisnull=True&amp;rs%3AParameterLanguage=" xr:uid="{393862DA-0B43-4023-B96A-71ADE4964274}"/>
    <hyperlink ref="G476" r:id="rId450" display="http://p1wv04sql/ReportServer?%2FOSU%2FInvoice&amp;InvoiceParameter%3Aisnull=True&amp;rs%3AParameterLanguage=" xr:uid="{AB17E206-2067-4773-975F-1A5E76459173}"/>
    <hyperlink ref="G477" r:id="rId451" display="http://p1wv04sql/ReportServer?%2FOSU%2FInvoice&amp;InvoiceParameter%3Aisnull=True&amp;rs%3AParameterLanguage=" xr:uid="{9D5F267A-AB0E-4867-A3C4-555C55A3BEBB}"/>
    <hyperlink ref="G478" r:id="rId452" display="http://p1wv04sql/ReportServer?%2FOSU%2FInvoice&amp;InvoiceParameter%3Aisnull=True&amp;rs%3AParameterLanguage=" xr:uid="{A227DACD-651B-4100-8128-9BC52D8D8F69}"/>
    <hyperlink ref="G479" r:id="rId453" display="http://p1wv04sql/ReportServer?%2FOSU%2FInvoice&amp;InvoiceParameter%3Aisnull=True&amp;rs%3AParameterLanguage=" xr:uid="{56CA3D0C-743F-41B7-9254-741B4E63232F}"/>
    <hyperlink ref="G480" r:id="rId454" display="http://p1wv04sql/ReportServer?%2FOSU%2FInvoice&amp;InvoiceParameter%3Aisnull=True&amp;rs%3AParameterLanguage=" xr:uid="{D6609F37-F658-4DBC-818E-62498D710DA1}"/>
    <hyperlink ref="G481" r:id="rId455" display="http://p1wv04sql/ReportServer?%2FOSU%2FInvoice&amp;InvoiceParameter%3Aisnull=True&amp;rs%3AParameterLanguage=" xr:uid="{28384CDD-177E-47D6-A6D3-55BF31192687}"/>
    <hyperlink ref="G482" r:id="rId456" display="http://p1wv04sql/ReportServer?%2FOSU%2FInvoice&amp;InvoiceParameter%3Aisnull=True&amp;rs%3AParameterLanguage=" xr:uid="{4CB71493-63C3-41A3-8987-5B89DD7B8845}"/>
    <hyperlink ref="G483" r:id="rId457" display="http://p1wv04sql/ReportServer?%2FOSU%2FInvoice&amp;InvoiceParameter%3Aisnull=True&amp;rs%3AParameterLanguage=" xr:uid="{1B63A6CC-925B-4FEC-B5D0-3ACA25E73BBD}"/>
    <hyperlink ref="G484" r:id="rId458" display="http://p1wv04sql/ReportServer?%2FOSU%2FInvoice&amp;InvoiceParameter%3Aisnull=True&amp;rs%3AParameterLanguage=" xr:uid="{2D2E6BE1-F2F7-4780-AA22-796D96EDD010}"/>
    <hyperlink ref="G485" r:id="rId459" display="http://p1wv04sql/ReportServer?%2FOSU%2FInvoice&amp;InvoiceParameter%3Aisnull=True&amp;rs%3AParameterLanguage=" xr:uid="{2BBF75D8-61D6-4EF4-8E42-C02DCF4B32EA}"/>
    <hyperlink ref="G486" r:id="rId460" display="http://p1wv04sql/ReportServer?%2FOSU%2FInvoice&amp;InvoiceParameter%3Aisnull=True&amp;rs%3AParameterLanguage=" xr:uid="{AE346DB4-4EA4-4A2D-A02B-C27206A3C7E3}"/>
    <hyperlink ref="G487" r:id="rId461" display="http://p1wv04sql/ReportServer?%2FOSU%2FInvoice&amp;InvoiceParameter%3Aisnull=True&amp;rs%3AParameterLanguage=" xr:uid="{32FD33B8-0995-43FE-88A1-AA6030422C1E}"/>
    <hyperlink ref="G488" r:id="rId462" display="http://p1wv04sql/ReportServer?%2FOSU%2FInvoice&amp;InvoiceParameter%3Aisnull=True&amp;rs%3AParameterLanguage=" xr:uid="{B466452E-7607-42A0-8E1F-516E2D242F1A}"/>
    <hyperlink ref="G489" r:id="rId463" display="http://p1wv04sql/ReportServer?%2FOSU%2FInvoice&amp;InvoiceParameter%3Aisnull=True&amp;rs%3AParameterLanguage=" xr:uid="{25F862BB-1AC8-4FDF-BAC3-9CE406025FF6}"/>
    <hyperlink ref="G490" r:id="rId464" display="http://p1wv04sql/ReportServer?%2FOSU%2FInvoice&amp;InvoiceParameter%3Aisnull=True&amp;rs%3AParameterLanguage=" xr:uid="{41BBED5F-4023-4CAE-8257-2332B27549B6}"/>
    <hyperlink ref="G491" r:id="rId465" display="http://p1wv04sql/ReportServer?%2FOSU%2FInvoice&amp;InvoiceParameter%3Aisnull=True&amp;rs%3AParameterLanguage=" xr:uid="{3DA0D894-0117-4BD2-A6F7-8EED1E186262}"/>
    <hyperlink ref="G492" r:id="rId466" display="http://p1wv04sql/ReportServer?%2FOSU%2FInvoice&amp;InvoiceParameter%3Aisnull=True&amp;rs%3AParameterLanguage=" xr:uid="{DBD6B88F-6556-48EB-B49C-EA1936AAFDC3}"/>
    <hyperlink ref="G493" r:id="rId467" display="http://p1wv04sql/ReportServer?%2FOSU%2FInvoice&amp;InvoiceParameter%3Aisnull=True&amp;rs%3AParameterLanguage=" xr:uid="{F0CC7518-C06B-4A48-8617-C2A7CBD309F5}"/>
    <hyperlink ref="G494" r:id="rId468" display="http://p1wv04sql/ReportServer?%2FOSU%2FInvoice&amp;InvoiceParameter%3Aisnull=True&amp;rs%3AParameterLanguage=" xr:uid="{2BEBCC71-CF1B-46D3-ABC9-03B53658F98A}"/>
    <hyperlink ref="G495" r:id="rId469" display="http://p1wv04sql/ReportServer?%2FOSU%2FInvoice&amp;InvoiceParameter%3Aisnull=True&amp;rs%3AParameterLanguage=" xr:uid="{4670F266-A6E0-40F0-A904-7D992D0B1555}"/>
    <hyperlink ref="G496" r:id="rId470" display="http://p1wv04sql/ReportServer?%2FOSU%2FInvoice&amp;InvoiceParameter%3Aisnull=True&amp;rs%3AParameterLanguage=" xr:uid="{E2510F42-5E15-48A9-BCEC-BA5B67720B89}"/>
    <hyperlink ref="G497" r:id="rId471" display="http://p1wv04sql/ReportServer?%2FOSU%2FInvoice&amp;InvoiceParameter%3Aisnull=True&amp;rs%3AParameterLanguage=" xr:uid="{6F58A32A-B8A6-4807-85CC-45A9A05C0BCC}"/>
    <hyperlink ref="G498" r:id="rId472" display="http://p1wv04sql/ReportServer?%2FOSU%2FInvoice&amp;InvoiceParameter%3Aisnull=True&amp;rs%3AParameterLanguage=" xr:uid="{9971238F-FCB2-4472-AD94-58B0E58258EE}"/>
    <hyperlink ref="G499" r:id="rId473" display="http://p1wv04sql/ReportServer?%2FOSU%2FInvoice&amp;InvoiceParameter%3Aisnull=True&amp;rs%3AParameterLanguage=" xr:uid="{9598BD49-CD25-4C68-A407-0D0317999CEE}"/>
    <hyperlink ref="G500" r:id="rId474" display="http://p1wv04sql/ReportServer?%2FOSU%2FInvoice&amp;InvoiceParameter%3Aisnull=True&amp;rs%3AParameterLanguage=" xr:uid="{27865B10-A8DB-4155-811E-0D68242925D3}"/>
    <hyperlink ref="G501" r:id="rId475" display="http://p1wv04sql/ReportServer?%2FOSU%2FInvoice&amp;InvoiceParameter%3Aisnull=True&amp;rs%3AParameterLanguage=" xr:uid="{2349AD3D-8642-4EFA-BBFE-3486FD434663}"/>
    <hyperlink ref="G502" r:id="rId476" display="http://p1wv04sql/ReportServer?%2FOSU%2FInvoice&amp;InvoiceParameter%3Aisnull=True&amp;rs%3AParameterLanguage=" xr:uid="{A20BA0A6-C177-4CC7-9937-C5FF571DA7FA}"/>
    <hyperlink ref="G503" r:id="rId477" display="http://p1wv04sql/ReportServer?%2FOSU%2FInvoice&amp;InvoiceParameter%3Aisnull=True&amp;rs%3AParameterLanguage=" xr:uid="{FE0AEC8A-71E9-4729-A324-C287309155EB}"/>
    <hyperlink ref="G504" r:id="rId478" display="http://p1wv04sql/ReportServer?%2FOSU%2FInvoice&amp;InvoiceParameter%3Aisnull=True&amp;rs%3AParameterLanguage=" xr:uid="{87FAF416-C58C-40A9-B7DA-5A0C863B6194}"/>
    <hyperlink ref="G505" r:id="rId479" display="http://p1wv04sql/ReportServer?%2FOSU%2FInvoice&amp;InvoiceParameter%3Aisnull=True&amp;rs%3AParameterLanguage=" xr:uid="{5C070F53-CFE9-4635-8B87-93BDEA3F4AE2}"/>
    <hyperlink ref="G506" r:id="rId480" display="http://p1wv04sql/ReportServer?%2FOSU%2FInvoice&amp;InvoiceParameter%3Aisnull=True&amp;rs%3AParameterLanguage=" xr:uid="{2BE3582B-9E89-4D6F-8B82-FE8A39A9570B}"/>
    <hyperlink ref="G507" r:id="rId481" display="http://p1wv04sql/ReportServer?%2FOSU%2FInvoice&amp;InvoiceParameter%3Aisnull=True&amp;rs%3AParameterLanguage=" xr:uid="{43B6DF4E-37FF-4751-AFD5-2990E3644080}"/>
    <hyperlink ref="G508" r:id="rId482" display="http://p1wv04sql/ReportServer?%2FOSU%2FInvoice&amp;InvoiceParameter%3Aisnull=True&amp;rs%3AParameterLanguage=" xr:uid="{33729BF7-607C-4AAD-8187-D5A2DF637203}"/>
    <hyperlink ref="G509" r:id="rId483" display="http://p1wv04sql/ReportServer?%2FOSU%2FInvoice&amp;InvoiceParameter%3Aisnull=True&amp;rs%3AParameterLanguage=" xr:uid="{7D7D4436-E4F3-4ACC-82FD-F832E1C1566A}"/>
    <hyperlink ref="G510" r:id="rId484" display="http://p1wv04sql/ReportServer?%2FOSU%2FInvoice&amp;InvoiceParameter%3Aisnull=True&amp;rs%3AParameterLanguage=" xr:uid="{8DBB94B6-896B-4890-A67B-C426A939D8BD}"/>
    <hyperlink ref="G511" r:id="rId485" display="http://p1wv04sql/ReportServer?%2FOSU%2FInvoice&amp;InvoiceParameter%3Aisnull=True&amp;rs%3AParameterLanguage=" xr:uid="{12720672-851D-4761-A591-4DAA5F49DF18}"/>
    <hyperlink ref="G512" r:id="rId486" display="http://p1wv04sql/ReportServer?%2FOSU%2FInvoice&amp;InvoiceParameter%3Aisnull=True&amp;rs%3AParameterLanguage=" xr:uid="{3603CD6F-C0A5-49D4-8FC8-79DBB5559D36}"/>
    <hyperlink ref="G513" r:id="rId487" display="http://p1wv04sql/ReportServer?%2FOSU%2FInvoice&amp;InvoiceParameter%3Aisnull=True&amp;rs%3AParameterLanguage=" xr:uid="{3EC89692-5D66-4535-942B-9A742586CDA3}"/>
    <hyperlink ref="G514" r:id="rId488" display="http://p1wv04sql/ReportServer?%2FOSU%2FInvoice&amp;InvoiceParameter%3Aisnull=True&amp;rs%3AParameterLanguage=" xr:uid="{C95F6CA7-8502-4551-B869-E44AB70EBCF4}"/>
    <hyperlink ref="G515" r:id="rId489" display="http://p1wv04sql/ReportServer?%2FOSU%2FInvoice&amp;InvoiceParameter%3Aisnull=True&amp;rs%3AParameterLanguage=" xr:uid="{106EB370-8C9B-4711-A24F-839882749B43}"/>
    <hyperlink ref="G516" r:id="rId490" display="http://p1wv04sql/ReportServer?%2FOSU%2FInvoice&amp;InvoiceParameter%3Aisnull=True&amp;rs%3AParameterLanguage=" xr:uid="{E37BD7F1-AC77-4290-B870-5BECA957F5C4}"/>
    <hyperlink ref="G517" r:id="rId491" display="http://p1wv04sql/ReportServer?%2FOSU%2FInvoice&amp;InvoiceParameter%3Aisnull=True&amp;rs%3AParameterLanguage=" xr:uid="{B448F996-12C3-402C-9805-FD5D0F5474E7}"/>
    <hyperlink ref="G518" r:id="rId492" display="http://p1wv04sql/ReportServer?%2FOSU%2FInvoice&amp;InvoiceParameter%3Aisnull=True&amp;rs%3AParameterLanguage=" xr:uid="{F4D0E2EA-FDB8-4608-B1FD-5D135A297D8C}"/>
    <hyperlink ref="G519" r:id="rId493" display="http://p1wv04sql/ReportServer?%2FOSU%2FInvoice&amp;InvoiceParameter%3Aisnull=True&amp;rs%3AParameterLanguage=" xr:uid="{F7B4FA99-938E-4F21-9992-0227BFF17CED}"/>
    <hyperlink ref="G520" r:id="rId494" display="http://p1wv04sql/ReportServer?%2FOSU%2FInvoice&amp;InvoiceParameter%3Aisnull=True&amp;rs%3AParameterLanguage=" xr:uid="{B8C1F9DC-94F0-4CE8-8A92-CD4AF3072681}"/>
    <hyperlink ref="G521" r:id="rId495" display="http://p1wv04sql/ReportServer?%2FOSU%2FInvoice&amp;InvoiceParameter%3Aisnull=True&amp;rs%3AParameterLanguage=" xr:uid="{5EF1D0C1-3724-4C2C-8BB9-5269996FDCF1}"/>
    <hyperlink ref="G522" r:id="rId496" display="http://p1wv04sql/ReportServer?%2FOSU%2FInvoice&amp;InvoiceParameter%3Aisnull=True&amp;rs%3AParameterLanguage=" xr:uid="{928B2CE2-73AA-4DBE-BE9D-C88F28696F1A}"/>
    <hyperlink ref="G523" r:id="rId497" display="http://p1wv04sql/ReportServer?%2FOSU%2FInvoice&amp;InvoiceParameter%3Aisnull=True&amp;rs%3AParameterLanguage=" xr:uid="{C705AFB8-924A-4F72-9297-5D684B5550B5}"/>
    <hyperlink ref="G524" r:id="rId498" display="http://p1wv04sql/ReportServer?%2FOSU%2FInvoice&amp;InvoiceParameter%3Aisnull=True&amp;rs%3AParameterLanguage=" xr:uid="{D98D44B8-8E7F-440B-869B-5B05575A18F3}"/>
    <hyperlink ref="G525" r:id="rId499" display="http://p1wv04sql/ReportServer?%2FOSU%2FInvoice&amp;InvoiceParameter%3Aisnull=True&amp;rs%3AParameterLanguage=" xr:uid="{64D304BD-D2D1-4A6F-9947-8597153EF7EA}"/>
    <hyperlink ref="G526" r:id="rId500" display="http://p1wv04sql/ReportServer?%2FOSU%2FInvoice&amp;InvoiceParameter%3Aisnull=True&amp;rs%3AParameterLanguage=" xr:uid="{FED78AFF-E281-494E-9085-7CDB030FA3D8}"/>
    <hyperlink ref="G527" r:id="rId501" display="http://p1wv04sql/ReportServer?%2FOSU%2FInvoice&amp;InvoiceParameter%3Aisnull=True&amp;rs%3AParameterLanguage=" xr:uid="{667B6779-D534-41B4-B8EF-43F29A5D1E6A}"/>
    <hyperlink ref="G528" r:id="rId502" display="http://p1wv04sql/ReportServer?%2FOSU%2FInvoice&amp;InvoiceParameter%3Aisnull=True&amp;rs%3AParameterLanguage=" xr:uid="{41F2445E-88C2-4E93-8457-D7ABC77EDED0}"/>
    <hyperlink ref="G529" r:id="rId503" display="http://p1wv04sql/ReportServer?%2FOSU%2FInvoice&amp;InvoiceParameter%3Aisnull=True&amp;rs%3AParameterLanguage=" xr:uid="{B8D70D35-7473-4749-A015-C74752424A59}"/>
    <hyperlink ref="G530" r:id="rId504" display="http://p1wv04sql/ReportServer?%2FOSU%2FInvoice&amp;InvoiceParameter%3Aisnull=True&amp;rs%3AParameterLanguage=" xr:uid="{7A8CA9F0-DFDB-46C2-A3FD-AB3556F97041}"/>
    <hyperlink ref="G531" r:id="rId505" display="http://p1wv04sql/ReportServer?%2FOSU%2FInvoice&amp;InvoiceParameter%3Aisnull=True&amp;rs%3AParameterLanguage=" xr:uid="{68462B07-18B5-4116-9FA4-5A58BDD93CC9}"/>
    <hyperlink ref="G532" r:id="rId506" display="http://p1wv04sql/ReportServer?%2FOSU%2FInvoice&amp;InvoiceParameter%3Aisnull=True&amp;rs%3AParameterLanguage=" xr:uid="{98B0F58B-1E5D-4075-9348-E6DC25241DEF}"/>
    <hyperlink ref="G533" r:id="rId507" display="http://p1wv04sql/ReportServer?%2FOSU%2FInvoice&amp;InvoiceParameter%3Aisnull=True&amp;rs%3AParameterLanguage=" xr:uid="{A8ECB185-C1F8-49E1-91E8-137C0D882371}"/>
    <hyperlink ref="G534" r:id="rId508" display="http://p1wv04sql/ReportServer?%2FOSU%2FInvoice&amp;InvoiceParameter%3Aisnull=True&amp;rs%3AParameterLanguage=" xr:uid="{48F886D9-B4EC-4F63-966A-681E75F20527}"/>
    <hyperlink ref="G535" r:id="rId509" display="http://p1wv04sql/ReportServer?%2FOSU%2FInvoice&amp;InvoiceParameter%3Aisnull=True&amp;rs%3AParameterLanguage=" xr:uid="{D3F0DFB2-9DFB-4C75-A4FB-7A53246A76E7}"/>
    <hyperlink ref="G536" r:id="rId510" display="http://p1wv04sql/ReportServer?%2FOSU%2FInvoice&amp;InvoiceParameter%3Aisnull=True&amp;rs%3AParameterLanguage=" xr:uid="{099489D3-39A4-4790-9EA2-0AD47A7A50AC}"/>
    <hyperlink ref="G537" r:id="rId511" display="http://p1wv04sql/ReportServer?%2FOSU%2FInvoice&amp;InvoiceParameter%3Aisnull=True&amp;rs%3AParameterLanguage=" xr:uid="{2DC7677F-6660-440B-8B05-CBAD8E59AA43}"/>
    <hyperlink ref="G538" r:id="rId512" display="http://p1wv04sql/ReportServer?%2FOSU%2FInvoice&amp;InvoiceParameter%3Aisnull=True&amp;rs%3AParameterLanguage=" xr:uid="{3DC258FD-9236-473B-B684-F3C06EEC36B7}"/>
    <hyperlink ref="G539" r:id="rId513" display="http://p1wv04sql/ReportServer?%2FOSU%2FInvoice&amp;InvoiceParameter%3Aisnull=True&amp;rs%3AParameterLanguage=" xr:uid="{45731CE8-97EF-4F9C-A69C-EC3E9827A37C}"/>
    <hyperlink ref="G540" r:id="rId514" display="http://p1wv04sql/ReportServer?%2FOSU%2FInvoice&amp;InvoiceParameter%3Aisnull=True&amp;rs%3AParameterLanguage=" xr:uid="{DE8CB633-C6AA-47DE-8C34-78FF9BA9F7F8}"/>
    <hyperlink ref="G541" r:id="rId515" display="http://p1wv04sql/ReportServer?%2FOSU%2FInvoice&amp;InvoiceParameter%3Aisnull=True&amp;rs%3AParameterLanguage=" xr:uid="{76D28CEA-C284-470D-9440-4ADD8BAD65B2}"/>
    <hyperlink ref="G542" r:id="rId516" display="http://p1wv04sql/ReportServer?%2FOSU%2FInvoice&amp;InvoiceParameter%3Aisnull=True&amp;rs%3AParameterLanguage=" xr:uid="{D616CCB6-43FA-4FD9-B26F-E6C3F73C9CAC}"/>
    <hyperlink ref="G543" r:id="rId517" display="http://p1wv04sql/ReportServer?%2FOSU%2FInvoice&amp;InvoiceParameter%3Aisnull=True&amp;rs%3AParameterLanguage=" xr:uid="{1D9F8E26-1EA0-4608-9F5F-D6ECE8488815}"/>
    <hyperlink ref="G544" r:id="rId518" display="http://p1wv04sql/ReportServer?%2FOSU%2FInvoice&amp;InvoiceParameter%3Aisnull=True&amp;rs%3AParameterLanguage=" xr:uid="{396831B7-4668-48F4-AAA3-DB1E5E74F6E0}"/>
    <hyperlink ref="G545" r:id="rId519" display="http://p1wv04sql/ReportServer?%2FOSU%2FInvoice&amp;InvoiceParameter%3Aisnull=True&amp;rs%3AParameterLanguage=" xr:uid="{BC5DD48D-8A34-4943-83B4-7902954B2913}"/>
    <hyperlink ref="G546" r:id="rId520" display="http://p1wv04sql/ReportServer?%2FOSU%2FInvoice&amp;InvoiceParameter%3Aisnull=True&amp;rs%3AParameterLanguage=" xr:uid="{075A7A95-4134-4E9F-832F-B01B1A727548}"/>
    <hyperlink ref="G547" r:id="rId521" display="http://p1wv04sql/ReportServer?%2FOSU%2FInvoice&amp;InvoiceParameter%3Aisnull=True&amp;rs%3AParameterLanguage=" xr:uid="{7F3FA016-F232-4733-A948-90C18C55C554}"/>
    <hyperlink ref="G548" r:id="rId522" display="http://p1wv04sql/ReportServer?%2FOSU%2FInvoice&amp;InvoiceParameter%3Aisnull=True&amp;rs%3AParameterLanguage=" xr:uid="{F27A9DF8-E2FD-413D-9519-3E77C9F62E3E}"/>
    <hyperlink ref="G549" r:id="rId523" display="http://p1wv04sql/ReportServer?%2FOSU%2FInvoice&amp;InvoiceParameter%3Aisnull=True&amp;rs%3AParameterLanguage=" xr:uid="{1DF6AD7C-1C1E-403B-B2D3-ADD1C707ED1C}"/>
    <hyperlink ref="G554" r:id="rId524" display="http://p1wv04sql/ReportServer?%2FOSU%2FInvoice&amp;InvoiceParameter%3Aisnull=True&amp;rs%3AParameterLanguage=" xr:uid="{1A23BC8F-B6D0-4655-98F6-35F91A07C112}"/>
    <hyperlink ref="G555" r:id="rId525" xr:uid="{D15FC9FE-6DEA-4632-A511-BD9E32AFDB19}"/>
    <hyperlink ref="G556" r:id="rId526" xr:uid="{B32873E3-FFA3-40A6-9F72-9B48C28E3275}"/>
    <hyperlink ref="G557" r:id="rId527" xr:uid="{2B8A8254-FA58-4D5B-B715-0917E67C0EC2}"/>
    <hyperlink ref="G558" r:id="rId528" xr:uid="{8A3A341D-AC6E-47B5-8F20-49D4B7EA60A0}"/>
    <hyperlink ref="G559" r:id="rId529" xr:uid="{BB99BD5C-7832-478B-950B-35BE38F6D13B}"/>
    <hyperlink ref="G564" r:id="rId530" display="http://p1wv04sql/ReportServer?%2FOSU%2FInvoice&amp;InvoiceParameter%3Aisnull=True&amp;rs%3AParameterLanguage=" xr:uid="{3EA09E51-5AC4-4AD7-A1A3-B50EB98EFAC7}"/>
    <hyperlink ref="G565" r:id="rId531" display="http://p1wv04sql/ReportServer?%2FOSU%2FInvoice&amp;InvoiceParameter%3Aisnull=True&amp;rs%3AParameterLanguage=" xr:uid="{D4E12FE7-5242-4CEE-8829-93328A6AFC95}"/>
    <hyperlink ref="G566" r:id="rId532" display="http://p1wv04sql/ReportServer?%2FOSU%2FInvoice&amp;InvoiceParameter%3Aisnull=True&amp;rs%3AParameterLanguage=" xr:uid="{1DF89973-CCFA-498B-8CD3-520F35E634D2}"/>
    <hyperlink ref="G567" r:id="rId533" display="http://p1wv04sql/ReportServer?%2FOSU%2FInvoice&amp;InvoiceParameter%3Aisnull=True&amp;rs%3AParameterLanguage=" xr:uid="{874313A0-CE2E-475B-8B3E-0C329E18151A}"/>
    <hyperlink ref="G568" r:id="rId534" display="http://p1wv04sql/ReportServer?%2FOSU%2FInvoice&amp;InvoiceParameter%3Aisnull=True&amp;rs%3AParameterLanguage=" xr:uid="{2D41D08F-65AF-4570-B383-DC1D18B0B11A}"/>
    <hyperlink ref="G569" r:id="rId535" display="http://p1wv04sql/ReportServer?%2FOSU%2FInvoice&amp;InvoiceParameter%3Aisnull=True&amp;rs%3AParameterLanguage=" xr:uid="{03018032-AA95-4CEF-B244-F8CAFE578066}"/>
    <hyperlink ref="G570" r:id="rId536" display="http://p1wv04sql/ReportServer?%2FOSU%2FInvoice&amp;InvoiceParameter%3Aisnull=True&amp;rs%3AParameterLanguage=" xr:uid="{E42040AA-32DD-4D49-91AE-16FD9BD6D473}"/>
    <hyperlink ref="G571" r:id="rId537" display="http://p1wv04sql/ReportServer?%2FOSU%2FInvoice&amp;InvoiceParameter%3Aisnull=True&amp;rs%3AParameterLanguage=" xr:uid="{6FF3C619-2F1D-47CC-BF60-838C29970349}"/>
    <hyperlink ref="G572" r:id="rId538" display="http://p1wv04sql/ReportServer?%2FOSU%2FInvoice&amp;InvoiceParameter%3Aisnull=True&amp;rs%3AParameterLanguage=" xr:uid="{8ECEA3E8-2702-4039-BE0C-1A9EE64B397C}"/>
    <hyperlink ref="G573" r:id="rId539" display="http://p1wv04sql/ReportServer?%2FOSU%2FInvoice&amp;InvoiceParameter%3Aisnull=True&amp;rs%3AParameterLanguage=" xr:uid="{6A31E993-D751-43FB-B01C-49FF2211BAA0}"/>
    <hyperlink ref="G574" r:id="rId540" display="http://p1wv04sql/ReportServer?%2FOSU%2FInvoice&amp;InvoiceParameter%3Aisnull=True&amp;rs%3AParameterLanguage=" xr:uid="{9912B9A1-6469-43FC-888F-27E14A9DFE31}"/>
    <hyperlink ref="G575" r:id="rId541" display="http://p1wv04sql/ReportServer?%2FOSU%2FInvoice&amp;InvoiceParameter%3Aisnull=True&amp;rs%3AParameterLanguage=" xr:uid="{DC070B99-C091-41A3-BF85-9553B2835686}"/>
    <hyperlink ref="G576" r:id="rId542" display="http://p1wv04sql/ReportServer?%2FOSU%2FInvoice&amp;InvoiceParameter%3Aisnull=True&amp;rs%3AParameterLanguage=" xr:uid="{86BA8DF7-B32E-41C5-ABE1-8B70972F5610}"/>
    <hyperlink ref="G577" r:id="rId543" display="http://p1wv04sql/ReportServer?%2FOSU%2FInvoice&amp;InvoiceParameter%3Aisnull=True&amp;rs%3AParameterLanguage=" xr:uid="{61AE4267-0698-4D63-A56C-25BFD9E31FB4}"/>
    <hyperlink ref="G578" r:id="rId544" xr:uid="{25C2F55C-45AC-479D-8A54-9A8C1A70BB01}"/>
    <hyperlink ref="G579" r:id="rId545" xr:uid="{EE4594B0-1D57-418C-A3B4-79302F4F051C}"/>
    <hyperlink ref="G580" r:id="rId546" xr:uid="{F755739C-7539-4C8B-91A9-9B4CD0DEF071}"/>
    <hyperlink ref="G581" r:id="rId547" xr:uid="{216AE109-E2C3-4042-8FB8-E8DFA0428CD6}"/>
    <hyperlink ref="G582" r:id="rId548" xr:uid="{E26EDBF2-B7FE-45AD-B2EE-4314D6D49646}"/>
    <hyperlink ref="G583" r:id="rId549" xr:uid="{305F6330-AF25-406A-8ED4-DD362BD5DA95}"/>
    <hyperlink ref="G584" r:id="rId550" xr:uid="{1A7DD6FF-0DAF-4185-8AA3-00187A49BA4E}"/>
    <hyperlink ref="G585" r:id="rId551" xr:uid="{E56EA681-A22B-4F17-99D5-259DD2A2CCFD}"/>
    <hyperlink ref="G586" r:id="rId552" xr:uid="{6944A498-6E3C-4BE9-BF93-183B849D7832}"/>
    <hyperlink ref="G587" r:id="rId553" xr:uid="{E39E7861-1A8B-4B63-8D09-16F1B4846015}"/>
    <hyperlink ref="G588" r:id="rId554" xr:uid="{D8CE1B90-FF59-4A73-9287-A813D70D08FD}"/>
    <hyperlink ref="G589" r:id="rId555" xr:uid="{0F4095A0-0D24-43E2-8052-6D6C6A02E3EE}"/>
    <hyperlink ref="G590" r:id="rId556" xr:uid="{BD1729FA-DF7D-4CDC-9ACB-BB69CDF21670}"/>
    <hyperlink ref="G591" r:id="rId557" xr:uid="{0131EEC7-B1DA-4670-B090-AFBD4114F77E}"/>
    <hyperlink ref="G592" r:id="rId558" xr:uid="{F63CEC88-72EA-451E-9AA0-2FD53194C011}"/>
    <hyperlink ref="G593" r:id="rId559" xr:uid="{065A2F0C-99DC-47F1-AD9B-27556BB9290B}"/>
    <hyperlink ref="G594" r:id="rId560" xr:uid="{620786FF-23AA-4D1F-9EAF-3B1E10E2516B}"/>
    <hyperlink ref="G595" r:id="rId561" xr:uid="{84A74E89-2C0E-4524-AFE9-9A757AD3DFC6}"/>
    <hyperlink ref="G596" r:id="rId562" xr:uid="{7F036300-1F73-4B85-AC3B-DDA9BFA06B7C}"/>
    <hyperlink ref="G597" r:id="rId563" xr:uid="{6206EB68-B429-428A-946D-A45A023A7113}"/>
    <hyperlink ref="G598" r:id="rId564" xr:uid="{1CFB3CB7-E62D-40C4-A69F-22FDE23C9B51}"/>
    <hyperlink ref="G599" r:id="rId565" xr:uid="{8925D608-B3B3-42A1-B812-7277A45970B4}"/>
    <hyperlink ref="G600" r:id="rId566" xr:uid="{72F559A7-6C2E-4EA1-90DE-0117585EC8E2}"/>
    <hyperlink ref="G601" r:id="rId567" xr:uid="{E0BBF472-21D0-4D27-8694-1BB78550F073}"/>
    <hyperlink ref="G602" r:id="rId568" xr:uid="{B81938F8-75A5-48C1-A1BE-7601BA355B81}"/>
    <hyperlink ref="G603" r:id="rId569" xr:uid="{466BB83E-1EA8-4208-BBB5-6FA51D57BECD}"/>
    <hyperlink ref="G604" r:id="rId570" xr:uid="{2974B4FE-103A-49E4-AE72-3CB61E3C0AF4}"/>
    <hyperlink ref="G605" r:id="rId571" xr:uid="{43537E76-D897-4192-A031-009F6D398230}"/>
    <hyperlink ref="G606" r:id="rId572" xr:uid="{8D237867-39F1-4587-8CD4-D24C54B931B8}"/>
    <hyperlink ref="G607" r:id="rId573" xr:uid="{D72110E5-C42A-407E-AB57-BBFEBB294EAF}"/>
    <hyperlink ref="G608" r:id="rId574" xr:uid="{03A07117-3836-40F8-9E1B-6D14F9A13CE6}"/>
    <hyperlink ref="G609" r:id="rId575" xr:uid="{32E14662-60AB-4C93-89A2-CAD9ECDB1572}"/>
    <hyperlink ref="G610" r:id="rId576" xr:uid="{BEF6ABA1-628D-4040-849C-F488B8C4C48C}"/>
    <hyperlink ref="G611" r:id="rId577" xr:uid="{470C4B58-3846-4E4E-B234-00071DB9B3DE}"/>
    <hyperlink ref="G612" r:id="rId578" xr:uid="{54ACCE88-3F41-4FE7-9AAE-C10CF4BD9CB4}"/>
    <hyperlink ref="G613" r:id="rId579" xr:uid="{EAC1C56C-A5C6-4D9F-837C-6F47BA4C0782}"/>
    <hyperlink ref="G614" r:id="rId580" xr:uid="{72F25901-4B21-4584-8256-D30195304E5A}"/>
    <hyperlink ref="G615" r:id="rId581" xr:uid="{A40AC5D7-D07A-413A-AFE5-4244944F5CDF}"/>
    <hyperlink ref="G616" r:id="rId582" xr:uid="{69CF6D4B-7A89-4813-B569-48375B598373}"/>
    <hyperlink ref="G617" r:id="rId583" xr:uid="{50810CDF-4A95-4C5F-98A6-4E1D69D28484}"/>
    <hyperlink ref="G618" r:id="rId584" xr:uid="{89ACF6A8-60E7-4B0F-BDE9-F81A92AF416B}"/>
    <hyperlink ref="G619" r:id="rId585" xr:uid="{3E253234-5C7D-4B27-85EF-6A1932C1F4C3}"/>
    <hyperlink ref="G620" r:id="rId586" xr:uid="{9F9400DA-9B7B-4785-BA13-9ED2B950F891}"/>
    <hyperlink ref="G621" r:id="rId587" xr:uid="{EB5BC26D-0C2A-4252-A0FD-2F1C578AD446}"/>
    <hyperlink ref="G622" r:id="rId588" xr:uid="{1180933D-9BD1-4346-96A6-9F9E33F9DF87}"/>
    <hyperlink ref="G623" r:id="rId589" xr:uid="{A700736A-D4C1-451A-BB4C-24031A4E90BA}"/>
    <hyperlink ref="G624" r:id="rId590" xr:uid="{4A6E75F9-F31F-48B3-89CE-7D8A20CB6A6E}"/>
    <hyperlink ref="G625" r:id="rId591" xr:uid="{A9AD94BE-229D-4E67-BB2C-68D6F56F2AB8}"/>
    <hyperlink ref="G626" r:id="rId592" display="http://p1wv04sql/ReportServer?%2FOSU%2FInvoice&amp;InvoiceParameter%3Aisnull=True&amp;rs%3AParameterLanguage=" xr:uid="{54961DB0-2BF6-4085-9BD6-7EB7461C670F}"/>
    <hyperlink ref="G631" r:id="rId593" display="http://p1wv04sql/ReportServer?%2FOSU%2FInvoice&amp;InvoiceParameter%3Aisnull=True&amp;rs%3AParameterLanguage=" xr:uid="{0B94B772-1ED3-4C36-9E15-B582E6691EB4}"/>
    <hyperlink ref="G632" r:id="rId594" display="http://p1wv04sql/ReportServer?%2FOSU%2FInvoice&amp;InvoiceParameter%3Aisnull=True&amp;rs%3AParameterLanguage=" xr:uid="{EF30A328-325F-4880-A74F-7D7868864026}"/>
    <hyperlink ref="G633" r:id="rId595" xr:uid="{F10893E9-E90F-4422-B5EE-3F342B07D20F}"/>
    <hyperlink ref="G634" r:id="rId596" xr:uid="{72DA9444-5FC7-44B5-9BF7-30EFE0D036DA}"/>
    <hyperlink ref="G639" r:id="rId597" xr:uid="{FF51AF76-27C0-4A01-AC62-A557D56F552A}"/>
    <hyperlink ref="G644" r:id="rId598" display="http://p1wv04sql/ReportServer?%2FOSU%2FInvoice&amp;InvoiceParameter%3Aisnull=True&amp;rs%3AParameterLanguage=" xr:uid="{75DBCA41-1D97-4D82-98C9-674824F41C0C}"/>
    <hyperlink ref="G645" r:id="rId599" display="http://p1wv04sql/ReportServer?%2FOSU%2FInvoice&amp;InvoiceParameter%3Aisnull=True&amp;rs%3AParameterLanguage=" xr:uid="{A4C617A5-4A61-40E4-9EF7-FE1547D86EBC}"/>
    <hyperlink ref="G646" r:id="rId600" display="http://p1wv04sql/ReportServer?%2FOSU%2FInvoice&amp;InvoiceParameter%3Aisnull=True&amp;rs%3AParameterLanguage=" xr:uid="{2AFD2B5C-674A-470F-9EE4-88145DABDFD8}"/>
    <hyperlink ref="G647" r:id="rId601" display="http://p1wv04sql/ReportServer?%2FOSU%2FInvoice&amp;InvoiceParameter%3Aisnull=True&amp;rs%3AParameterLanguage=" xr:uid="{746612B6-6524-4114-91E3-85AAE08C7CF3}"/>
    <hyperlink ref="G648" r:id="rId602" display="http://p1wv04sql/ReportServer?%2FOSU%2FInvoice&amp;InvoiceParameter%3Aisnull=True&amp;rs%3AParameterLanguage=" xr:uid="{160775E7-E2C4-4F5C-BFD3-448643712396}"/>
    <hyperlink ref="G649" r:id="rId603" display="http://p1wv04sql/ReportServer?%2FOSU%2FInvoice&amp;InvoiceParameter%3Aisnull=True&amp;rs%3AParameterLanguage=" xr:uid="{E4D3AAE3-79D2-4D53-A554-574C9E2A38CE}"/>
    <hyperlink ref="G650" r:id="rId604" display="http://p1wv04sql/ReportServer?%2FOSU%2FInvoice&amp;InvoiceParameter%3Aisnull=True&amp;rs%3AParameterLanguage=" xr:uid="{06CCCCE6-C6BD-41F0-A75A-3793AF07543D}"/>
    <hyperlink ref="G651" r:id="rId605" display="http://p1wv04sql/ReportServer?%2FOSU%2FInvoice&amp;InvoiceParameter%3Aisnull=True&amp;rs%3AParameterLanguage=" xr:uid="{BE161ABA-D271-49BB-98E4-5F5734543660}"/>
    <hyperlink ref="G652" r:id="rId606" display="http://p1wv04sql/ReportServer?%2FOSU%2FInvoice&amp;InvoiceParameter%3Aisnull=True&amp;rs%3AParameterLanguage=" xr:uid="{42F5ACB7-06C5-4945-8FA7-671AA4CA70EE}"/>
    <hyperlink ref="G653" r:id="rId607" display="http://p1wv04sql/ReportServer?%2FOSU%2FInvoice&amp;InvoiceParameter%3Aisnull=True&amp;rs%3AParameterLanguage=" xr:uid="{6D0AC085-D42C-4183-A5FF-B9E9AA719F6A}"/>
    <hyperlink ref="G654" r:id="rId608" display="http://p1wv04sql/ReportServer?%2FOSU%2FInvoice&amp;InvoiceParameter%3Aisnull=True&amp;rs%3AParameterLanguage=" xr:uid="{EC8AF875-F4A5-4AE6-B0C1-A883853A64DA}"/>
    <hyperlink ref="G655" r:id="rId609" display="http://p1wv04sql/ReportServer?%2FOSU%2FInvoice&amp;InvoiceParameter%3Aisnull=True&amp;rs%3AParameterLanguage=" xr:uid="{F98FB0E7-5324-4643-89AC-68D64BDDE9D3}"/>
    <hyperlink ref="G656" r:id="rId610" display="http://p1wv04sql/ReportServer?%2FOSU%2FInvoice&amp;InvoiceParameter%3Aisnull=True&amp;rs%3AParameterLanguage=" xr:uid="{B338F7CC-22DC-4E7D-AA0F-6EE6C68E5C91}"/>
    <hyperlink ref="G657" r:id="rId611" display="http://p1wv04sql/ReportServer?%2FOSU%2FInvoice&amp;InvoiceParameter%3Aisnull=True&amp;rs%3AParameterLanguage=" xr:uid="{3B58E47F-7441-474B-A610-B0F449644EAD}"/>
    <hyperlink ref="G658" r:id="rId612" display="http://p1wv04sql/ReportServer?%2FOSU%2FInvoice&amp;InvoiceParameter%3Aisnull=True&amp;rs%3AParameterLanguage=" xr:uid="{8F4185BB-1809-4C80-8B6D-D0CB4C516582}"/>
    <hyperlink ref="G659" r:id="rId613" display="http://p1wv04sql/ReportServer?%2FOSU%2FInvoice&amp;InvoiceParameter%3Aisnull=True&amp;rs%3AParameterLanguage=" xr:uid="{1A04BF25-6C0F-403F-9409-6EAB601FC131}"/>
    <hyperlink ref="G660" r:id="rId614" display="http://p1wv04sql/ReportServer?%2FOSU%2FInvoice&amp;InvoiceParameter%3Aisnull=True&amp;rs%3AParameterLanguage=" xr:uid="{905768AF-A95B-488A-82FB-166CC399F991}"/>
    <hyperlink ref="G661" r:id="rId615" display="http://p1wv04sql/ReportServer?%2FOSU%2FInvoice&amp;InvoiceParameter%3Aisnull=True&amp;rs%3AParameterLanguage=" xr:uid="{E0891C0D-83B5-47A9-AA46-8365E8068F1C}"/>
    <hyperlink ref="G662" r:id="rId616" display="http://p1wv04sql/ReportServer?%2FOSU%2FInvoice&amp;InvoiceParameter%3Aisnull=True&amp;rs%3AParameterLanguage=" xr:uid="{11445A64-276E-4091-9047-F177C47CD02C}"/>
    <hyperlink ref="G663" r:id="rId617" display="http://p1wv04sql/ReportServer?%2FOSU%2FInvoice&amp;InvoiceParameter%3Aisnull=True&amp;rs%3AParameterLanguage=" xr:uid="{6F683AA9-43E6-4445-B398-265A83F64447}"/>
    <hyperlink ref="G664" r:id="rId618" display="http://p1wv04sql/ReportServer?%2FOSU%2FInvoice&amp;InvoiceParameter%3Aisnull=True&amp;rs%3AParameterLanguage=" xr:uid="{1F12FE45-21B4-4186-9753-523866A17CCA}"/>
    <hyperlink ref="G665" r:id="rId619" display="http://p1wv04sql/ReportServer?%2FOSU%2FInvoice&amp;InvoiceParameter%3Aisnull=True&amp;rs%3AParameterLanguage=" xr:uid="{1FB01344-C71B-4702-B15F-1965BD68919D}"/>
    <hyperlink ref="G666" r:id="rId620" display="http://p1wv04sql/ReportServer?%2FOSU%2FInvoice&amp;InvoiceParameter%3Aisnull=True&amp;rs%3AParameterLanguage=" xr:uid="{BCF13866-751E-4529-8D95-E9686BCBB61A}"/>
    <hyperlink ref="G667" r:id="rId621" display="http://p1wv04sql/ReportServer?%2FOSU%2FInvoice&amp;InvoiceParameter%3Aisnull=True&amp;rs%3AParameterLanguage=" xr:uid="{03CF0E9A-CC0B-45F1-B98B-1E8B6088A10B}"/>
    <hyperlink ref="G668" r:id="rId622" display="http://p1wv04sql/ReportServer?%2FOSU%2FInvoice&amp;InvoiceParameter%3Aisnull=True&amp;rs%3AParameterLanguage=" xr:uid="{BF5A6064-2BC8-47F3-BD26-9E95FEBE73DA}"/>
    <hyperlink ref="G669" r:id="rId623" display="http://p1wv04sql/ReportServer?%2FOSU%2FInvoice&amp;InvoiceParameter%3Aisnull=True&amp;rs%3AParameterLanguage=" xr:uid="{2D429FDE-BDEF-4191-8959-9221C3937670}"/>
    <hyperlink ref="G670" r:id="rId624" display="http://p1wv04sql/ReportServer?%2FOSU%2FInvoice&amp;InvoiceParameter%3Aisnull=True&amp;rs%3AParameterLanguage=" xr:uid="{4CC7B23A-9628-4EAC-99E2-E88B8BCC1F60}"/>
    <hyperlink ref="G671" r:id="rId625" display="http://p1wv04sql/ReportServer?%2FOSU%2FInvoice&amp;InvoiceParameter%3Aisnull=True&amp;rs%3AParameterLanguage=" xr:uid="{2FBBD22A-54BF-4246-A6F5-EFAB86EF5BC6}"/>
    <hyperlink ref="G672" r:id="rId626" display="http://p1wv04sql/ReportServer?%2FOSU%2FInvoice&amp;InvoiceParameter%3Aisnull=True&amp;rs%3AParameterLanguage=" xr:uid="{FDC8B078-815C-45E2-8C25-D619D88A1F29}"/>
    <hyperlink ref="G673" r:id="rId627" display="http://p1wv04sql/ReportServer?%2FOSU%2FInvoice&amp;InvoiceParameter%3Aisnull=True&amp;rs%3AParameterLanguage=" xr:uid="{0A6A0AB7-E967-426F-942B-7B82E169120A}"/>
    <hyperlink ref="G674" r:id="rId628" display="http://p1wv04sql/ReportServer?%2FOSU%2FInvoice&amp;InvoiceParameter%3Aisnull=True&amp;rs%3AParameterLanguage=" xr:uid="{FBECCAD1-2946-403F-B427-C5D0F1925A69}"/>
    <hyperlink ref="G675" r:id="rId629" display="http://p1wv04sql/ReportServer?%2FOSU%2FInvoice&amp;InvoiceParameter%3Aisnull=True&amp;rs%3AParameterLanguage=" xr:uid="{DED7AAB3-141B-4D01-8D24-6C0957609152}"/>
    <hyperlink ref="G676" r:id="rId630" display="http://p1wv04sql/ReportServer?%2FOSU%2FInvoice&amp;InvoiceParameter%3Aisnull=True&amp;rs%3AParameterLanguage=" xr:uid="{E0DD2925-7873-418D-9AAD-B5DA8AD44A33}"/>
    <hyperlink ref="G677" r:id="rId631" display="http://p1wv04sql/ReportServer?%2FOSU%2FInvoice&amp;InvoiceParameter%3Aisnull=True&amp;rs%3AParameterLanguage=" xr:uid="{CB35DC48-32B4-4B5F-B80D-7BCF7195495D}"/>
    <hyperlink ref="G678" r:id="rId632" display="http://p1wv04sql/ReportServer?%2FOSU%2FInvoice&amp;InvoiceParameter%3Aisnull=True&amp;rs%3AParameterLanguage=" xr:uid="{AF809548-9C25-4F65-9B91-969B476B7E84}"/>
    <hyperlink ref="G679" r:id="rId633" display="http://p1wv04sql/ReportServer?%2FOSU%2FInvoice&amp;InvoiceParameter%3Aisnull=True&amp;rs%3AParameterLanguage=" xr:uid="{12CE3911-7C01-4E0B-B257-3D12573596CC}"/>
    <hyperlink ref="G680" r:id="rId634" display="http://p1wv04sql/ReportServer?%2FOSU%2FInvoice&amp;InvoiceParameter%3Aisnull=True&amp;rs%3AParameterLanguage=" xr:uid="{C4945924-179F-410A-9773-8DBF3F6757E6}"/>
    <hyperlink ref="G681" r:id="rId635" display="http://p1wv04sql/ReportServer?%2FOSU%2FInvoice&amp;InvoiceParameter%3Aisnull=True&amp;rs%3AParameterLanguage=" xr:uid="{C5AEF26E-DBAE-448B-BF2C-434701FF2945}"/>
    <hyperlink ref="G682" r:id="rId636" display="http://p1wv04sql/ReportServer?%2FOSU%2FInvoice&amp;InvoiceParameter%3Aisnull=True&amp;rs%3AParameterLanguage=" xr:uid="{041EFAA8-122A-4D83-AC85-7343902F0A92}"/>
    <hyperlink ref="G683" r:id="rId637" display="http://p1wv04sql/ReportServer?%2FOSU%2FInvoice&amp;InvoiceParameter%3Aisnull=True&amp;rs%3AParameterLanguage=" xr:uid="{6EA28344-9B0C-481B-A06D-93B11A98416F}"/>
    <hyperlink ref="G684" r:id="rId638" display="http://p1wv04sql/ReportServer?%2FOSU%2FInvoice&amp;InvoiceParameter%3Aisnull=True&amp;rs%3AParameterLanguage=" xr:uid="{62724DA5-5014-454C-A5E3-2AB48FE79661}"/>
    <hyperlink ref="G685" r:id="rId639" display="http://p1wv04sql/ReportServer?%2FOSU%2FInvoice&amp;InvoiceParameter%3Aisnull=True&amp;rs%3AParameterLanguage=" xr:uid="{BD74353D-C5EB-4FBE-9D08-DD1E4DD6AB6E}"/>
    <hyperlink ref="G686" r:id="rId640" display="http://p1wv04sql/ReportServer?%2FOSU%2FInvoice&amp;InvoiceParameter%3Aisnull=True&amp;rs%3AParameterLanguage=" xr:uid="{7F36F7E4-5E54-40E9-BC66-462CCC70B4C3}"/>
    <hyperlink ref="G687" r:id="rId641" display="http://p1wv04sql/ReportServer?%2FOSU%2FInvoice&amp;InvoiceParameter%3Aisnull=True&amp;rs%3AParameterLanguage=" xr:uid="{CB2C2100-BDF3-42C8-B3C6-8C81B386F10F}"/>
    <hyperlink ref="G688" r:id="rId642" display="http://p1wv04sql/ReportServer?%2FOSU%2FInvoice&amp;InvoiceParameter%3Aisnull=True&amp;rs%3AParameterLanguage=" xr:uid="{462639D3-DCF2-4A2E-A116-3E061642979B}"/>
    <hyperlink ref="G689" r:id="rId643" display="http://p1wv04sql/ReportServer?%2FOSU%2FInvoice&amp;InvoiceParameter%3Aisnull=True&amp;rs%3AParameterLanguage=" xr:uid="{3F7FA08B-1F09-4056-A218-F6B6A2F009D0}"/>
    <hyperlink ref="G690" r:id="rId644" display="http://p1wv04sql/ReportServer?%2FOSU%2FInvoice&amp;InvoiceParameter%3Aisnull=True&amp;rs%3AParameterLanguage=" xr:uid="{3DA36464-C26D-4298-82F1-266498083C78}"/>
    <hyperlink ref="G691" r:id="rId645" display="http://p1wv04sql/ReportServer?%2FOSU%2FInvoice&amp;InvoiceParameter%3Aisnull=True&amp;rs%3AParameterLanguage=" xr:uid="{4F9EAE28-EC61-48A7-9844-EE5FAC8F330C}"/>
    <hyperlink ref="G692" r:id="rId646" display="http://p1wv04sql/ReportServer?%2FOSU%2FInvoice&amp;InvoiceParameter%3Aisnull=True&amp;rs%3AParameterLanguage=" xr:uid="{23A96174-374F-47BA-8B0B-07C26FCDFB9C}"/>
    <hyperlink ref="G693" r:id="rId647" display="http://p1wv04sql/ReportServer?%2FOSU%2FInvoice&amp;InvoiceParameter%3Aisnull=True&amp;rs%3AParameterLanguage=" xr:uid="{A547E4EC-3118-4648-85B7-6DC6D773BD9E}"/>
    <hyperlink ref="G694" r:id="rId648" display="http://p1wv04sql/ReportServer?%2FOSU%2FInvoice&amp;InvoiceParameter%3Aisnull=True&amp;rs%3AParameterLanguage=" xr:uid="{FDA895AA-0F48-4D71-8E25-B3EDE9077CD4}"/>
    <hyperlink ref="G695" r:id="rId649" display="http://p1wv04sql/ReportServer?%2FOSU%2FInvoice&amp;InvoiceParameter%3Aisnull=True&amp;rs%3AParameterLanguage=" xr:uid="{106AA878-934D-4B30-A0CA-658F4104D428}"/>
    <hyperlink ref="G696" r:id="rId650" display="http://p1wv04sql/ReportServer?%2FOSU%2FInvoice&amp;InvoiceParameter%3Aisnull=True&amp;rs%3AParameterLanguage=" xr:uid="{0F9B7373-FB94-4159-82A2-9E2E384F159D}"/>
    <hyperlink ref="G697" r:id="rId651" display="http://p1wv04sql/ReportServer?%2FOSU%2FInvoice&amp;InvoiceParameter%3Aisnull=True&amp;rs%3AParameterLanguage=" xr:uid="{5621ED72-448C-4780-981E-77D095DDD988}"/>
    <hyperlink ref="G698" r:id="rId652" display="http://p1wv04sql/ReportServer?%2FOSU%2FInvoice&amp;InvoiceParameter%3Aisnull=True&amp;rs%3AParameterLanguage=" xr:uid="{C4D8C3A7-4DC6-464C-AF77-24BC62DBF03E}"/>
    <hyperlink ref="G699" r:id="rId653" display="http://p1wv04sql/ReportServer?%2FOSU%2FInvoice&amp;InvoiceParameter%3Aisnull=True&amp;rs%3AParameterLanguage=" xr:uid="{1B9111B1-585B-4AF8-84A4-FABEC30ADA05}"/>
    <hyperlink ref="G700" r:id="rId654" display="http://p1wv04sql/ReportServer?%2FOSU%2FInvoice&amp;InvoiceParameter%3Aisnull=True&amp;rs%3AParameterLanguage=" xr:uid="{5882D245-5265-4DFC-B3B8-BDCD365BF698}"/>
    <hyperlink ref="G701" r:id="rId655" display="http://p1wv04sql/ReportServer?%2FOSU%2FInvoice&amp;InvoiceParameter%3Aisnull=True&amp;rs%3AParameterLanguage=" xr:uid="{76F286EB-3B3B-4CAE-A256-8A9D67430E07}"/>
    <hyperlink ref="G702" r:id="rId656" display="http://p1wv04sql/ReportServer?%2FOSU%2FInvoice&amp;InvoiceParameter%3Aisnull=True&amp;rs%3AParameterLanguage=" xr:uid="{039D2A8E-F03E-4068-A88F-5BBCFECFD83E}"/>
    <hyperlink ref="G703" r:id="rId657" display="http://p1wv04sql/ReportServer?%2FOSU%2FInvoice&amp;InvoiceParameter%3Aisnull=True&amp;rs%3AParameterLanguage=" xr:uid="{B8594A37-9094-4539-A3E4-F7892DCD130D}"/>
    <hyperlink ref="G704" r:id="rId658" display="http://p1wv04sql/ReportServer?%2FOSU%2FInvoice&amp;InvoiceParameter%3Aisnull=True&amp;rs%3AParameterLanguage=" xr:uid="{EADF1B63-D945-4359-B819-ADB75A0CA46C}"/>
    <hyperlink ref="G705" r:id="rId659" display="http://p1wv04sql/ReportServer?%2FOSU%2FInvoice&amp;InvoiceParameter%3Aisnull=True&amp;rs%3AParameterLanguage=" xr:uid="{3B93D900-F381-474E-8471-E91F14D5483E}"/>
    <hyperlink ref="G706" r:id="rId660" display="http://p1wv04sql/ReportServer?%2FOSU%2FInvoice&amp;InvoiceParameter%3Aisnull=True&amp;rs%3AParameterLanguage=" xr:uid="{11F26599-A549-4F8F-BB0D-D932B6170774}"/>
    <hyperlink ref="G707" r:id="rId661" display="http://p1wv04sql/ReportServer?%2FOSU%2FInvoice&amp;InvoiceParameter%3Aisnull=True&amp;rs%3AParameterLanguage=" xr:uid="{A6CA8E12-5057-4432-AD63-534EAAA005DF}"/>
    <hyperlink ref="G708" r:id="rId662" display="http://p1wv04sql/ReportServer?%2FOSU%2FInvoice&amp;InvoiceParameter%3Aisnull=True&amp;rs%3AParameterLanguage=" xr:uid="{22C6BE2B-999C-4ED4-8D79-4BC1600A6E2F}"/>
    <hyperlink ref="G709" r:id="rId663" display="http://p1wv04sql/ReportServer?%2FOSU%2FInvoice&amp;InvoiceParameter%3Aisnull=True&amp;rs%3AParameterLanguage=" xr:uid="{6883B51F-B0B2-4A30-9C5A-579F2A371DCA}"/>
    <hyperlink ref="G710" r:id="rId664" display="http://p1wv04sql/ReportServer?%2FOSU%2FInvoice&amp;InvoiceParameter%3Aisnull=True&amp;rs%3AParameterLanguage=" xr:uid="{EF8C347E-01AC-4AC2-B6CC-2D25D2568C45}"/>
    <hyperlink ref="G711" r:id="rId665" display="http://p1wv04sql/ReportServer?%2FOSU%2FInvoice&amp;InvoiceParameter%3Aisnull=True&amp;rs%3AParameterLanguage=" xr:uid="{F691D828-9508-420E-8168-5B5A76D6F0EC}"/>
    <hyperlink ref="G712" r:id="rId666" display="http://p1wv04sql/ReportServer?%2FOSU%2FInvoice&amp;InvoiceParameter%3Aisnull=True&amp;rs%3AParameterLanguage=" xr:uid="{D13F7190-41DD-4990-82C9-FAB6F116DC25}"/>
    <hyperlink ref="G713" r:id="rId667" display="http://p1wv04sql/ReportServer?%2FOSU%2FInvoice&amp;InvoiceParameter%3Aisnull=True&amp;rs%3AParameterLanguage=" xr:uid="{44F4B43C-A127-4337-8583-F7839554EE9C}"/>
    <hyperlink ref="G714" r:id="rId668" display="http://p1wv04sql/ReportServer?%2FOSU%2FInvoice&amp;InvoiceParameter%3Aisnull=True&amp;rs%3AParameterLanguage=" xr:uid="{9D2D256D-90CB-46BE-9921-5656C0F5E203}"/>
    <hyperlink ref="G715" r:id="rId669" display="http://p1wv04sql/ReportServer?%2FOSU%2FInvoice&amp;InvoiceParameter%3Aisnull=True&amp;rs%3AParameterLanguage=" xr:uid="{123E3942-010A-49CA-98AC-576734FDB390}"/>
    <hyperlink ref="G716" r:id="rId670" display="http://p1wv04sql/ReportServer?%2FOSU%2FInvoice&amp;InvoiceParameter%3Aisnull=True&amp;rs%3AParameterLanguage=" xr:uid="{CEA9520F-EF39-48F1-BAFC-814E0B8E8876}"/>
    <hyperlink ref="G717" r:id="rId671" display="http://p1wv04sql/ReportServer?%2FOSU%2FInvoice&amp;InvoiceParameter%3Aisnull=True&amp;rs%3AParameterLanguage=" xr:uid="{CA7339BF-18FC-407C-90F8-C1E0B2B1C75B}"/>
    <hyperlink ref="G718" r:id="rId672" display="http://p1wv04sql/ReportServer?%2FOSU%2FInvoice&amp;InvoiceParameter%3Aisnull=True&amp;rs%3AParameterLanguage=" xr:uid="{93B03EF1-77E7-43F1-A50A-08DA3DCD17DD}"/>
    <hyperlink ref="G719" r:id="rId673" display="http://p1wv04sql/ReportServer?%2FOSU%2FInvoice&amp;InvoiceParameter%3Aisnull=True&amp;rs%3AParameterLanguage=" xr:uid="{D1846825-DDBB-4D71-8395-78CBBF9550C0}"/>
    <hyperlink ref="G720" r:id="rId674" display="http://p1wv04sql/ReportServer?%2FOSU%2FInvoice&amp;InvoiceParameter%3Aisnull=True&amp;rs%3AParameterLanguage=" xr:uid="{1D94532C-F8E5-4D46-ABDE-751630ACCFBF}"/>
    <hyperlink ref="G721" r:id="rId675" display="http://p1wv04sql/ReportServer?%2FOSU%2FInvoice&amp;InvoiceParameter%3Aisnull=True&amp;rs%3AParameterLanguage=" xr:uid="{F6554783-6C27-4F2E-B88F-0B02FCADFB2D}"/>
    <hyperlink ref="G722" r:id="rId676" display="http://p1wv04sql/ReportServer?%2FOSU%2FInvoice&amp;InvoiceParameter%3Aisnull=True&amp;rs%3AParameterLanguage=" xr:uid="{0082575E-E45A-44CE-B537-0FB79169B1ED}"/>
    <hyperlink ref="G723" r:id="rId677" display="http://p1wv04sql/ReportServer?%2FOSU%2FInvoice&amp;InvoiceParameter%3Aisnull=True&amp;rs%3AParameterLanguage=" xr:uid="{EC83F850-4714-467D-B4C7-9B831A4737F8}"/>
    <hyperlink ref="G724" r:id="rId678" display="http://p1wv04sql/ReportServer?%2FOSU%2FInvoice&amp;InvoiceParameter%3Aisnull=True&amp;rs%3AParameterLanguage=" xr:uid="{28523E3F-0E47-49CF-86D1-927F653B829A}"/>
    <hyperlink ref="G725" r:id="rId679" display="http://p1wv04sql/ReportServer?%2FOSU%2FInvoice&amp;InvoiceParameter%3Aisnull=True&amp;rs%3AParameterLanguage=" xr:uid="{0A64BEF7-4CC9-4BB1-B104-0D6F65831EE2}"/>
    <hyperlink ref="G726" r:id="rId680" display="http://p1wv04sql/ReportServer?%2FOSU%2FInvoice&amp;InvoiceParameter%3Aisnull=True&amp;rs%3AParameterLanguage=" xr:uid="{AE3EF538-FD17-4676-BEA4-F57A51BDE2E1}"/>
    <hyperlink ref="G727" r:id="rId681" display="http://p1wv04sql/ReportServer?%2FOSU%2FInvoice&amp;InvoiceParameter%3Aisnull=True&amp;rs%3AParameterLanguage=" xr:uid="{3E54CFA6-6F2F-4FB8-83C6-814354D1D7DB}"/>
    <hyperlink ref="G728" r:id="rId682" display="http://p1wv04sql/ReportServer?%2FOSU%2FInvoice&amp;InvoiceParameter%3Aisnull=True&amp;rs%3AParameterLanguage=" xr:uid="{12156098-52B0-4793-BE81-43004410E117}"/>
    <hyperlink ref="G729" r:id="rId683" display="http://p1wv04sql/ReportServer?%2FOSU%2FInvoice&amp;InvoiceParameter%3Aisnull=True&amp;rs%3AParameterLanguage=" xr:uid="{AD461773-0F85-4D12-BF6E-DC2824BC6809}"/>
    <hyperlink ref="G730" r:id="rId684" display="http://p1wv04sql/ReportServer?%2FOSU%2FInvoice&amp;InvoiceParameter%3Aisnull=True&amp;rs%3AParameterLanguage=" xr:uid="{30B44EF6-F52F-4FD0-96A3-11D5E6D16BBF}"/>
    <hyperlink ref="G731" r:id="rId685" display="http://p1wv04sql/ReportServer?%2FOSU%2FInvoice&amp;InvoiceParameter%3Aisnull=True&amp;rs%3AParameterLanguage=" xr:uid="{3419E6E5-527B-4211-851C-6657E404B7C9}"/>
    <hyperlink ref="G732" r:id="rId686" display="http://p1wv04sql/ReportServer?%2FOSU%2FInvoice&amp;InvoiceParameter%3Aisnull=True&amp;rs%3AParameterLanguage=" xr:uid="{78D37EF0-943C-4975-BCC9-83D1E8BDA001}"/>
    <hyperlink ref="G733" r:id="rId687" display="http://p1wv04sql/ReportServer?%2FOSU%2FInvoice&amp;InvoiceParameter%3Aisnull=True&amp;rs%3AParameterLanguage=" xr:uid="{3777B648-E6AD-413D-9974-9628A2E21014}"/>
    <hyperlink ref="G734" r:id="rId688" display="http://p1wv04sql/ReportServer?%2FOSU%2FInvoice&amp;InvoiceParameter%3Aisnull=True&amp;rs%3AParameterLanguage=" xr:uid="{65A57A54-27FA-4B2C-B2A0-761930C0B5EB}"/>
    <hyperlink ref="G735" r:id="rId689" display="http://p1wv04sql/ReportServer?%2FOSU%2FInvoice&amp;InvoiceParameter%3Aisnull=True&amp;rs%3AParameterLanguage=" xr:uid="{BA6DBAF0-42CC-4576-A91B-446BCA775BDB}"/>
    <hyperlink ref="G736" r:id="rId690" display="http://p1wv04sql/ReportServer?%2FOSU%2FInvoice&amp;InvoiceParameter%3Aisnull=True&amp;rs%3AParameterLanguage=" xr:uid="{49332FD0-1484-461C-AF0F-132103173CB4}"/>
    <hyperlink ref="G737" r:id="rId691" display="http://p1wv04sql/ReportServer?%2FOSU%2FInvoice&amp;InvoiceParameter%3Aisnull=True&amp;rs%3AParameterLanguage=" xr:uid="{5CD95534-003D-47B6-A05F-797077EF9AFB}"/>
    <hyperlink ref="G738" r:id="rId692" display="http://p1wv04sql/ReportServer?%2FOSU%2FInvoice&amp;InvoiceParameter%3Aisnull=True&amp;rs%3AParameterLanguage=" xr:uid="{8059844F-72A8-41FA-B665-C370B86FDF9E}"/>
    <hyperlink ref="G739" r:id="rId693" display="http://p1wv04sql/ReportServer?%2FOSU%2FInvoice&amp;InvoiceParameter%3Aisnull=True&amp;rs%3AParameterLanguage=" xr:uid="{3FD4CF12-F6B3-45AF-B399-2F201AD7CF7B}"/>
    <hyperlink ref="G740" r:id="rId694" display="http://p1wv04sql/ReportServer?%2FOSU%2FInvoice&amp;InvoiceParameter%3Aisnull=True&amp;rs%3AParameterLanguage=" xr:uid="{C1A31FC0-72F4-4FC6-B731-756B02D3C9ED}"/>
    <hyperlink ref="G741" r:id="rId695" display="http://p1wv04sql/ReportServer?%2FOSU%2FInvoice&amp;InvoiceParameter%3Aisnull=True&amp;rs%3AParameterLanguage=" xr:uid="{754DCE23-3006-4C83-9C2B-FED3E10C8DFD}"/>
    <hyperlink ref="G742" r:id="rId696" display="http://p1wv04sql/ReportServer?%2FOSU%2FInvoice&amp;InvoiceParameter%3Aisnull=True&amp;rs%3AParameterLanguage=" xr:uid="{4A75BDEC-DC4B-407E-BD75-D760E4517058}"/>
    <hyperlink ref="G743" r:id="rId697" display="http://p1wv04sql/ReportServer?%2FOSU%2FInvoice&amp;InvoiceParameter%3Aisnull=True&amp;rs%3AParameterLanguage=" xr:uid="{1F222D87-1D67-4580-A754-04FC81398512}"/>
    <hyperlink ref="G744" r:id="rId698" display="http://p1wv04sql/ReportServer?%2FOSU%2FInvoice&amp;InvoiceParameter%3Aisnull=True&amp;rs%3AParameterLanguage=" xr:uid="{2FA3B166-44B6-4363-BBCB-82BF535B7B51}"/>
    <hyperlink ref="G745" r:id="rId699" display="http://p1wv04sql/ReportServer?%2FOSU%2FInvoice&amp;InvoiceParameter%3Aisnull=True&amp;rs%3AParameterLanguage=" xr:uid="{3B08C8CA-8CE9-481F-BEE7-239617E039F4}"/>
    <hyperlink ref="G746" r:id="rId700" display="http://p1wv04sql/ReportServer?%2FOSU%2FInvoice&amp;InvoiceParameter%3Aisnull=True&amp;rs%3AParameterLanguage=" xr:uid="{6CB54DDA-F9D4-488E-A157-C554A3664251}"/>
    <hyperlink ref="G747" r:id="rId701" display="http://p1wv04sql/ReportServer?%2FOSU%2FInvoice&amp;InvoiceParameter%3Aisnull=True&amp;rs%3AParameterLanguage=" xr:uid="{F2C3DBBE-CCAC-4173-A077-9E612A13A3C1}"/>
    <hyperlink ref="G748" r:id="rId702" display="http://p1wv04sql/ReportServer?%2FOSU%2FInvoice&amp;InvoiceParameter%3Aisnull=True&amp;rs%3AParameterLanguage=" xr:uid="{DCB062ED-BB3D-44B7-B8CA-EB70BCD8BD9A}"/>
    <hyperlink ref="G749" r:id="rId703" display="http://p1wv04sql/ReportServer?%2FOSU%2FInvoice&amp;InvoiceParameter%3Aisnull=True&amp;rs%3AParameterLanguage=" xr:uid="{F521DED7-27CB-4B63-8597-EFD76B9CDC86}"/>
    <hyperlink ref="G750" r:id="rId704" display="http://p1wv04sql/ReportServer?%2FOSU%2FInvoice&amp;InvoiceParameter%3Aisnull=True&amp;rs%3AParameterLanguage=" xr:uid="{CB788EA4-24CF-4823-945C-A734B0DE44CE}"/>
    <hyperlink ref="G751" r:id="rId705" display="http://p1wv04sql/ReportServer?%2FOSU%2FInvoice&amp;InvoiceParameter%3Aisnull=True&amp;rs%3AParameterLanguage=" xr:uid="{22D9558D-4E32-47ED-97EB-1B1C6D992818}"/>
    <hyperlink ref="G752" r:id="rId706" display="http://p1wv04sql/ReportServer?%2FOSU%2FInvoice&amp;InvoiceParameter%3Aisnull=True&amp;rs%3AParameterLanguage=" xr:uid="{95411B22-92BE-405A-AD8F-E25BC1DA25F6}"/>
    <hyperlink ref="G753" r:id="rId707" display="http://p1wv04sql/ReportServer?%2FOSU%2FInvoice&amp;InvoiceParameter%3Aisnull=True&amp;rs%3AParameterLanguage=" xr:uid="{6A6DDCCA-A93B-4909-A14F-89940E5A1BD5}"/>
    <hyperlink ref="G754" r:id="rId708" display="http://p1wv04sql/ReportServer?%2FOSU%2FInvoice&amp;InvoiceParameter%3Aisnull=True&amp;rs%3AParameterLanguage=" xr:uid="{B4FFE014-504C-4D4C-B924-65912827AA51}"/>
    <hyperlink ref="G755" r:id="rId709" display="http://p1wv04sql/ReportServer?%2FOSU%2FInvoice&amp;InvoiceParameter%3Aisnull=True&amp;rs%3AParameterLanguage=" xr:uid="{31F78BFE-30D0-4087-9CE8-7124F6892052}"/>
    <hyperlink ref="G756" r:id="rId710" display="http://p1wv04sql/ReportServer?%2FOSU%2FInvoice&amp;InvoiceParameter%3Aisnull=True&amp;rs%3AParameterLanguage=" xr:uid="{A3318264-E08C-440E-A7E8-9750B5272C5C}"/>
    <hyperlink ref="G757" r:id="rId711" display="http://p1wv04sql/ReportServer?%2FOSU%2FInvoice&amp;InvoiceParameter%3Aisnull=True&amp;rs%3AParameterLanguage=" xr:uid="{FFA3BA01-788D-4006-9353-4A256FC56F7A}"/>
    <hyperlink ref="G758" r:id="rId712" display="http://p1wv04sql/ReportServer?%2FOSU%2FInvoice&amp;InvoiceParameter%3Aisnull=True&amp;rs%3AParameterLanguage=" xr:uid="{E1D8556B-C2B1-43F1-95A4-14B4DB19C464}"/>
    <hyperlink ref="G759" r:id="rId713" display="http://p1wv04sql/ReportServer?%2FOSU%2FInvoice&amp;InvoiceParameter%3Aisnull=True&amp;rs%3AParameterLanguage=" xr:uid="{1C3239B5-5681-40FC-993C-62CE8EC902B9}"/>
    <hyperlink ref="G760" r:id="rId714" display="http://p1wv04sql/ReportServer?%2FOSU%2FInvoice&amp;InvoiceParameter%3Aisnull=True&amp;rs%3AParameterLanguage=" xr:uid="{04BBE752-C029-4667-B30C-9FC0D732F87E}"/>
    <hyperlink ref="G761" r:id="rId715" display="http://p1wv04sql/ReportServer?%2FOSU%2FInvoice&amp;InvoiceParameter%3Aisnull=True&amp;rs%3AParameterLanguage=" xr:uid="{AB913ECE-74FC-4BE4-917E-327A9C739675}"/>
    <hyperlink ref="G762" r:id="rId716" display="http://p1wv04sql/ReportServer?%2FOSU%2FInvoice&amp;InvoiceParameter%3Aisnull=True&amp;rs%3AParameterLanguage=" xr:uid="{23A006B7-55B8-4CE5-92D5-8DEA4D660B29}"/>
    <hyperlink ref="G763" r:id="rId717" display="http://p1wv04sql/ReportServer?%2FOSU%2FInvoice&amp;InvoiceParameter%3Aisnull=True&amp;rs%3AParameterLanguage=" xr:uid="{C6866185-E871-4911-B8B5-6F1F568238A6}"/>
    <hyperlink ref="G764" r:id="rId718" display="http://p1wv04sql/ReportServer?%2FOSU%2FInvoice&amp;InvoiceParameter%3Aisnull=True&amp;rs%3AParameterLanguage=" xr:uid="{AFFB0F89-CAB8-424E-AC0A-C9B022897976}"/>
    <hyperlink ref="G765" r:id="rId719" display="http://p1wv04sql/ReportServer?%2FOSU%2FInvoice&amp;InvoiceParameter%3Aisnull=True&amp;rs%3AParameterLanguage=" xr:uid="{053F9EAF-4330-4BBB-BE72-16808A005089}"/>
    <hyperlink ref="G766" r:id="rId720" display="http://p1wv04sql/ReportServer?%2FOSU%2FInvoice&amp;InvoiceParameter%3Aisnull=True&amp;rs%3AParameterLanguage=" xr:uid="{6231A81B-0F51-4E0B-AC92-C2BACCA3BDA3}"/>
    <hyperlink ref="G767" r:id="rId721" display="http://p1wv04sql/ReportServer?%2FOSU%2FInvoice&amp;InvoiceParameter%3Aisnull=True&amp;rs%3AParameterLanguage=" xr:uid="{06A6AE88-F172-44BB-885D-645521F47F51}"/>
    <hyperlink ref="G768" r:id="rId722" display="http://p1wv04sql/ReportServer?%2FOSU%2FInvoice&amp;InvoiceParameter%3Aisnull=True&amp;rs%3AParameterLanguage=" xr:uid="{E501F3EC-EC2C-4478-99AC-58A2898BAB40}"/>
    <hyperlink ref="G769" r:id="rId723" display="http://p1wv04sql/ReportServer?%2FOSU%2FInvoice&amp;InvoiceParameter%3Aisnull=True&amp;rs%3AParameterLanguage=" xr:uid="{8298969C-E242-4ADD-9A88-A9B4A0B9306A}"/>
    <hyperlink ref="G770" r:id="rId724" display="http://p1wv04sql/ReportServer?%2FOSU%2FInvoice&amp;InvoiceParameter%3Aisnull=True&amp;rs%3AParameterLanguage=" xr:uid="{A21D006C-E609-40BF-A841-1AD9A6A6C383}"/>
    <hyperlink ref="G771" r:id="rId725" display="http://p1wv04sql/ReportServer?%2FOSU%2FInvoice&amp;InvoiceParameter%3Aisnull=True&amp;rs%3AParameterLanguage=" xr:uid="{AEACCC85-2FB6-41B3-A6B5-DE50893C32FF}"/>
    <hyperlink ref="G772" r:id="rId726" display="http://p1wv04sql/ReportServer?%2FOSU%2FInvoice&amp;InvoiceParameter%3Aisnull=True&amp;rs%3AParameterLanguage=" xr:uid="{BDC38C03-EF70-42CD-8DDA-63E909D9FEB5}"/>
    <hyperlink ref="G773" r:id="rId727" display="http://p1wv04sql/ReportServer?%2FOSU%2FInvoice&amp;InvoiceParameter%3Aisnull=True&amp;rs%3AParameterLanguage=" xr:uid="{6F44F1C8-CEDB-4B13-842A-E5E9A7D1FB0A}"/>
    <hyperlink ref="G774" r:id="rId728" display="http://p1wv04sql/ReportServer?%2FOSU%2FInvoice&amp;InvoiceParameter%3Aisnull=True&amp;rs%3AParameterLanguage=" xr:uid="{F3BB0E34-C92B-4473-AC8E-EE5AEFA0F100}"/>
    <hyperlink ref="G775" r:id="rId729" display="http://p1wv04sql/ReportServer?%2FOSU%2FInvoice&amp;InvoiceParameter%3Aisnull=True&amp;rs%3AParameterLanguage=" xr:uid="{77C90005-13E9-4CDA-B8DF-A10E9DD9F3B0}"/>
    <hyperlink ref="G776" r:id="rId730" display="http://p1wv04sql/ReportServer?%2FOSU%2FInvoice&amp;InvoiceParameter%3Aisnull=True&amp;rs%3AParameterLanguage=" xr:uid="{1D277597-2F78-4EC3-8E78-7F7F58CD2A3F}"/>
    <hyperlink ref="G777" r:id="rId731" display="http://p1wv04sql/ReportServer?%2FOSU%2FInvoice&amp;InvoiceParameter%3Aisnull=True&amp;rs%3AParameterLanguage=" xr:uid="{4690C90C-89A3-4C4A-A450-83B142D316CD}"/>
    <hyperlink ref="G778" r:id="rId732" display="http://p1wv04sql/ReportServer?%2FOSU%2FInvoice&amp;InvoiceParameter%3Aisnull=True&amp;rs%3AParameterLanguage=" xr:uid="{15D69958-DFD7-4A27-A1A8-58972E211082}"/>
    <hyperlink ref="G779" r:id="rId733" display="http://p1wv04sql/ReportServer?%2FOSU%2FInvoice&amp;InvoiceParameter%3Aisnull=True&amp;rs%3AParameterLanguage=" xr:uid="{8D13B682-8DB0-42E1-967B-5F1FA3CC6328}"/>
    <hyperlink ref="G780" r:id="rId734" display="http://p1wv04sql/ReportServer?%2FOSU%2FInvoice&amp;InvoiceParameter%3Aisnull=True&amp;rs%3AParameterLanguage=" xr:uid="{D2F5E2DD-6465-4963-A5F7-B13F1D8B836C}"/>
    <hyperlink ref="G781" r:id="rId735" display="http://p1wv04sql/ReportServer?%2FOSU%2FInvoice&amp;InvoiceParameter%3Aisnull=True&amp;rs%3AParameterLanguage=" xr:uid="{AD957496-C2C3-47EA-AE13-F23F90EFA6FA}"/>
    <hyperlink ref="G782" r:id="rId736" display="http://p1wv04sql/ReportServer?%2FOSU%2FInvoice&amp;InvoiceParameter%3Aisnull=True&amp;rs%3AParameterLanguage=" xr:uid="{E95233BF-B4BA-4852-AE15-C642B524D21A}"/>
    <hyperlink ref="G783" r:id="rId737" display="http://p1wv04sql/ReportServer?%2FOSU%2FInvoice&amp;InvoiceParameter%3Aisnull=True&amp;rs%3AParameterLanguage=" xr:uid="{778F1392-A810-4B06-9C11-591C6FF724D1}"/>
    <hyperlink ref="G784" r:id="rId738" display="http://p1wv04sql/ReportServer?%2FOSU%2FInvoice&amp;InvoiceParameter%3Aisnull=True&amp;rs%3AParameterLanguage=" xr:uid="{AE9211F9-7C76-4B07-89EA-7F0BC6EEF2A1}"/>
    <hyperlink ref="G785" r:id="rId739" display="http://p1wv04sql/ReportServer?%2FOSU%2FInvoice&amp;InvoiceParameter%3Aisnull=True&amp;rs%3AParameterLanguage=" xr:uid="{504494B6-4391-434A-B7B5-C2444C01C29A}"/>
    <hyperlink ref="G786" r:id="rId740" display="http://p1wv04sql/ReportServer?%2FOSU%2FInvoice&amp;InvoiceParameter%3Aisnull=True&amp;rs%3AParameterLanguage=" xr:uid="{76C96AA1-086F-4C08-BBFF-FACA4A259F21}"/>
    <hyperlink ref="G787" r:id="rId741" display="http://p1wv04sql/ReportServer?%2FOSU%2FInvoice&amp;InvoiceParameter%3Aisnull=True&amp;rs%3AParameterLanguage=" xr:uid="{806E67F6-B439-45F8-85E8-0A56B3575C80}"/>
    <hyperlink ref="G788" r:id="rId742" display="http://p1wv04sql/ReportServer?%2FOSU%2FInvoice&amp;InvoiceParameter%3Aisnull=True&amp;rs%3AParameterLanguage=" xr:uid="{AECFA2F9-0F24-4065-9DB8-9FCEFB30027E}"/>
    <hyperlink ref="G789" r:id="rId743" display="http://p1wv04sql/ReportServer?%2FOSU%2FInvoice&amp;InvoiceParameter%3Aisnull=True&amp;rs%3AParameterLanguage=" xr:uid="{2F3972AD-CB27-42D8-AEA0-F22870AD05A0}"/>
    <hyperlink ref="G790" r:id="rId744" display="http://p1wv04sql/ReportServer?%2FOSU%2FInvoice&amp;InvoiceParameter%3Aisnull=True&amp;rs%3AParameterLanguage=" xr:uid="{77614C5F-96EF-4683-8997-884D88E49470}"/>
    <hyperlink ref="G791" r:id="rId745" display="http://p1wv04sql/ReportServer?%2FOSU%2FInvoice&amp;InvoiceParameter%3Aisnull=True&amp;rs%3AParameterLanguage=" xr:uid="{FCE0D242-9EA3-4DB2-977E-D8573685571E}"/>
    <hyperlink ref="G792" r:id="rId746" display="http://p1wv04sql/ReportServer?%2FOSU%2FInvoice&amp;InvoiceParameter%3Aisnull=True&amp;rs%3AParameterLanguage=" xr:uid="{51E48314-7305-484C-B742-7F42FC7A3F01}"/>
    <hyperlink ref="G793" r:id="rId747" display="http://p1wv04sql/ReportServer?%2FOSU%2FInvoice&amp;InvoiceParameter%3Aisnull=True&amp;rs%3AParameterLanguage=" xr:uid="{95692A23-8738-4178-8444-965D07403B5B}"/>
    <hyperlink ref="G794" r:id="rId748" display="http://p1wv04sql/ReportServer?%2FOSU%2FInvoice&amp;InvoiceParameter%3Aisnull=True&amp;rs%3AParameterLanguage=" xr:uid="{60E1D62D-17F8-49A4-B951-7DE1B7E4001E}"/>
    <hyperlink ref="G795" r:id="rId749" display="http://p1wv04sql/ReportServer?%2FOSU%2FInvoice&amp;InvoiceParameter%3Aisnull=True&amp;rs%3AParameterLanguage=" xr:uid="{8F6E1B34-50FD-4798-8000-8469FF699F65}"/>
    <hyperlink ref="G796" r:id="rId750" display="http://p1wv04sql/ReportServer?%2FOSU%2FInvoice&amp;InvoiceParameter%3Aisnull=True&amp;rs%3AParameterLanguage=" xr:uid="{A439CFDD-8EE9-444C-9CB4-60E787FE8325}"/>
    <hyperlink ref="G797" r:id="rId751" display="http://p1wv04sql/ReportServer?%2FOSU%2FInvoice&amp;InvoiceParameter%3Aisnull=True&amp;rs%3AParameterLanguage=" xr:uid="{375DE209-E762-4776-9CF8-6E045EFD31BB}"/>
    <hyperlink ref="G798" r:id="rId752" display="http://p1wv04sql/ReportServer?%2FOSU%2FInvoice&amp;InvoiceParameter%3Aisnull=True&amp;rs%3AParameterLanguage=" xr:uid="{8997D9AB-174E-43FB-8693-798CF5AAF897}"/>
    <hyperlink ref="G799" r:id="rId753" display="http://p1wv04sql/ReportServer?%2FOSU%2FInvoice&amp;InvoiceParameter%3Aisnull=True&amp;rs%3AParameterLanguage=" xr:uid="{A1E7F370-E8FE-4A12-A3FB-B2B56835A4F2}"/>
    <hyperlink ref="G800" r:id="rId754" display="http://p1wv04sql/ReportServer?%2FOSU%2FInvoice&amp;InvoiceParameter%3Aisnull=True&amp;rs%3AParameterLanguage=" xr:uid="{1C7EC27F-8C74-4497-B8BA-9DAC0972576A}"/>
    <hyperlink ref="G801" r:id="rId755" display="http://p1wv04sql/ReportServer?%2FOSU%2FInvoice&amp;InvoiceParameter%3Aisnull=True&amp;rs%3AParameterLanguage=" xr:uid="{F4EBAF99-0342-4016-A431-E44CD6A7408E}"/>
    <hyperlink ref="G802" r:id="rId756" display="http://p1wv04sql/ReportServer?%2FOSU%2FInvoice&amp;InvoiceParameter%3Aisnull=True&amp;rs%3AParameterLanguage=" xr:uid="{330FB195-624D-4CC4-9CB7-CEADF668FE02}"/>
    <hyperlink ref="G803" r:id="rId757" display="http://p1wv04sql/ReportServer?%2FOSU%2FInvoice&amp;InvoiceParameter%3Aisnull=True&amp;rs%3AParameterLanguage=" xr:uid="{AE393D86-A6CA-44A5-AF5B-68B07FCB063B}"/>
    <hyperlink ref="G804" r:id="rId758" display="http://p1wv04sql/ReportServer?%2FOSU%2FInvoice&amp;InvoiceParameter%3Aisnull=True&amp;rs%3AParameterLanguage=" xr:uid="{96A69A13-A0F7-4A5B-9580-F43CA8F9DDE8}"/>
    <hyperlink ref="G805" r:id="rId759" display="http://p1wv04sql/ReportServer?%2FOSU%2FInvoice&amp;InvoiceParameter%3Aisnull=True&amp;rs%3AParameterLanguage=" xr:uid="{05A61D21-377F-40F4-9839-911FB54DCAFF}"/>
    <hyperlink ref="G806" r:id="rId760" display="http://p1wv04sql/ReportServer?%2FOSU%2FInvoice&amp;InvoiceParameter%3Aisnull=True&amp;rs%3AParameterLanguage=" xr:uid="{AC1F44F6-60F0-4D7B-821C-520390227E49}"/>
    <hyperlink ref="G807" r:id="rId761" display="http://p1wv04sql/ReportServer?%2FOSU%2FInvoice&amp;InvoiceParameter%3Aisnull=True&amp;rs%3AParameterLanguage=" xr:uid="{34AD729D-6669-490C-8497-0E136086B547}"/>
    <hyperlink ref="G808" r:id="rId762" display="http://p1wv04sql/ReportServer?%2FOSU%2FInvoice&amp;InvoiceParameter%3Aisnull=True&amp;rs%3AParameterLanguage=" xr:uid="{96105874-F7C7-4046-AA4E-4A91F144647A}"/>
    <hyperlink ref="G809" r:id="rId763" display="http://p1wv04sql/ReportServer?%2FOSU%2FInvoice&amp;InvoiceParameter%3Aisnull=True&amp;rs%3AParameterLanguage=" xr:uid="{279AF713-5E8D-4F68-AE0B-A588AD9F7A8E}"/>
    <hyperlink ref="G810" r:id="rId764" display="http://p1wv04sql/ReportServer?%2FOSU%2FInvoice&amp;InvoiceParameter%3Aisnull=True&amp;rs%3AParameterLanguage=" xr:uid="{F1DD9845-0E6B-4DBD-A151-0BBB228E2511}"/>
    <hyperlink ref="G811" r:id="rId765" display="http://p1wv04sql/ReportServer?%2FOSU%2FInvoice&amp;InvoiceParameter%3Aisnull=True&amp;rs%3AParameterLanguage=" xr:uid="{E4ACF3F7-CA8F-4AE5-AE16-800E897A418E}"/>
    <hyperlink ref="G812" r:id="rId766" display="http://p1wv04sql/ReportServer?%2FOSU%2FInvoice&amp;InvoiceParameter%3Aisnull=True&amp;rs%3AParameterLanguage=" xr:uid="{E2BD37FA-A534-4DE3-A217-C7948E01F9FF}"/>
    <hyperlink ref="G813" r:id="rId767" display="http://p1wv04sql/ReportServer?%2FOSU%2FInvoice&amp;InvoiceParameter%3Aisnull=True&amp;rs%3AParameterLanguage=" xr:uid="{2CB6766C-368A-4E66-BC26-4AFDE033AF53}"/>
    <hyperlink ref="G814" r:id="rId768" display="http://p1wv04sql/ReportServer?%2FOSU%2FInvoice&amp;InvoiceParameter%3Aisnull=True&amp;rs%3AParameterLanguage=" xr:uid="{0CEECE48-27EB-4081-960F-C8AA7FD7357E}"/>
    <hyperlink ref="G815" r:id="rId769" display="http://p1wv04sql/ReportServer?%2FOSU%2FInvoice&amp;InvoiceParameter%3Aisnull=True&amp;rs%3AParameterLanguage=" xr:uid="{6381AABB-BD91-442A-BD54-34C556E6F8A8}"/>
    <hyperlink ref="G816" r:id="rId770" display="http://p1wv04sql/ReportServer?%2FOSU%2FInvoice&amp;InvoiceParameter%3Aisnull=True&amp;rs%3AParameterLanguage=" xr:uid="{C733124B-6891-4D3B-826D-7E7C4280FAA5}"/>
    <hyperlink ref="G817" r:id="rId771" display="http://p1wv04sql/ReportServer?%2FOSU%2FInvoice&amp;InvoiceParameter%3Aisnull=True&amp;rs%3AParameterLanguage=" xr:uid="{60D904A6-9581-4D8E-86A7-3047BB4CE3CA}"/>
    <hyperlink ref="G818" r:id="rId772" display="http://p1wv04sql/ReportServer?%2FOSU%2FInvoice&amp;InvoiceParameter%3Aisnull=True&amp;rs%3AParameterLanguage=" xr:uid="{6158EA06-6625-4804-B211-58D32035D1F8}"/>
    <hyperlink ref="G819" r:id="rId773" display="http://p1wv04sql/ReportServer?%2FOSU%2FInvoice&amp;InvoiceParameter%3Aisnull=True&amp;rs%3AParameterLanguage=" xr:uid="{8384C0DC-FBB4-4217-ADAC-16A31B314549}"/>
    <hyperlink ref="G820" r:id="rId774" display="http://p1wv04sql/ReportServer?%2FOSU%2FInvoice&amp;InvoiceParameter%3Aisnull=True&amp;rs%3AParameterLanguage=" xr:uid="{71324A10-D3BA-49F2-9780-18BA5CD479EC}"/>
    <hyperlink ref="G821" r:id="rId775" display="http://p1wv04sql/ReportServer?%2FOSU%2FInvoice&amp;InvoiceParameter%3Aisnull=True&amp;rs%3AParameterLanguage=" xr:uid="{7C622853-3155-49CD-AA4B-FA982DFAB3EA}"/>
    <hyperlink ref="G822" r:id="rId776" display="http://p1wv04sql/ReportServer?%2FOSU%2FInvoice&amp;InvoiceParameter%3Aisnull=True&amp;rs%3AParameterLanguage=" xr:uid="{56D1EC5F-C947-49A4-9AC6-95FDE0286743}"/>
    <hyperlink ref="G823" r:id="rId777" display="http://p1wv04sql/ReportServer?%2FOSU%2FInvoice&amp;InvoiceParameter%3Aisnull=True&amp;rs%3AParameterLanguage=" xr:uid="{CC047608-37A8-4FCC-A05D-E305D2E98E95}"/>
    <hyperlink ref="G824" r:id="rId778" display="http://p1wv04sql/ReportServer?%2FOSU%2FInvoice&amp;InvoiceParameter%3Aisnull=True&amp;rs%3AParameterLanguage=" xr:uid="{944809F5-F990-43FD-A1BF-2430CD0BE159}"/>
    <hyperlink ref="G825" r:id="rId779" display="http://p1wv04sql/ReportServer?%2FOSU%2FInvoice&amp;InvoiceParameter%3Aisnull=True&amp;rs%3AParameterLanguage=" xr:uid="{7B1DE209-5CA0-4C6E-9B13-9C11A2C956A7}"/>
    <hyperlink ref="G826" r:id="rId780" display="http://p1wv04sql/ReportServer?%2FOSU%2FInvoice&amp;InvoiceParameter%3Aisnull=True&amp;rs%3AParameterLanguage=" xr:uid="{70EB2162-3938-4664-9D72-2756E39B6159}"/>
    <hyperlink ref="G827" r:id="rId781" display="http://p1wv04sql/ReportServer?%2FOSU%2FInvoice&amp;InvoiceParameter%3Aisnull=True&amp;rs%3AParameterLanguage=" xr:uid="{5C936B39-35EE-4A03-AFFE-FF8DB7D426EB}"/>
    <hyperlink ref="G828" r:id="rId782" display="http://p1wv04sql/ReportServer?%2FOSU%2FInvoice&amp;InvoiceParameter%3Aisnull=True&amp;rs%3AParameterLanguage=" xr:uid="{3D47063B-6820-4E7A-86B8-B8D7E26421AC}"/>
    <hyperlink ref="G829" r:id="rId783" display="http://p1wv04sql/ReportServer?%2FOSU%2FInvoice&amp;InvoiceParameter%3Aisnull=True&amp;rs%3AParameterLanguage=" xr:uid="{D6BBE7A4-9A8D-42B2-8111-49BEF16EABA6}"/>
    <hyperlink ref="G830" r:id="rId784" display="http://p1wv04sql/ReportServer?%2FOSU%2FInvoice&amp;InvoiceParameter%3Aisnull=True&amp;rs%3AParameterLanguage=" xr:uid="{F0DECD7B-CF9A-47C5-A109-F61D39D89CEA}"/>
    <hyperlink ref="G831" r:id="rId785" display="http://p1wv04sql/ReportServer?%2FOSU%2FInvoice&amp;InvoiceParameter%3Aisnull=True&amp;rs%3AParameterLanguage=" xr:uid="{9A9E7DCD-EE23-48DA-BE4B-6C50CE932C24}"/>
    <hyperlink ref="G832" r:id="rId786" display="http://p1wv04sql/ReportServer?%2FOSU%2FInvoice&amp;InvoiceParameter%3Aisnull=True&amp;rs%3AParameterLanguage=" xr:uid="{151E7C13-2480-4C4C-924E-6D7E88CD70E4}"/>
    <hyperlink ref="G833" r:id="rId787" display="http://p1wv04sql/ReportServer?%2FOSU%2FInvoice&amp;InvoiceParameter%3Aisnull=True&amp;rs%3AParameterLanguage=" xr:uid="{692BE108-879F-4CB8-9313-6A007E2D77DD}"/>
    <hyperlink ref="G834" r:id="rId788" display="http://p1wv04sql/ReportServer?%2FOSU%2FInvoice&amp;InvoiceParameter%3Aisnull=True&amp;rs%3AParameterLanguage=" xr:uid="{AFD84759-4249-410F-AF88-C92797B4E0BA}"/>
    <hyperlink ref="G835" r:id="rId789" display="http://p1wv04sql/ReportServer?%2FOSU%2FInvoice&amp;InvoiceParameter%3Aisnull=True&amp;rs%3AParameterLanguage=" xr:uid="{878E8F79-3D37-4ED2-8AA0-3290C34BD596}"/>
    <hyperlink ref="G836" r:id="rId790" display="http://p1wv04sql/ReportServer?%2FOSU%2FInvoice&amp;InvoiceParameter%3Aisnull=True&amp;rs%3AParameterLanguage=" xr:uid="{BA458D2E-3E17-478E-BDC3-83D12327B2B0}"/>
    <hyperlink ref="G837" r:id="rId791" display="http://p1wv04sql/ReportServer?%2FOSU%2FInvoice&amp;InvoiceParameter%3Aisnull=True&amp;rs%3AParameterLanguage=" xr:uid="{B272ECF5-FEF4-4A04-918E-E5AEB7DE5133}"/>
    <hyperlink ref="G838" r:id="rId792" display="http://p1wv04sql/ReportServer?%2FOSU%2FInvoice&amp;InvoiceParameter%3Aisnull=True&amp;rs%3AParameterLanguage=" xr:uid="{9309B8EC-AFC7-4E8A-89B7-CAB87A6AEFD4}"/>
    <hyperlink ref="G839" r:id="rId793" display="http://p1wv04sql/ReportServer?%2FOSU%2FInvoice&amp;InvoiceParameter%3Aisnull=True&amp;rs%3AParameterLanguage=" xr:uid="{3469BF6E-F2C1-420E-BD39-E194484834A9}"/>
    <hyperlink ref="G840" r:id="rId794" display="http://p1wv04sql/ReportServer?%2FOSU%2FInvoice&amp;InvoiceParameter%3Aisnull=True&amp;rs%3AParameterLanguage=" xr:uid="{7E3EAAA3-BFDA-422A-AE5D-22C772E65C9C}"/>
    <hyperlink ref="G841" r:id="rId795" display="http://p1wv04sql/ReportServer?%2FOSU%2FInvoice&amp;InvoiceParameter%3Aisnull=True&amp;rs%3AParameterLanguage=" xr:uid="{05C5A587-0D46-4FDC-BCE5-5E4D300973C4}"/>
    <hyperlink ref="G842" r:id="rId796" display="http://p1wv04sql/ReportServer?%2FOSU%2FInvoice&amp;InvoiceParameter%3Aisnull=True&amp;rs%3AParameterLanguage=" xr:uid="{1ECDD629-E96B-46A2-B014-901294176692}"/>
    <hyperlink ref="G843" r:id="rId797" display="http://p1wv04sql/ReportServer?%2FOSU%2FInvoice&amp;InvoiceParameter%3Aisnull=True&amp;rs%3AParameterLanguage=" xr:uid="{F57290AE-4D20-4281-B218-5C946FFF67A8}"/>
    <hyperlink ref="G844" r:id="rId798" display="http://p1wv04sql/ReportServer?%2FOSU%2FInvoice&amp;InvoiceParameter%3Aisnull=True&amp;rs%3AParameterLanguage=" xr:uid="{9655E375-560D-4EC7-9A0D-A918ED2F6D30}"/>
    <hyperlink ref="G845" r:id="rId799" display="http://p1wv04sql/ReportServer?%2FOSU%2FInvoice&amp;InvoiceParameter%3Aisnull=True&amp;rs%3AParameterLanguage=" xr:uid="{45988CD7-6B20-4C39-977B-C44FF984D58C}"/>
    <hyperlink ref="G846" r:id="rId800" display="http://p1wv04sql/ReportServer?%2FOSU%2FInvoice&amp;InvoiceParameter%3Aisnull=True&amp;rs%3AParameterLanguage=" xr:uid="{9F7A7E55-1FC5-4EDB-BE61-A9A59FC3DF43}"/>
    <hyperlink ref="G847" r:id="rId801" display="http://p1wv04sql/ReportServer?%2FOSU%2FInvoice&amp;InvoiceParameter%3Aisnull=True&amp;rs%3AParameterLanguage=" xr:uid="{AFC7921A-05CB-4A76-B04C-2CB4AD414068}"/>
    <hyperlink ref="G848" r:id="rId802" display="http://p1wv04sql/ReportServer?%2FOSU%2FInvoice&amp;InvoiceParameter%3Aisnull=True&amp;rs%3AParameterLanguage=" xr:uid="{E311CD2D-1EA9-45BC-8667-8B399418ED6C}"/>
    <hyperlink ref="G849" r:id="rId803" display="http://p1wv04sql/ReportServer?%2FOSU%2FInvoice&amp;InvoiceParameter%3Aisnull=True&amp;rs%3AParameterLanguage=" xr:uid="{D582CEB1-B66E-4081-BFFE-38A3993E723A}"/>
    <hyperlink ref="G850" r:id="rId804" display="http://p1wv04sql/ReportServer?%2FOSU%2FInvoice&amp;InvoiceParameter%3Aisnull=True&amp;rs%3AParameterLanguage=" xr:uid="{9C683827-A414-432B-8C5D-F69D9315D4CD}"/>
    <hyperlink ref="G851" r:id="rId805" display="http://p1wv04sql/ReportServer?%2FOSU%2FInvoice&amp;InvoiceParameter%3Aisnull=True&amp;rs%3AParameterLanguage=" xr:uid="{61FE6B75-AB01-4EC1-9C67-71ABF048786A}"/>
    <hyperlink ref="G852" r:id="rId806" display="http://p1wv04sql/ReportServer?%2FOSU%2FInvoice&amp;InvoiceParameter%3Aisnull=True&amp;rs%3AParameterLanguage=" xr:uid="{40E16B53-DFF1-42E6-B3F5-FE088762BE65}"/>
    <hyperlink ref="G853" r:id="rId807" display="http://p1wv04sql/ReportServer?%2FOSU%2FInvoice&amp;InvoiceParameter%3Aisnull=True&amp;rs%3AParameterLanguage=" xr:uid="{370EF4FE-F4AC-481B-97D8-5514A5ED3971}"/>
    <hyperlink ref="G854" r:id="rId808" display="http://p1wv04sql/ReportServer?%2FOSU%2FInvoice&amp;InvoiceParameter%3Aisnull=True&amp;rs%3AParameterLanguage=" xr:uid="{FE41805E-0E9F-4D79-940D-801A9882B46E}"/>
    <hyperlink ref="G855" r:id="rId809" display="http://p1wv04sql/ReportServer?%2FOSU%2FInvoice&amp;InvoiceParameter%3Aisnull=True&amp;rs%3AParameterLanguage=" xr:uid="{D671BC92-8746-4871-A31C-73DF75173726}"/>
    <hyperlink ref="G856" r:id="rId810" display="http://p1wv04sql/ReportServer?%2FOSU%2FInvoice&amp;InvoiceParameter%3Aisnull=True&amp;rs%3AParameterLanguage=" xr:uid="{8F3E8E4D-E2E0-42FC-B268-AD03E1DD29F3}"/>
    <hyperlink ref="G857" r:id="rId811" display="http://p1wv04sql/ReportServer?%2FOSU%2FInvoice&amp;InvoiceParameter%3Aisnull=True&amp;rs%3AParameterLanguage=" xr:uid="{35159A1E-1740-4DE8-AD9E-E863547EA0D0}"/>
    <hyperlink ref="G858" r:id="rId812" display="http://p1wv04sql/ReportServer?%2FOSU%2FInvoice&amp;InvoiceParameter%3Aisnull=True&amp;rs%3AParameterLanguage=" xr:uid="{A0660E7A-D3E5-4C66-8695-BBD1E8EDEA2B}"/>
    <hyperlink ref="G859" r:id="rId813" display="http://p1wv04sql/ReportServer?%2FOSU%2FInvoice&amp;InvoiceParameter%3Aisnull=True&amp;rs%3AParameterLanguage=" xr:uid="{010BB584-23FE-4415-BA5A-7FC26FF899B9}"/>
    <hyperlink ref="G860" r:id="rId814" display="http://p1wv04sql/ReportServer?%2FOSU%2FInvoice&amp;InvoiceParameter%3Aisnull=True&amp;rs%3AParameterLanguage=" xr:uid="{7DE57FB7-636F-434A-827E-191905AB5F15}"/>
    <hyperlink ref="G861" r:id="rId815" display="http://p1wv04sql/ReportServer?%2FOSU%2FInvoice&amp;InvoiceParameter%3Aisnull=True&amp;rs%3AParameterLanguage=" xr:uid="{C5CA1613-AB8F-474B-815D-6B160A717E6D}"/>
    <hyperlink ref="G862" r:id="rId816" display="http://p1wv04sql/ReportServer?%2FOSU%2FInvoice&amp;InvoiceParameter%3Aisnull=True&amp;rs%3AParameterLanguage=" xr:uid="{F3088028-50D6-4EB9-8DBE-998C2117215B}"/>
    <hyperlink ref="G863" r:id="rId817" display="http://p1wv04sql/ReportServer?%2FOSU%2FInvoice&amp;InvoiceParameter%3Aisnull=True&amp;rs%3AParameterLanguage=" xr:uid="{399EB3B0-9E34-4C95-9C22-4DA90B4CA804}"/>
    <hyperlink ref="G864" r:id="rId818" display="http://p1wv04sql/ReportServer?%2FOSU%2FInvoice&amp;InvoiceParameter%3Aisnull=True&amp;rs%3AParameterLanguage=" xr:uid="{9CBC22F9-B02A-479E-86E7-BC941E0608AC}"/>
    <hyperlink ref="G865" r:id="rId819" display="http://p1wv04sql/ReportServer?%2FOSU%2FInvoice&amp;InvoiceParameter%3Aisnull=True&amp;rs%3AParameterLanguage=" xr:uid="{F558FEF0-22B4-4A20-AD75-51A3D317FE51}"/>
    <hyperlink ref="G866" r:id="rId820" display="http://p1wv04sql/ReportServer?%2FOSU%2FInvoice&amp;InvoiceParameter%3Aisnull=True&amp;rs%3AParameterLanguage=" xr:uid="{DFC0EF05-8C83-4427-B922-2734ABE3522D}"/>
    <hyperlink ref="G867" r:id="rId821" display="http://p1wv04sql/ReportServer?%2FOSU%2FInvoice&amp;InvoiceParameter%3Aisnull=True&amp;rs%3AParameterLanguage=" xr:uid="{353487A1-E522-43C8-9746-37FFD720701A}"/>
    <hyperlink ref="G868" r:id="rId822" display="http://p1wv04sql/ReportServer?%2FOSU%2FInvoice&amp;InvoiceParameter%3Aisnull=True&amp;rs%3AParameterLanguage=" xr:uid="{8659CC54-415D-4FE3-BED8-3507233DCC9F}"/>
    <hyperlink ref="G869" r:id="rId823" display="http://p1wv04sql/ReportServer?%2FOSU%2FInvoice&amp;InvoiceParameter%3Aisnull=True&amp;rs%3AParameterLanguage=" xr:uid="{F93FED03-8ACE-4CEF-AD05-B88C4346018C}"/>
    <hyperlink ref="G870" r:id="rId824" display="http://p1wv04sql/ReportServer?%2FOSU%2FInvoice&amp;InvoiceParameter%3Aisnull=True&amp;rs%3AParameterLanguage=" xr:uid="{0932864D-EABE-4133-BA56-163FAD518E88}"/>
    <hyperlink ref="G871" r:id="rId825" display="http://p1wv04sql/ReportServer?%2FOSU%2FInvoice&amp;InvoiceParameter%3Aisnull=True&amp;rs%3AParameterLanguage=" xr:uid="{09C19675-3695-44BD-AFC7-9EF63D209C67}"/>
    <hyperlink ref="G872" r:id="rId826" display="http://p1wv04sql/ReportServer?%2FOSU%2FInvoice&amp;InvoiceParameter%3Aisnull=True&amp;rs%3AParameterLanguage=" xr:uid="{B2C7A7D5-B218-4884-822C-788B29447C73}"/>
    <hyperlink ref="G873" r:id="rId827" display="http://p1wv04sql/ReportServer?%2FOSU%2FInvoice&amp;InvoiceParameter%3Aisnull=True&amp;rs%3AParameterLanguage=" xr:uid="{F6B8882C-C2EE-48E0-A291-7BE09DFB2FE2}"/>
    <hyperlink ref="G874" r:id="rId828" display="http://p1wv04sql/ReportServer?%2FOSU%2FInvoice&amp;InvoiceParameter%3Aisnull=True&amp;rs%3AParameterLanguage=" xr:uid="{A46F1338-00EB-4ECA-BB3E-22C1F4D22465}"/>
    <hyperlink ref="G875" r:id="rId829" display="http://p1wv04sql/ReportServer?%2FOSU%2FInvoice&amp;InvoiceParameter%3Aisnull=True&amp;rs%3AParameterLanguage=" xr:uid="{645C9B3A-0F8D-4502-A9F7-18080616A5D6}"/>
    <hyperlink ref="G876" r:id="rId830" display="http://p1wv04sql/ReportServer?%2FOSU%2FInvoice&amp;InvoiceParameter%3Aisnull=True&amp;rs%3AParameterLanguage=" xr:uid="{1B136654-52BE-444F-81C1-D657FE57A150}"/>
    <hyperlink ref="G877" r:id="rId831" display="http://p1wv04sql/ReportServer?%2FOSU%2FInvoice&amp;InvoiceParameter%3Aisnull=True&amp;rs%3AParameterLanguage=" xr:uid="{19B0E514-93EA-436E-A98F-955DF0348190}"/>
    <hyperlink ref="G878" r:id="rId832" display="http://p1wv04sql/ReportServer?%2FOSU%2FInvoice&amp;InvoiceParameter%3Aisnull=True&amp;rs%3AParameterLanguage=" xr:uid="{B08B1710-69D4-4F0A-80DD-8EA2B9BF24B5}"/>
    <hyperlink ref="G879" r:id="rId833" display="http://p1wv04sql/ReportServer?%2FOSU%2FInvoice&amp;InvoiceParameter%3Aisnull=True&amp;rs%3AParameterLanguage=" xr:uid="{F6DADECD-29D9-4683-9EC3-36EC2CCC9B13}"/>
    <hyperlink ref="G880" r:id="rId834" display="http://p1wv04sql/ReportServer?%2FOSU%2FInvoice&amp;InvoiceParameter%3Aisnull=True&amp;rs%3AParameterLanguage=" xr:uid="{0CD532D2-7D90-4899-8DCD-BAF7A617340B}"/>
    <hyperlink ref="G881" r:id="rId835" display="http://p1wv04sql/ReportServer?%2FOSU%2FInvoice&amp;InvoiceParameter%3Aisnull=True&amp;rs%3AParameterLanguage=" xr:uid="{07EEB3CB-5C1A-4A7D-A558-2E6169FDE1BC}"/>
    <hyperlink ref="G882" r:id="rId836" display="http://p1wv04sql/ReportServer?%2FOSU%2FInvoice&amp;InvoiceParameter%3Aisnull=True&amp;rs%3AParameterLanguage=" xr:uid="{37EA548A-2476-4664-933C-F4B199DA2E08}"/>
    <hyperlink ref="G883" r:id="rId837" display="http://p1wv04sql/ReportServer?%2FOSU%2FInvoice&amp;InvoiceParameter%3Aisnull=True&amp;rs%3AParameterLanguage=" xr:uid="{26AEDCAE-1023-4F0C-B193-F0820D614C14}"/>
    <hyperlink ref="G884" r:id="rId838" display="http://p1wv04sql/ReportServer?%2FOSU%2FInvoice&amp;InvoiceParameter%3Aisnull=True&amp;rs%3AParameterLanguage=" xr:uid="{4529B695-D9B3-4B0B-B40B-48DDC7417A76}"/>
    <hyperlink ref="G885" r:id="rId839" display="http://p1wv04sql/ReportServer?%2FOSU%2FInvoice&amp;InvoiceParameter%3Aisnull=True&amp;rs%3AParameterLanguage=" xr:uid="{74BA8E94-52D9-45B1-BFA9-604421C3E9A3}"/>
    <hyperlink ref="G886" r:id="rId840" display="http://p1wv04sql/ReportServer?%2FOSU%2FInvoice&amp;InvoiceParameter%3Aisnull=True&amp;rs%3AParameterLanguage=" xr:uid="{F06D8879-7DE9-4431-8EE3-80C8B5DFC4EF}"/>
    <hyperlink ref="G887" r:id="rId841" display="http://p1wv04sql/ReportServer?%2FOSU%2FInvoice&amp;InvoiceParameter%3Aisnull=True&amp;rs%3AParameterLanguage=" xr:uid="{A2FC306F-A59A-4A6C-BAB3-6DD184FA5BC8}"/>
    <hyperlink ref="G888" r:id="rId842" display="http://p1wv04sql/ReportServer?%2FOSU%2FInvoice&amp;InvoiceParameter%3Aisnull=True&amp;rs%3AParameterLanguage=" xr:uid="{E8478C27-C0E9-4B0C-8322-6C9D99978B75}"/>
    <hyperlink ref="G889" r:id="rId843" display="http://p1wv04sql/ReportServer?%2FOSU%2FInvoice&amp;InvoiceParameter%3Aisnull=True&amp;rs%3AParameterLanguage=" xr:uid="{10068F98-7F1A-4A23-82AC-3330B4B34855}"/>
    <hyperlink ref="G890" r:id="rId844" display="http://p1wv04sql/ReportServer?%2FOSU%2FInvoice&amp;InvoiceParameter%3Aisnull=True&amp;rs%3AParameterLanguage=" xr:uid="{0B6C6800-5E6F-4381-8B51-5D5F39436C00}"/>
    <hyperlink ref="G891" r:id="rId845" display="http://p1wv04sql/ReportServer?%2FOSU%2FInvoice&amp;InvoiceParameter%3Aisnull=True&amp;rs%3AParameterLanguage=" xr:uid="{A1364D51-9CD7-425A-BF27-20777F324E11}"/>
    <hyperlink ref="G892" r:id="rId846" display="http://p1wv04sql/ReportServer?%2FOSU%2FInvoice&amp;InvoiceParameter%3Aisnull=True&amp;rs%3AParameterLanguage=" xr:uid="{6D8667D7-2A78-4E4B-9102-9C840904E772}"/>
    <hyperlink ref="G893" r:id="rId847" display="http://p1wv04sql/ReportServer?%2FOSU%2FInvoice&amp;InvoiceParameter%3Aisnull=True&amp;rs%3AParameterLanguage=" xr:uid="{305F8848-A269-43A5-A032-F74DDA53A284}"/>
    <hyperlink ref="G894" r:id="rId848" display="http://p1wv04sql/ReportServer?%2FOSU%2FInvoice&amp;InvoiceParameter%3Aisnull=True&amp;rs%3AParameterLanguage=" xr:uid="{A23BBE7C-D0E8-4685-9654-B3AA385BE037}"/>
    <hyperlink ref="G895" r:id="rId849" display="http://p1wv04sql/ReportServer?%2FOSU%2FInvoice&amp;InvoiceParameter%3Aisnull=True&amp;rs%3AParameterLanguage=" xr:uid="{5FF5CDB1-6CF2-4F2D-9C01-C6D8C3A0135B}"/>
    <hyperlink ref="G896" r:id="rId850" display="http://p1wv04sql/ReportServer?%2FOSU%2FInvoice&amp;InvoiceParameter%3Aisnull=True&amp;rs%3AParameterLanguage=" xr:uid="{92064F5F-2600-487C-9592-B1F3D9E11AA6}"/>
    <hyperlink ref="G897" r:id="rId851" display="http://p1wv04sql/ReportServer?%2FOSU%2FInvoice&amp;InvoiceParameter%3Aisnull=True&amp;rs%3AParameterLanguage=" xr:uid="{5BD40C75-2422-413D-86BC-E426FD587FB8}"/>
    <hyperlink ref="G898" r:id="rId852" display="http://p1wv04sql/ReportServer?%2FOSU%2FInvoice&amp;InvoiceParameter%3Aisnull=True&amp;rs%3AParameterLanguage=" xr:uid="{7F9F6F0C-DCBC-4F26-8BB4-44B2FBED6E7C}"/>
    <hyperlink ref="G899" r:id="rId853" display="http://p1wv04sql/ReportServer?%2FOSU%2FInvoice&amp;InvoiceParameter%3Aisnull=True&amp;rs%3AParameterLanguage=" xr:uid="{D76047E6-4432-450B-B5A8-84AE1883EAA5}"/>
    <hyperlink ref="G900" r:id="rId854" display="http://p1wv04sql/ReportServer?%2FOSU%2FInvoice&amp;InvoiceParameter%3Aisnull=True&amp;rs%3AParameterLanguage=" xr:uid="{E4653912-1545-4581-8311-50BD04568972}"/>
    <hyperlink ref="G901" r:id="rId855" display="http://p1wv04sql/ReportServer?%2FOSU%2FInvoice&amp;InvoiceParameter%3Aisnull=True&amp;rs%3AParameterLanguage=" xr:uid="{427B2D10-E1BD-4B6B-B1D5-693F1AE352B4}"/>
    <hyperlink ref="G902" r:id="rId856" display="http://p1wv04sql/ReportServer?%2FOSU%2FInvoice&amp;InvoiceParameter%3Aisnull=True&amp;rs%3AParameterLanguage=" xr:uid="{66BB19F3-F253-45F0-B25F-EA6DEA9F52E8}"/>
    <hyperlink ref="G903" r:id="rId857" display="http://p1wv04sql/ReportServer?%2FOSU%2FInvoice&amp;InvoiceParameter%3Aisnull=True&amp;rs%3AParameterLanguage=" xr:uid="{4BEECE2F-0444-488F-AB96-74AE15EC2AE2}"/>
    <hyperlink ref="G904" r:id="rId858" display="http://p1wv04sql/ReportServer?%2FOSU%2FInvoice&amp;InvoiceParameter%3Aisnull=True&amp;rs%3AParameterLanguage=" xr:uid="{26236443-FD1F-4916-93C6-912A29350484}"/>
    <hyperlink ref="G905" r:id="rId859" display="http://p1wv04sql/ReportServer?%2FOSU%2FInvoice&amp;InvoiceParameter%3Aisnull=True&amp;rs%3AParameterLanguage=" xr:uid="{4B1348C0-6A73-42D7-A142-D8816DAC926B}"/>
    <hyperlink ref="G906" r:id="rId860" display="http://p1wv04sql/ReportServer?%2FOSU%2FInvoice&amp;InvoiceParameter%3Aisnull=True&amp;rs%3AParameterLanguage=" xr:uid="{A0073BD9-4F4C-41CE-8FC4-B0DD85E721E5}"/>
    <hyperlink ref="G907" r:id="rId861" display="http://p1wv04sql/ReportServer?%2FOSU%2FInvoice&amp;InvoiceParameter%3Aisnull=True&amp;rs%3AParameterLanguage=" xr:uid="{2C8946FB-E15D-4FCC-9F7B-446D6541A633}"/>
    <hyperlink ref="G908" r:id="rId862" display="http://p1wv04sql/ReportServer?%2FOSU%2FInvoice&amp;InvoiceParameter%3Aisnull=True&amp;rs%3AParameterLanguage=" xr:uid="{AE870FFD-4DD5-4123-BBE4-0A554DE2AD2A}"/>
    <hyperlink ref="G909" r:id="rId863" display="http://p1wv04sql/ReportServer?%2FOSU%2FInvoice&amp;InvoiceParameter%3Aisnull=True&amp;rs%3AParameterLanguage=" xr:uid="{911275AD-0161-4055-B89B-E8B73DCDA425}"/>
    <hyperlink ref="G910" r:id="rId864" display="http://p1wv04sql/ReportServer?%2FOSU%2FInvoice&amp;InvoiceParameter%3Aisnull=True&amp;rs%3AParameterLanguage=" xr:uid="{347637DC-522A-4799-9E8B-71FBF8DFBA93}"/>
    <hyperlink ref="G911" r:id="rId865" display="http://p1wv04sql/ReportServer?%2FOSU%2FInvoice&amp;InvoiceParameter%3Aisnull=True&amp;rs%3AParameterLanguage=" xr:uid="{F0158272-705F-4F7E-9568-3421ABFC569F}"/>
    <hyperlink ref="G912" r:id="rId866" display="http://p1wv04sql/ReportServer?%2FOSU%2FInvoice&amp;InvoiceParameter%3Aisnull=True&amp;rs%3AParameterLanguage=" xr:uid="{2052CCE5-20F9-4759-992C-5C782E100ACF}"/>
    <hyperlink ref="G913" r:id="rId867" display="http://p1wv04sql/ReportServer?%2FOSU%2FInvoice&amp;InvoiceParameter%3Aisnull=True&amp;rs%3AParameterLanguage=" xr:uid="{A71B29AB-0F6F-4CDF-9A39-B4CCA7CA6552}"/>
    <hyperlink ref="G914" r:id="rId868" display="http://p1wv04sql/ReportServer?%2FOSU%2FInvoice&amp;InvoiceParameter%3Aisnull=True&amp;rs%3AParameterLanguage=" xr:uid="{2C8CDEC3-E15D-4D37-9CAA-CF8198FC91F8}"/>
    <hyperlink ref="G915" r:id="rId869" display="http://p1wv04sql/ReportServer?%2FOSU%2FInvoice&amp;InvoiceParameter%3Aisnull=True&amp;rs%3AParameterLanguage=" xr:uid="{67BC4E12-7978-4C87-AFC3-C1FD585F9C19}"/>
    <hyperlink ref="G916" r:id="rId870" display="http://p1wv04sql/ReportServer?%2FOSU%2FInvoice&amp;InvoiceParameter%3Aisnull=True&amp;rs%3AParameterLanguage=" xr:uid="{C351919C-FE5E-4372-9910-DF7AFD797E30}"/>
    <hyperlink ref="G917" r:id="rId871" display="http://p1wv04sql/ReportServer?%2FOSU%2FInvoice&amp;InvoiceParameter%3Aisnull=True&amp;rs%3AParameterLanguage=" xr:uid="{089FC72B-2746-484E-A296-5ABAF6E6C895}"/>
    <hyperlink ref="G918" r:id="rId872" display="http://p1wv04sql/ReportServer?%2FOSU%2FInvoice&amp;InvoiceParameter%3Aisnull=True&amp;rs%3AParameterLanguage=" xr:uid="{2DB29A1D-83D1-4DD3-949C-53FD12506BD8}"/>
    <hyperlink ref="G919" r:id="rId873" display="http://p1wv04sql/ReportServer?%2FOSU%2FInvoice&amp;InvoiceParameter%3Aisnull=True&amp;rs%3AParameterLanguage=" xr:uid="{D4A957AB-46F2-4C4B-BDA7-9F726A34E7A7}"/>
    <hyperlink ref="G920" r:id="rId874" display="http://p1wv04sql/ReportServer?%2FOSU%2FInvoice&amp;InvoiceParameter%3Aisnull=True&amp;rs%3AParameterLanguage=" xr:uid="{592BFB69-02FE-457A-ADA4-097654EA1AFB}"/>
    <hyperlink ref="G921" r:id="rId875" display="http://p1wv04sql/ReportServer?%2FOSU%2FInvoice&amp;InvoiceParameter%3Aisnull=True&amp;rs%3AParameterLanguage=" xr:uid="{38EE7D4F-8FA3-4BAB-9DE2-5538CE96C06B}"/>
    <hyperlink ref="G922" r:id="rId876" display="http://p1wv04sql/ReportServer?%2FOSU%2FInvoice&amp;InvoiceParameter%3Aisnull=True&amp;rs%3AParameterLanguage=" xr:uid="{8741AD8D-21BE-4ECD-AF6D-16BD1E545BFB}"/>
    <hyperlink ref="G923" r:id="rId877" display="http://p1wv04sql/ReportServer?%2FOSU%2FInvoice&amp;InvoiceParameter%3Aisnull=True&amp;rs%3AParameterLanguage=" xr:uid="{E99F9353-D883-41A5-9FED-F0D90832D60F}"/>
    <hyperlink ref="G924" r:id="rId878" display="http://p1wv04sql/ReportServer?%2FOSU%2FInvoice&amp;InvoiceParameter%3Aisnull=True&amp;rs%3AParameterLanguage=" xr:uid="{84F40C0A-672F-4D0B-BB37-504882664A77}"/>
    <hyperlink ref="G925" r:id="rId879" display="http://p1wv04sql/ReportServer?%2FOSU%2FInvoice&amp;InvoiceParameter%3Aisnull=True&amp;rs%3AParameterLanguage=" xr:uid="{4A56EC87-BDA2-46A5-8A06-B7C2A63895A6}"/>
    <hyperlink ref="G926" r:id="rId880" display="http://p1wv04sql/ReportServer?%2FOSU%2FInvoice&amp;InvoiceParameter%3Aisnull=True&amp;rs%3AParameterLanguage=" xr:uid="{E61DB9E6-63B8-440A-8096-B04E85240191}"/>
    <hyperlink ref="G927" r:id="rId881" display="http://p1wv04sql/ReportServer?%2FOSU%2FInvoice&amp;InvoiceParameter%3Aisnull=True&amp;rs%3AParameterLanguage=" xr:uid="{C084CD96-BAAE-4DA4-BAC9-5036C2F67492}"/>
    <hyperlink ref="G928" r:id="rId882" display="http://p1wv04sql/ReportServer?%2FOSU%2FInvoice&amp;InvoiceParameter%3Aisnull=True&amp;rs%3AParameterLanguage=" xr:uid="{EEB61ADC-1B02-48E7-881C-F8718C5EDE5C}"/>
    <hyperlink ref="G929" r:id="rId883" display="http://p1wv04sql/ReportServer?%2FOSU%2FInvoice&amp;InvoiceParameter%3Aisnull=True&amp;rs%3AParameterLanguage=" xr:uid="{B7E6D24B-2164-4E15-8439-C94FBB9F3AB1}"/>
    <hyperlink ref="G930" r:id="rId884" display="http://p1wv04sql/ReportServer?%2FOSU%2FInvoice&amp;InvoiceParameter%3Aisnull=True&amp;rs%3AParameterLanguage=" xr:uid="{4C011EEE-8BC4-4C8E-94C3-20B206B18BF9}"/>
    <hyperlink ref="G931" r:id="rId885" display="http://p1wv04sql/ReportServer?%2FOSU%2FInvoice&amp;InvoiceParameter%3Aisnull=True&amp;rs%3AParameterLanguage=" xr:uid="{B77CA7F0-1834-49D9-8119-7A73A8737C64}"/>
    <hyperlink ref="G932" r:id="rId886" display="http://p1wv04sql/ReportServer?%2FOSU%2FInvoice&amp;InvoiceParameter%3Aisnull=True&amp;rs%3AParameterLanguage=" xr:uid="{DF4A6312-A2C5-4BED-A44E-DC00923F12C0}"/>
    <hyperlink ref="G933" r:id="rId887" display="http://p1wv04sql/ReportServer?%2FOSU%2FInvoice&amp;InvoiceParameter%3Aisnull=True&amp;rs%3AParameterLanguage=" xr:uid="{D2A0814D-5F8E-41EC-8175-32D75D5A8D0B}"/>
    <hyperlink ref="G934" r:id="rId888" display="http://p1wv04sql/ReportServer?%2FOSU%2FInvoice&amp;InvoiceParameter%3Aisnull=True&amp;rs%3AParameterLanguage=" xr:uid="{653507FC-3A06-467B-9314-2B1B93441273}"/>
    <hyperlink ref="G935" r:id="rId889" display="http://p1wv04sql/ReportServer?%2FOSU%2FInvoice&amp;InvoiceParameter%3Aisnull=True&amp;rs%3AParameterLanguage=" xr:uid="{F5558523-0819-40A3-BDCB-9B7DC78BDC0A}"/>
    <hyperlink ref="G936" r:id="rId890" display="http://p1wv04sql/ReportServer?%2FOSU%2FInvoice&amp;InvoiceParameter%3Aisnull=True&amp;rs%3AParameterLanguage=" xr:uid="{536F3F05-C869-422B-B391-DFA2A8AF9F59}"/>
    <hyperlink ref="G937" r:id="rId891" display="http://p1wv04sql/ReportServer?%2FOSU%2FInvoice&amp;InvoiceParameter%3Aisnull=True&amp;rs%3AParameterLanguage=" xr:uid="{A29C57C1-8D40-45E5-82AD-C43CF079390B}"/>
    <hyperlink ref="G938" r:id="rId892" display="http://p1wv04sql/ReportServer?%2FOSU%2FInvoice&amp;InvoiceParameter%3Aisnull=True&amp;rs%3AParameterLanguage=" xr:uid="{36D6F96C-A296-4B0C-B1E2-9AAA15C945AE}"/>
    <hyperlink ref="G939" r:id="rId893" display="http://p1wv04sql/ReportServer?%2FOSU%2FInvoice&amp;InvoiceParameter%3Aisnull=True&amp;rs%3AParameterLanguage=" xr:uid="{0342CFDF-0B5B-482C-AA47-776597939957}"/>
    <hyperlink ref="G940" r:id="rId894" display="http://p1wv04sql/ReportServer?%2FOSU%2FInvoice&amp;InvoiceParameter%3Aisnull=True&amp;rs%3AParameterLanguage=" xr:uid="{79F83BD2-003E-4905-911E-E7D2833A6984}"/>
    <hyperlink ref="G941" r:id="rId895" display="http://p1wv04sql/ReportServer?%2FOSU%2FInvoice&amp;InvoiceParameter%3Aisnull=True&amp;rs%3AParameterLanguage=" xr:uid="{F8B6C2E9-7FA7-4B4A-B602-B297BF9389EB}"/>
    <hyperlink ref="G942" r:id="rId896" display="http://p1wv04sql/ReportServer?%2FOSU%2FInvoice&amp;InvoiceParameter%3Aisnull=True&amp;rs%3AParameterLanguage=" xr:uid="{6F5A85DC-B1D6-450D-87A7-9C7750CECE75}"/>
  </hyperlinks>
  <pageMargins left="0.2" right="0.2" top="0.2" bottom="0.7" header="0.2" footer="0.2"/>
  <pageSetup orientation="landscape" horizontalDpi="300" verticalDpi="300"/>
  <headerFooter alignWithMargins="0">
    <oddFooter>&amp;L&amp;"Arial,Regular"&amp;8 Report run date 4/16/2025 9:34 AM by OSUF\\aimee_sims &amp;C&amp;"Arial,Italic"&amp;8&amp;F 
&amp;"-,Regular"Information contained in this report is confidential and intended for internal use only. Use of this information for any other purpose is prohibi</oddFooter>
  </headerFooter>
  <drawing r:id="rId89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11135-3B86-4C38-B4E8-095F7CE343B4}">
  <dimension ref="A1:N15"/>
  <sheetViews>
    <sheetView showGridLines="0" workbookViewId="0">
      <pane ySplit="7" topLeftCell="A8" activePane="bottomLeft" state="frozen"/>
      <selection pane="bottomLeft" activeCell="J32" sqref="J32"/>
    </sheetView>
  </sheetViews>
  <sheetFormatPr defaultRowHeight="15" x14ac:dyDescent="0.25"/>
  <cols>
    <col min="1" max="1" width="8.5703125" style="35" customWidth="1"/>
    <col min="2" max="2" width="5.140625" style="35" customWidth="1"/>
    <col min="3" max="3" width="3.42578125" style="35" customWidth="1"/>
    <col min="4" max="4" width="6.85546875" style="35" customWidth="1"/>
    <col min="5" max="5" width="3.42578125" style="35" customWidth="1"/>
    <col min="6" max="6" width="6.85546875" style="35" customWidth="1"/>
    <col min="7" max="7" width="10.28515625" style="35" customWidth="1"/>
    <col min="8" max="8" width="46.28515625" style="35" customWidth="1"/>
    <col min="9" max="9" width="5.140625" style="35" customWidth="1"/>
    <col min="10" max="10" width="8.5703125" style="35" customWidth="1"/>
    <col min="11" max="11" width="12" style="35" customWidth="1"/>
    <col min="12" max="12" width="1.7109375" style="35" customWidth="1"/>
    <col min="13" max="13" width="12" style="35" customWidth="1"/>
    <col min="14" max="14" width="13.7109375" style="35" customWidth="1"/>
    <col min="15" max="16384" width="9.140625" style="35"/>
  </cols>
  <sheetData>
    <row r="1" spans="1:14" ht="18" customHeight="1" x14ac:dyDescent="0.25">
      <c r="A1" s="38"/>
      <c r="B1" s="38"/>
      <c r="C1" s="38"/>
      <c r="D1" s="38"/>
      <c r="E1" s="38"/>
      <c r="F1" s="64" t="s">
        <v>6</v>
      </c>
      <c r="G1" s="59"/>
      <c r="H1" s="59"/>
      <c r="I1" s="59"/>
      <c r="J1" s="59"/>
      <c r="K1" s="59"/>
      <c r="L1" s="38"/>
      <c r="M1" s="38"/>
      <c r="N1" s="59"/>
    </row>
    <row r="2" spans="1:14" ht="18" customHeight="1" x14ac:dyDescent="0.25">
      <c r="A2" s="38"/>
      <c r="B2" s="38"/>
      <c r="C2" s="38"/>
      <c r="D2" s="38"/>
      <c r="E2" s="38"/>
      <c r="F2" s="64" t="s">
        <v>74</v>
      </c>
      <c r="G2" s="59"/>
      <c r="H2" s="59"/>
      <c r="I2" s="59"/>
      <c r="J2" s="59"/>
      <c r="K2" s="59"/>
      <c r="L2" s="38"/>
      <c r="M2" s="38"/>
      <c r="N2" s="59"/>
    </row>
    <row r="3" spans="1:14" ht="9" customHeight="1" x14ac:dyDescent="0.25">
      <c r="A3" s="58" t="s">
        <v>75</v>
      </c>
      <c r="B3" s="60" t="s">
        <v>249</v>
      </c>
      <c r="C3" s="59"/>
      <c r="D3" s="59"/>
      <c r="E3" s="59"/>
      <c r="F3" s="59"/>
      <c r="G3" s="59"/>
      <c r="H3" s="59"/>
      <c r="I3" s="59"/>
      <c r="J3" s="38"/>
      <c r="K3" s="38"/>
      <c r="L3" s="38"/>
      <c r="M3" s="38"/>
      <c r="N3" s="59"/>
    </row>
    <row r="4" spans="1:14" x14ac:dyDescent="0.25">
      <c r="A4" s="59"/>
      <c r="B4" s="59"/>
      <c r="C4" s="59"/>
      <c r="D4" s="59"/>
      <c r="E4" s="59"/>
      <c r="F4" s="59"/>
      <c r="G4" s="59"/>
      <c r="H4" s="59"/>
      <c r="I4" s="59"/>
      <c r="J4" s="38"/>
      <c r="K4" s="38"/>
      <c r="L4" s="38"/>
      <c r="M4" s="38"/>
      <c r="N4" s="38"/>
    </row>
    <row r="5" spans="1:14" ht="15.2" customHeight="1" x14ac:dyDescent="0.25">
      <c r="A5" s="58" t="s">
        <v>77</v>
      </c>
      <c r="B5" s="59"/>
      <c r="C5" s="59"/>
      <c r="D5" s="60" t="s">
        <v>1420</v>
      </c>
      <c r="E5" s="59"/>
      <c r="F5" s="59"/>
      <c r="G5" s="59"/>
      <c r="H5" s="59"/>
      <c r="I5" s="38"/>
      <c r="J5" s="38"/>
      <c r="K5" s="38"/>
      <c r="L5" s="38"/>
      <c r="M5" s="38"/>
      <c r="N5" s="38"/>
    </row>
    <row r="6" spans="1:14" ht="5.85" customHeight="1" x14ac:dyDescent="0.2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</row>
    <row r="7" spans="1:14" ht="3.6" customHeight="1" x14ac:dyDescent="0.25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1:14" ht="9" customHeight="1" x14ac:dyDescent="0.2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</row>
    <row r="9" spans="1:14" ht="27" customHeight="1" x14ac:dyDescent="0.25">
      <c r="A9" s="69" t="s">
        <v>499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</row>
    <row r="10" spans="1:14" x14ac:dyDescent="0.25">
      <c r="A10" s="61" t="s">
        <v>19</v>
      </c>
      <c r="B10" s="62"/>
      <c r="C10" s="61" t="s">
        <v>18</v>
      </c>
      <c r="D10" s="62"/>
      <c r="E10" s="61" t="s">
        <v>17</v>
      </c>
      <c r="F10" s="62"/>
      <c r="G10" s="44" t="s">
        <v>16</v>
      </c>
      <c r="H10" s="44" t="s">
        <v>15</v>
      </c>
      <c r="I10" s="63" t="s">
        <v>14</v>
      </c>
      <c r="J10" s="62"/>
      <c r="K10" s="63" t="s">
        <v>13</v>
      </c>
      <c r="L10" s="62"/>
      <c r="M10" s="43" t="s">
        <v>12</v>
      </c>
      <c r="N10" s="43" t="s">
        <v>11</v>
      </c>
    </row>
    <row r="11" spans="1:14" ht="22.5" x14ac:dyDescent="0.25">
      <c r="A11" s="65" t="s">
        <v>23</v>
      </c>
      <c r="B11" s="66"/>
      <c r="C11" s="65" t="s">
        <v>500</v>
      </c>
      <c r="D11" s="66"/>
      <c r="E11" s="67">
        <v>45685</v>
      </c>
      <c r="F11" s="66"/>
      <c r="G11" s="41" t="s">
        <v>501</v>
      </c>
      <c r="H11" s="41" t="s">
        <v>502</v>
      </c>
      <c r="I11" s="68">
        <v>287.36</v>
      </c>
      <c r="J11" s="66"/>
      <c r="K11" s="68">
        <v>0</v>
      </c>
      <c r="L11" s="66"/>
      <c r="M11" s="42">
        <v>287.36</v>
      </c>
      <c r="N11" s="42">
        <v>287.36</v>
      </c>
    </row>
    <row r="12" spans="1:14" ht="22.5" x14ac:dyDescent="0.25">
      <c r="A12" s="65" t="s">
        <v>23</v>
      </c>
      <c r="B12" s="66"/>
      <c r="C12" s="65" t="s">
        <v>503</v>
      </c>
      <c r="D12" s="66"/>
      <c r="E12" s="67">
        <v>45685</v>
      </c>
      <c r="F12" s="66"/>
      <c r="G12" s="41" t="s">
        <v>501</v>
      </c>
      <c r="H12" s="41" t="s">
        <v>502</v>
      </c>
      <c r="I12" s="68">
        <v>262.94</v>
      </c>
      <c r="J12" s="66"/>
      <c r="K12" s="68">
        <v>0</v>
      </c>
      <c r="L12" s="66"/>
      <c r="M12" s="42">
        <v>262.94</v>
      </c>
      <c r="N12" s="42">
        <v>550.29999999999995</v>
      </c>
    </row>
    <row r="13" spans="1:14" x14ac:dyDescent="0.25">
      <c r="A13" s="65" t="s">
        <v>8</v>
      </c>
      <c r="B13" s="66"/>
      <c r="C13" s="65" t="s">
        <v>8</v>
      </c>
      <c r="D13" s="66"/>
      <c r="E13" s="65" t="s">
        <v>8</v>
      </c>
      <c r="F13" s="66"/>
      <c r="G13" s="40" t="s">
        <v>8</v>
      </c>
      <c r="H13" s="40" t="s">
        <v>504</v>
      </c>
      <c r="I13" s="70">
        <v>550.29999999999995</v>
      </c>
      <c r="J13" s="66"/>
      <c r="K13" s="70">
        <v>0</v>
      </c>
      <c r="L13" s="66"/>
      <c r="M13" s="36">
        <v>550.29999999999995</v>
      </c>
      <c r="N13" s="36">
        <v>550.29999999999995</v>
      </c>
    </row>
    <row r="14" spans="1:14" x14ac:dyDescent="0.25">
      <c r="A14" s="71" t="s">
        <v>8</v>
      </c>
      <c r="B14" s="59"/>
      <c r="C14" s="71" t="s">
        <v>8</v>
      </c>
      <c r="D14" s="59"/>
      <c r="E14" s="71" t="s">
        <v>8</v>
      </c>
      <c r="F14" s="59"/>
      <c r="G14" s="39" t="s">
        <v>8</v>
      </c>
      <c r="H14" s="39" t="s">
        <v>8</v>
      </c>
      <c r="I14" s="72" t="s">
        <v>8</v>
      </c>
      <c r="J14" s="59"/>
      <c r="K14" s="72" t="s">
        <v>8</v>
      </c>
      <c r="L14" s="59"/>
      <c r="M14" s="39" t="s">
        <v>8</v>
      </c>
      <c r="N14" s="39" t="s">
        <v>8</v>
      </c>
    </row>
    <row r="15" spans="1:14" x14ac:dyDescent="0.25">
      <c r="A15" s="71" t="s">
        <v>8</v>
      </c>
      <c r="B15" s="59"/>
      <c r="C15" s="71" t="s">
        <v>8</v>
      </c>
      <c r="D15" s="59"/>
      <c r="E15" s="71" t="s">
        <v>8</v>
      </c>
      <c r="F15" s="59"/>
      <c r="G15" s="37" t="s">
        <v>8</v>
      </c>
      <c r="H15" s="37" t="s">
        <v>7</v>
      </c>
      <c r="I15" s="70">
        <v>550.29999999999995</v>
      </c>
      <c r="J15" s="66"/>
      <c r="K15" s="70">
        <v>0</v>
      </c>
      <c r="L15" s="66"/>
      <c r="M15" s="36">
        <v>550.29999999999995</v>
      </c>
      <c r="N15" s="36">
        <v>550.29999999999995</v>
      </c>
    </row>
  </sheetData>
  <mergeCells count="38">
    <mergeCell ref="A14:B14"/>
    <mergeCell ref="C14:D14"/>
    <mergeCell ref="E14:F14"/>
    <mergeCell ref="I14:J14"/>
    <mergeCell ref="K14:L14"/>
    <mergeCell ref="A15:B15"/>
    <mergeCell ref="C15:D15"/>
    <mergeCell ref="E15:F15"/>
    <mergeCell ref="I15:J15"/>
    <mergeCell ref="K15:L15"/>
    <mergeCell ref="A12:B12"/>
    <mergeCell ref="C12:D12"/>
    <mergeCell ref="E12:F12"/>
    <mergeCell ref="I12:J12"/>
    <mergeCell ref="K12:L12"/>
    <mergeCell ref="A13:B13"/>
    <mergeCell ref="C13:D13"/>
    <mergeCell ref="E13:F13"/>
    <mergeCell ref="I13:J13"/>
    <mergeCell ref="K13:L13"/>
    <mergeCell ref="F1:K1"/>
    <mergeCell ref="N1:N3"/>
    <mergeCell ref="F2:K2"/>
    <mergeCell ref="A11:B11"/>
    <mergeCell ref="C11:D11"/>
    <mergeCell ref="E11:F11"/>
    <mergeCell ref="I11:J11"/>
    <mergeCell ref="K11:L11"/>
    <mergeCell ref="A5:C5"/>
    <mergeCell ref="D5:H5"/>
    <mergeCell ref="A9:N9"/>
    <mergeCell ref="A10:B10"/>
    <mergeCell ref="C10:D10"/>
    <mergeCell ref="A3:A4"/>
    <mergeCell ref="B3:I4"/>
    <mergeCell ref="E10:F10"/>
    <mergeCell ref="I10:J10"/>
    <mergeCell ref="K10:L10"/>
  </mergeCells>
  <hyperlinks>
    <hyperlink ref="G11" r:id="rId1" xr:uid="{275ECD56-14F2-4304-819F-582E9EA95087}"/>
    <hyperlink ref="G12" r:id="rId2" xr:uid="{2B0ABEF0-627F-465D-A666-5A586BA9F117}"/>
  </hyperlinks>
  <pageMargins left="0.2" right="0.2" top="0.2" bottom="0.7" header="0.2" footer="0.2"/>
  <pageSetup orientation="landscape" horizontalDpi="300" verticalDpi="300"/>
  <headerFooter alignWithMargins="0">
    <oddFooter>&amp;L&amp;"Arial,Regular"&amp;8 Report run date 4/16/2025 9:35 AM by OSUF\\aimee_sims &amp;C&amp;"Arial,Italic"&amp;8&amp;F 
&amp;"-,Regular"Information contained in this report is confidential and intended for internal use only. Use of this information for any other purpose is prohibi</oddFooter>
  </headerFooter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8357F-833B-4D12-9297-9E431B0B9E47}">
  <dimension ref="A1:N17"/>
  <sheetViews>
    <sheetView showGridLines="0" workbookViewId="0">
      <pane ySplit="7" topLeftCell="A8" activePane="bottomLeft" state="frozen"/>
      <selection pane="bottomLeft" activeCell="K29" sqref="K29"/>
    </sheetView>
  </sheetViews>
  <sheetFormatPr defaultRowHeight="15" x14ac:dyDescent="0.25"/>
  <cols>
    <col min="1" max="1" width="8.5703125" style="35" customWidth="1"/>
    <col min="2" max="2" width="5.140625" style="35" customWidth="1"/>
    <col min="3" max="3" width="3.42578125" style="35" customWidth="1"/>
    <col min="4" max="4" width="6.85546875" style="35" customWidth="1"/>
    <col min="5" max="5" width="3.42578125" style="35" customWidth="1"/>
    <col min="6" max="6" width="6.85546875" style="35" customWidth="1"/>
    <col min="7" max="7" width="10.28515625" style="35" customWidth="1"/>
    <col min="8" max="8" width="46.28515625" style="35" customWidth="1"/>
    <col min="9" max="9" width="5.140625" style="35" customWidth="1"/>
    <col min="10" max="10" width="8.5703125" style="35" customWidth="1"/>
    <col min="11" max="11" width="12" style="35" customWidth="1"/>
    <col min="12" max="12" width="1.7109375" style="35" customWidth="1"/>
    <col min="13" max="13" width="12" style="35" customWidth="1"/>
    <col min="14" max="14" width="13.7109375" style="35" customWidth="1"/>
    <col min="15" max="16384" width="9.140625" style="35"/>
  </cols>
  <sheetData>
    <row r="1" spans="1:14" ht="18" customHeight="1" x14ac:dyDescent="0.25">
      <c r="A1" s="38"/>
      <c r="B1" s="38"/>
      <c r="C1" s="38"/>
      <c r="D1" s="38"/>
      <c r="E1" s="38"/>
      <c r="F1" s="64" t="s">
        <v>6</v>
      </c>
      <c r="G1" s="59"/>
      <c r="H1" s="59"/>
      <c r="I1" s="59"/>
      <c r="J1" s="59"/>
      <c r="K1" s="59"/>
      <c r="L1" s="38"/>
      <c r="M1" s="38"/>
      <c r="N1" s="59"/>
    </row>
    <row r="2" spans="1:14" ht="18" customHeight="1" x14ac:dyDescent="0.25">
      <c r="A2" s="38"/>
      <c r="B2" s="38"/>
      <c r="C2" s="38"/>
      <c r="D2" s="38"/>
      <c r="E2" s="38"/>
      <c r="F2" s="64" t="s">
        <v>74</v>
      </c>
      <c r="G2" s="59"/>
      <c r="H2" s="59"/>
      <c r="I2" s="59"/>
      <c r="J2" s="59"/>
      <c r="K2" s="59"/>
      <c r="L2" s="38"/>
      <c r="M2" s="38"/>
      <c r="N2" s="59"/>
    </row>
    <row r="3" spans="1:14" ht="9" customHeight="1" x14ac:dyDescent="0.25">
      <c r="A3" s="58" t="s">
        <v>75</v>
      </c>
      <c r="B3" s="60" t="s">
        <v>159</v>
      </c>
      <c r="C3" s="59"/>
      <c r="D3" s="59"/>
      <c r="E3" s="59"/>
      <c r="F3" s="59"/>
      <c r="G3" s="59"/>
      <c r="H3" s="59"/>
      <c r="I3" s="59"/>
      <c r="J3" s="38"/>
      <c r="K3" s="38"/>
      <c r="L3" s="38"/>
      <c r="M3" s="38"/>
      <c r="N3" s="59"/>
    </row>
    <row r="4" spans="1:14" x14ac:dyDescent="0.25">
      <c r="A4" s="59"/>
      <c r="B4" s="59"/>
      <c r="C4" s="59"/>
      <c r="D4" s="59"/>
      <c r="E4" s="59"/>
      <c r="F4" s="59"/>
      <c r="G4" s="59"/>
      <c r="H4" s="59"/>
      <c r="I4" s="59"/>
      <c r="J4" s="38"/>
      <c r="K4" s="38"/>
      <c r="L4" s="38"/>
      <c r="M4" s="38"/>
      <c r="N4" s="38"/>
    </row>
    <row r="5" spans="1:14" ht="15.2" customHeight="1" x14ac:dyDescent="0.25">
      <c r="A5" s="58" t="s">
        <v>77</v>
      </c>
      <c r="B5" s="59"/>
      <c r="C5" s="59"/>
      <c r="D5" s="60" t="s">
        <v>1420</v>
      </c>
      <c r="E5" s="59"/>
      <c r="F5" s="59"/>
      <c r="G5" s="59"/>
      <c r="H5" s="59"/>
      <c r="I5" s="38"/>
      <c r="J5" s="38"/>
      <c r="K5" s="38"/>
      <c r="L5" s="38"/>
      <c r="M5" s="38"/>
      <c r="N5" s="38"/>
    </row>
    <row r="6" spans="1:14" ht="5.85" customHeight="1" x14ac:dyDescent="0.2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</row>
    <row r="7" spans="1:14" ht="3.6" customHeight="1" x14ac:dyDescent="0.25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1:14" ht="9" customHeight="1" x14ac:dyDescent="0.2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</row>
    <row r="9" spans="1:14" ht="27" customHeight="1" x14ac:dyDescent="0.25">
      <c r="A9" s="69" t="s">
        <v>160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</row>
    <row r="10" spans="1:14" x14ac:dyDescent="0.25">
      <c r="A10" s="61" t="s">
        <v>19</v>
      </c>
      <c r="B10" s="62"/>
      <c r="C10" s="61" t="s">
        <v>18</v>
      </c>
      <c r="D10" s="62"/>
      <c r="E10" s="61" t="s">
        <v>17</v>
      </c>
      <c r="F10" s="62"/>
      <c r="G10" s="44" t="s">
        <v>16</v>
      </c>
      <c r="H10" s="44" t="s">
        <v>15</v>
      </c>
      <c r="I10" s="63" t="s">
        <v>14</v>
      </c>
      <c r="J10" s="62"/>
      <c r="K10" s="63" t="s">
        <v>13</v>
      </c>
      <c r="L10" s="62"/>
      <c r="M10" s="43" t="s">
        <v>12</v>
      </c>
      <c r="N10" s="43" t="s">
        <v>11</v>
      </c>
    </row>
    <row r="11" spans="1:14" x14ac:dyDescent="0.25">
      <c r="A11" s="65" t="s">
        <v>24</v>
      </c>
      <c r="B11" s="66"/>
      <c r="C11" s="65" t="s">
        <v>161</v>
      </c>
      <c r="D11" s="66"/>
      <c r="E11" s="67">
        <v>45475</v>
      </c>
      <c r="F11" s="66"/>
      <c r="G11" s="41"/>
      <c r="H11" s="41" t="s">
        <v>162</v>
      </c>
      <c r="I11" s="68">
        <v>0</v>
      </c>
      <c r="J11" s="66"/>
      <c r="K11" s="68">
        <v>-3.76</v>
      </c>
      <c r="L11" s="66"/>
      <c r="M11" s="42">
        <v>-3.76</v>
      </c>
      <c r="N11" s="42">
        <v>-3.76</v>
      </c>
    </row>
    <row r="12" spans="1:14" x14ac:dyDescent="0.25">
      <c r="A12" s="65" t="s">
        <v>23</v>
      </c>
      <c r="B12" s="66"/>
      <c r="C12" s="65" t="s">
        <v>163</v>
      </c>
      <c r="D12" s="66"/>
      <c r="E12" s="67">
        <v>45481</v>
      </c>
      <c r="F12" s="66"/>
      <c r="G12" s="41" t="s">
        <v>164</v>
      </c>
      <c r="H12" s="41" t="s">
        <v>165</v>
      </c>
      <c r="I12" s="68">
        <v>3.76</v>
      </c>
      <c r="J12" s="66"/>
      <c r="K12" s="68">
        <v>0</v>
      </c>
      <c r="L12" s="66"/>
      <c r="M12" s="42">
        <v>3.76</v>
      </c>
      <c r="N12" s="42">
        <v>0</v>
      </c>
    </row>
    <row r="13" spans="1:14" ht="22.5" x14ac:dyDescent="0.25">
      <c r="A13" s="65" t="s">
        <v>23</v>
      </c>
      <c r="B13" s="66"/>
      <c r="C13" s="65" t="s">
        <v>166</v>
      </c>
      <c r="D13" s="66"/>
      <c r="E13" s="67">
        <v>45511</v>
      </c>
      <c r="F13" s="66"/>
      <c r="G13" s="41" t="s">
        <v>167</v>
      </c>
      <c r="H13" s="41" t="s">
        <v>168</v>
      </c>
      <c r="I13" s="68">
        <v>3.7</v>
      </c>
      <c r="J13" s="66"/>
      <c r="K13" s="68">
        <v>0</v>
      </c>
      <c r="L13" s="66"/>
      <c r="M13" s="42">
        <v>3.7</v>
      </c>
      <c r="N13" s="42">
        <v>3.7</v>
      </c>
    </row>
    <row r="14" spans="1:14" x14ac:dyDescent="0.25">
      <c r="A14" s="65" t="s">
        <v>8</v>
      </c>
      <c r="B14" s="66"/>
      <c r="C14" s="65" t="s">
        <v>8</v>
      </c>
      <c r="D14" s="66"/>
      <c r="E14" s="65" t="s">
        <v>8</v>
      </c>
      <c r="F14" s="66"/>
      <c r="G14" s="40" t="s">
        <v>8</v>
      </c>
      <c r="H14" s="40" t="s">
        <v>169</v>
      </c>
      <c r="I14" s="70">
        <v>7.46</v>
      </c>
      <c r="J14" s="66"/>
      <c r="K14" s="70">
        <v>-3.76</v>
      </c>
      <c r="L14" s="66"/>
      <c r="M14" s="36">
        <v>3.7</v>
      </c>
      <c r="N14" s="36">
        <v>3.7</v>
      </c>
    </row>
    <row r="15" spans="1:14" x14ac:dyDescent="0.25">
      <c r="A15" s="71" t="s">
        <v>8</v>
      </c>
      <c r="B15" s="59"/>
      <c r="C15" s="71" t="s">
        <v>8</v>
      </c>
      <c r="D15" s="59"/>
      <c r="E15" s="71" t="s">
        <v>8</v>
      </c>
      <c r="F15" s="59"/>
      <c r="G15" s="39" t="s">
        <v>8</v>
      </c>
      <c r="H15" s="39" t="s">
        <v>8</v>
      </c>
      <c r="I15" s="72" t="s">
        <v>8</v>
      </c>
      <c r="J15" s="59"/>
      <c r="K15" s="72" t="s">
        <v>8</v>
      </c>
      <c r="L15" s="59"/>
      <c r="M15" s="39" t="s">
        <v>8</v>
      </c>
      <c r="N15" s="39" t="s">
        <v>8</v>
      </c>
    </row>
    <row r="16" spans="1:14" x14ac:dyDescent="0.25">
      <c r="A16" s="71" t="s">
        <v>8</v>
      </c>
      <c r="B16" s="59"/>
      <c r="C16" s="71" t="s">
        <v>8</v>
      </c>
      <c r="D16" s="59"/>
      <c r="E16" s="71" t="s">
        <v>8</v>
      </c>
      <c r="F16" s="59"/>
      <c r="G16" s="37" t="s">
        <v>8</v>
      </c>
      <c r="H16" s="37" t="s">
        <v>7</v>
      </c>
      <c r="I16" s="70">
        <v>7.46</v>
      </c>
      <c r="J16" s="66"/>
      <c r="K16" s="70">
        <v>-3.76</v>
      </c>
      <c r="L16" s="66"/>
      <c r="M16" s="36">
        <v>3.7</v>
      </c>
      <c r="N16" s="36">
        <v>3.7</v>
      </c>
    </row>
    <row r="17" s="35" customFormat="1" ht="0" hidden="1" customHeight="1" x14ac:dyDescent="0.25"/>
  </sheetData>
  <mergeCells count="43">
    <mergeCell ref="A15:B15"/>
    <mergeCell ref="C15:D15"/>
    <mergeCell ref="E15:F15"/>
    <mergeCell ref="I15:J15"/>
    <mergeCell ref="K15:L15"/>
    <mergeCell ref="A16:B16"/>
    <mergeCell ref="C16:D16"/>
    <mergeCell ref="E16:F16"/>
    <mergeCell ref="I16:J16"/>
    <mergeCell ref="K16:L16"/>
    <mergeCell ref="A13:B13"/>
    <mergeCell ref="C13:D13"/>
    <mergeCell ref="E13:F13"/>
    <mergeCell ref="I13:J13"/>
    <mergeCell ref="K13:L13"/>
    <mergeCell ref="A14:B14"/>
    <mergeCell ref="C14:D14"/>
    <mergeCell ref="E14:F14"/>
    <mergeCell ref="I14:J14"/>
    <mergeCell ref="K14:L14"/>
    <mergeCell ref="A11:B11"/>
    <mergeCell ref="C11:D11"/>
    <mergeCell ref="E11:F11"/>
    <mergeCell ref="I11:J11"/>
    <mergeCell ref="K11:L11"/>
    <mergeCell ref="A12:B12"/>
    <mergeCell ref="C12:D12"/>
    <mergeCell ref="E12:F12"/>
    <mergeCell ref="I12:J12"/>
    <mergeCell ref="K12:L12"/>
    <mergeCell ref="A5:C5"/>
    <mergeCell ref="D5:H5"/>
    <mergeCell ref="A9:N9"/>
    <mergeCell ref="A10:B10"/>
    <mergeCell ref="C10:D10"/>
    <mergeCell ref="E10:F10"/>
    <mergeCell ref="I10:J10"/>
    <mergeCell ref="K10:L10"/>
    <mergeCell ref="F1:K1"/>
    <mergeCell ref="N1:N3"/>
    <mergeCell ref="F2:K2"/>
    <mergeCell ref="A3:A4"/>
    <mergeCell ref="B3:I4"/>
  </mergeCells>
  <hyperlinks>
    <hyperlink ref="G11" r:id="rId1" display="http://p1wv04sql/ReportServer?%2FOSU%2FInvoice&amp;InvoiceParameter%3Aisnull=True&amp;rs%3AParameterLanguage=" xr:uid="{CAA500BF-4C9C-4CC2-99E1-268E6098D1E6}"/>
    <hyperlink ref="G12" r:id="rId2" xr:uid="{0C4254E3-27DF-4AA5-A9B8-B09824BD8041}"/>
    <hyperlink ref="G13" r:id="rId3" xr:uid="{B3878CF1-0719-4A3D-9F7B-90E5D018CA0A}"/>
  </hyperlinks>
  <pageMargins left="0.2" right="0.2" top="0.2" bottom="0.7" header="0.2" footer="0.2"/>
  <pageSetup orientation="landscape" horizontalDpi="300" verticalDpi="300"/>
  <headerFooter alignWithMargins="0">
    <oddFooter>&amp;L&amp;"Arial,Regular"&amp;8 Report run date 4/16/2025 9:36 AM by OSUF\\aimee_sims &amp;C&amp;"Arial,Italic"&amp;8&amp;F 
&amp;"-,Regular"Information contained in this report is confidential and intended for internal use only. Use of this information for any other purpose is prohibi</oddFooter>
  </headerFooter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178DA-47A1-41B8-9C20-3D5DB9D4CC97}">
  <dimension ref="A2:P271"/>
  <sheetViews>
    <sheetView tabSelected="1" topLeftCell="A234" workbookViewId="0">
      <selection activeCell="J4" sqref="J4:J267"/>
    </sheetView>
  </sheetViews>
  <sheetFormatPr defaultRowHeight="15" x14ac:dyDescent="0.25"/>
  <cols>
    <col min="2" max="3" width="9.140625" customWidth="1"/>
    <col min="4" max="4" width="17.7109375" customWidth="1"/>
    <col min="5" max="5" width="14.140625" customWidth="1"/>
    <col min="8" max="8" width="10" customWidth="1"/>
    <col min="9" max="9" width="48.28515625" customWidth="1"/>
    <col min="10" max="10" width="16" customWidth="1"/>
  </cols>
  <sheetData>
    <row r="2" spans="1:10" x14ac:dyDescent="0.25">
      <c r="H2" s="78"/>
      <c r="J2" s="78"/>
    </row>
    <row r="3" spans="1:10" x14ac:dyDescent="0.25">
      <c r="H3" s="78"/>
      <c r="J3" s="78" t="s">
        <v>1421</v>
      </c>
    </row>
    <row r="4" spans="1:10" x14ac:dyDescent="0.25">
      <c r="A4" s="67">
        <v>45660</v>
      </c>
      <c r="B4" s="66"/>
      <c r="C4" t="s">
        <v>368</v>
      </c>
      <c r="E4" s="75">
        <v>50</v>
      </c>
      <c r="F4">
        <v>1.1499999999999999</v>
      </c>
      <c r="H4" s="78">
        <v>2.5</v>
      </c>
      <c r="I4" t="s">
        <v>368</v>
      </c>
      <c r="J4" s="78">
        <f>F4+G4+H4</f>
        <v>3.65</v>
      </c>
    </row>
    <row r="5" spans="1:10" x14ac:dyDescent="0.25">
      <c r="A5" s="67">
        <v>45660</v>
      </c>
      <c r="B5" s="66"/>
      <c r="C5" t="s">
        <v>370</v>
      </c>
      <c r="E5" s="75">
        <v>50</v>
      </c>
      <c r="F5">
        <v>1.1499999999999999</v>
      </c>
      <c r="H5" s="78">
        <v>2.5</v>
      </c>
      <c r="I5" t="s">
        <v>370</v>
      </c>
      <c r="J5" s="78">
        <f>F5+G5+H5</f>
        <v>3.65</v>
      </c>
    </row>
    <row r="6" spans="1:10" x14ac:dyDescent="0.25">
      <c r="A6" s="67">
        <v>45660</v>
      </c>
      <c r="B6" s="66"/>
      <c r="C6" t="s">
        <v>372</v>
      </c>
      <c r="E6" s="75">
        <v>50</v>
      </c>
      <c r="F6">
        <v>1.1499999999999999</v>
      </c>
      <c r="H6" s="78">
        <v>2.5</v>
      </c>
      <c r="I6" t="s">
        <v>372</v>
      </c>
      <c r="J6" s="78">
        <f>F6+G6+H6</f>
        <v>3.65</v>
      </c>
    </row>
    <row r="7" spans="1:10" x14ac:dyDescent="0.25">
      <c r="A7" s="67">
        <v>45663</v>
      </c>
      <c r="B7" s="66"/>
      <c r="C7" t="s">
        <v>374</v>
      </c>
      <c r="E7" s="75">
        <v>500</v>
      </c>
      <c r="F7">
        <v>11.5</v>
      </c>
      <c r="H7" s="78">
        <v>25</v>
      </c>
      <c r="I7" t="s">
        <v>374</v>
      </c>
      <c r="J7" s="78">
        <f>F7+G7+H7</f>
        <v>36.5</v>
      </c>
    </row>
    <row r="8" spans="1:10" x14ac:dyDescent="0.25">
      <c r="A8" s="67">
        <v>45665</v>
      </c>
      <c r="B8" s="66"/>
      <c r="C8" t="s">
        <v>376</v>
      </c>
      <c r="E8" s="75">
        <v>1000</v>
      </c>
      <c r="F8">
        <v>23</v>
      </c>
      <c r="H8" s="78">
        <v>50</v>
      </c>
      <c r="I8" t="s">
        <v>376</v>
      </c>
      <c r="J8" s="78">
        <f>F8+G8+H8</f>
        <v>73</v>
      </c>
    </row>
    <row r="9" spans="1:10" x14ac:dyDescent="0.25">
      <c r="A9" s="67">
        <v>45670</v>
      </c>
      <c r="B9" s="66"/>
      <c r="C9" t="s">
        <v>378</v>
      </c>
      <c r="E9" s="75">
        <v>500</v>
      </c>
      <c r="F9">
        <v>11.5</v>
      </c>
      <c r="H9" s="78">
        <v>25</v>
      </c>
      <c r="I9" t="s">
        <v>378</v>
      </c>
      <c r="J9" s="78">
        <f>F9+G9+H9</f>
        <v>36.5</v>
      </c>
    </row>
    <row r="10" spans="1:10" x14ac:dyDescent="0.25">
      <c r="A10" s="67">
        <v>45671</v>
      </c>
      <c r="B10" s="66"/>
      <c r="C10" t="s">
        <v>380</v>
      </c>
      <c r="E10" s="75">
        <v>40</v>
      </c>
      <c r="H10" s="78">
        <v>2</v>
      </c>
      <c r="I10" t="s">
        <v>380</v>
      </c>
      <c r="J10" s="78">
        <f>F10+G10+H10</f>
        <v>2</v>
      </c>
    </row>
    <row r="11" spans="1:10" x14ac:dyDescent="0.25">
      <c r="A11" s="67">
        <v>45671</v>
      </c>
      <c r="B11" s="66"/>
      <c r="C11" t="s">
        <v>382</v>
      </c>
      <c r="E11" s="75">
        <v>200</v>
      </c>
      <c r="H11" s="78">
        <v>10</v>
      </c>
      <c r="I11" t="s">
        <v>382</v>
      </c>
      <c r="J11" s="78">
        <f>F11+G11+H11</f>
        <v>10</v>
      </c>
    </row>
    <row r="12" spans="1:10" x14ac:dyDescent="0.25">
      <c r="A12" s="67">
        <v>45671</v>
      </c>
      <c r="B12" s="66"/>
      <c r="C12" t="s">
        <v>384</v>
      </c>
      <c r="E12" s="75">
        <v>50</v>
      </c>
      <c r="H12" s="78">
        <v>2.5</v>
      </c>
      <c r="I12" t="s">
        <v>384</v>
      </c>
      <c r="J12" s="78">
        <f>F12+G12+H12</f>
        <v>2.5</v>
      </c>
    </row>
    <row r="13" spans="1:10" x14ac:dyDescent="0.25">
      <c r="A13" s="67">
        <v>45671</v>
      </c>
      <c r="B13" s="66"/>
      <c r="C13" t="s">
        <v>386</v>
      </c>
      <c r="E13" s="75">
        <v>50</v>
      </c>
      <c r="H13" s="78">
        <v>2.5</v>
      </c>
      <c r="I13" t="s">
        <v>386</v>
      </c>
      <c r="J13" s="78">
        <f>F13+G13+H13</f>
        <v>2.5</v>
      </c>
    </row>
    <row r="14" spans="1:10" x14ac:dyDescent="0.25">
      <c r="A14" s="67">
        <v>45671</v>
      </c>
      <c r="B14" s="66"/>
      <c r="C14" t="s">
        <v>388</v>
      </c>
      <c r="E14" s="75">
        <v>50</v>
      </c>
      <c r="H14" s="78">
        <v>2.5</v>
      </c>
      <c r="I14" t="s">
        <v>388</v>
      </c>
      <c r="J14" s="78">
        <f>F14+G14+H14</f>
        <v>2.5</v>
      </c>
    </row>
    <row r="15" spans="1:10" x14ac:dyDescent="0.25">
      <c r="A15" s="67">
        <v>45673</v>
      </c>
      <c r="B15" s="66"/>
      <c r="C15" t="s">
        <v>390</v>
      </c>
      <c r="E15" s="75">
        <v>100</v>
      </c>
      <c r="F15">
        <v>2.2999999999999998</v>
      </c>
      <c r="H15" s="78">
        <v>5</v>
      </c>
      <c r="I15" t="s">
        <v>390</v>
      </c>
      <c r="J15" s="78">
        <f>F15+G15+H15</f>
        <v>7.3</v>
      </c>
    </row>
    <row r="16" spans="1:10" x14ac:dyDescent="0.25">
      <c r="A16" s="67">
        <v>45673</v>
      </c>
      <c r="B16" s="66"/>
      <c r="C16" t="s">
        <v>392</v>
      </c>
      <c r="E16" s="75">
        <v>100</v>
      </c>
      <c r="F16">
        <v>2.2999999999999998</v>
      </c>
      <c r="H16" s="78">
        <v>5</v>
      </c>
      <c r="I16" t="s">
        <v>392</v>
      </c>
      <c r="J16" s="78">
        <f>F16+G16+H16</f>
        <v>7.3</v>
      </c>
    </row>
    <row r="17" spans="1:10" x14ac:dyDescent="0.25">
      <c r="A17" s="67">
        <v>45674</v>
      </c>
      <c r="B17" s="66"/>
      <c r="C17" t="s">
        <v>394</v>
      </c>
      <c r="E17" s="75">
        <v>25</v>
      </c>
      <c r="H17" s="78">
        <v>1.25</v>
      </c>
      <c r="I17" t="s">
        <v>394</v>
      </c>
      <c r="J17" s="78">
        <f>F17+G17+H17</f>
        <v>1.25</v>
      </c>
    </row>
    <row r="18" spans="1:10" x14ac:dyDescent="0.25">
      <c r="A18" s="67">
        <v>45674</v>
      </c>
      <c r="B18" s="66"/>
      <c r="C18" t="s">
        <v>257</v>
      </c>
      <c r="E18" s="75">
        <v>189.49</v>
      </c>
      <c r="H18" s="78">
        <v>9.4700000000000006</v>
      </c>
      <c r="I18" t="s">
        <v>257</v>
      </c>
      <c r="J18" s="78">
        <f>F18+G18+H18</f>
        <v>9.4700000000000006</v>
      </c>
    </row>
    <row r="19" spans="1:10" x14ac:dyDescent="0.25">
      <c r="A19" s="67">
        <v>45680</v>
      </c>
      <c r="B19" s="66"/>
      <c r="C19" t="s">
        <v>397</v>
      </c>
      <c r="E19" s="75">
        <v>100</v>
      </c>
      <c r="H19" s="78">
        <v>5</v>
      </c>
      <c r="I19" t="s">
        <v>397</v>
      </c>
      <c r="J19" s="78">
        <f>F19+G19+H19</f>
        <v>5</v>
      </c>
    </row>
    <row r="20" spans="1:10" x14ac:dyDescent="0.25">
      <c r="A20" s="67">
        <v>45680</v>
      </c>
      <c r="B20" s="66"/>
      <c r="C20" t="s">
        <v>399</v>
      </c>
      <c r="E20" s="75">
        <v>150</v>
      </c>
      <c r="H20" s="78">
        <v>7.5</v>
      </c>
      <c r="I20" t="s">
        <v>399</v>
      </c>
      <c r="J20" s="78">
        <f>F20+G20+H20</f>
        <v>7.5</v>
      </c>
    </row>
    <row r="21" spans="1:10" x14ac:dyDescent="0.25">
      <c r="A21" s="67">
        <v>45680</v>
      </c>
      <c r="B21" s="66"/>
      <c r="C21" t="s">
        <v>401</v>
      </c>
      <c r="E21" s="75">
        <v>50</v>
      </c>
      <c r="H21" s="78">
        <v>2.5</v>
      </c>
      <c r="I21" t="s">
        <v>401</v>
      </c>
      <c r="J21" s="78">
        <f>F21+G21+H21</f>
        <v>2.5</v>
      </c>
    </row>
    <row r="22" spans="1:10" x14ac:dyDescent="0.25">
      <c r="A22" s="67">
        <v>45680</v>
      </c>
      <c r="B22" s="66"/>
      <c r="C22" t="s">
        <v>403</v>
      </c>
      <c r="E22" s="75">
        <v>100</v>
      </c>
      <c r="H22" s="78">
        <v>5</v>
      </c>
      <c r="I22" t="s">
        <v>403</v>
      </c>
      <c r="J22" s="78">
        <f>F22+G22+H22</f>
        <v>5</v>
      </c>
    </row>
    <row r="23" spans="1:10" x14ac:dyDescent="0.25">
      <c r="A23" s="67">
        <v>45684</v>
      </c>
      <c r="B23" s="66"/>
      <c r="C23" t="s">
        <v>405</v>
      </c>
      <c r="E23" s="75">
        <v>100</v>
      </c>
      <c r="F23">
        <v>2.2999999999999998</v>
      </c>
      <c r="H23" s="78">
        <v>5</v>
      </c>
      <c r="I23" t="s">
        <v>405</v>
      </c>
      <c r="J23" s="78">
        <f>F23+G23+H23</f>
        <v>7.3</v>
      </c>
    </row>
    <row r="24" spans="1:10" x14ac:dyDescent="0.25">
      <c r="A24" s="67">
        <v>45684</v>
      </c>
      <c r="B24" s="66"/>
      <c r="C24" t="s">
        <v>407</v>
      </c>
      <c r="E24" s="75">
        <v>100</v>
      </c>
      <c r="F24">
        <v>2.2999999999999998</v>
      </c>
      <c r="H24" s="78">
        <v>5</v>
      </c>
      <c r="I24" t="s">
        <v>407</v>
      </c>
      <c r="J24" s="78">
        <f>F24+G24+H24</f>
        <v>7.3</v>
      </c>
    </row>
    <row r="25" spans="1:10" x14ac:dyDescent="0.25">
      <c r="A25" s="67">
        <v>45684</v>
      </c>
      <c r="B25" s="66"/>
      <c r="C25" t="s">
        <v>409</v>
      </c>
      <c r="E25" s="75">
        <v>100</v>
      </c>
      <c r="F25">
        <v>2.2999999999999998</v>
      </c>
      <c r="H25" s="78">
        <v>5</v>
      </c>
      <c r="I25" t="s">
        <v>409</v>
      </c>
      <c r="J25" s="78">
        <f>F25+G25+H25</f>
        <v>7.3</v>
      </c>
    </row>
    <row r="26" spans="1:10" x14ac:dyDescent="0.25">
      <c r="A26" s="67">
        <v>45684</v>
      </c>
      <c r="B26" s="66"/>
      <c r="C26" t="s">
        <v>411</v>
      </c>
      <c r="E26" s="75">
        <v>200</v>
      </c>
      <c r="H26" s="78">
        <v>10</v>
      </c>
      <c r="I26" t="s">
        <v>411</v>
      </c>
      <c r="J26" s="78">
        <f>F26+G26+H26</f>
        <v>10</v>
      </c>
    </row>
    <row r="27" spans="1:10" x14ac:dyDescent="0.25">
      <c r="A27" s="67">
        <v>45684</v>
      </c>
      <c r="B27" s="66"/>
      <c r="C27" t="s">
        <v>413</v>
      </c>
      <c r="E27" s="75">
        <v>250</v>
      </c>
      <c r="H27" s="78">
        <v>12.5</v>
      </c>
      <c r="I27" t="s">
        <v>413</v>
      </c>
      <c r="J27" s="78">
        <f>F27+G27+H27</f>
        <v>12.5</v>
      </c>
    </row>
    <row r="28" spans="1:10" x14ac:dyDescent="0.25">
      <c r="A28" s="67">
        <v>45684</v>
      </c>
      <c r="B28" s="66"/>
      <c r="C28" t="s">
        <v>415</v>
      </c>
      <c r="E28" s="75">
        <v>300</v>
      </c>
      <c r="H28" s="78">
        <v>15</v>
      </c>
      <c r="I28" t="s">
        <v>415</v>
      </c>
      <c r="J28" s="78">
        <f>F28+G28+H28</f>
        <v>15</v>
      </c>
    </row>
    <row r="29" spans="1:10" x14ac:dyDescent="0.25">
      <c r="A29" s="67">
        <v>45685</v>
      </c>
      <c r="B29" s="66"/>
      <c r="C29" t="s">
        <v>417</v>
      </c>
      <c r="E29" s="75">
        <v>100</v>
      </c>
      <c r="F29">
        <v>2.2999999999999998</v>
      </c>
      <c r="H29" s="78">
        <v>5</v>
      </c>
      <c r="I29" t="s">
        <v>417</v>
      </c>
      <c r="J29" s="78">
        <f>F29+G29+H29</f>
        <v>7.3</v>
      </c>
    </row>
    <row r="30" spans="1:10" x14ac:dyDescent="0.25">
      <c r="A30" s="67">
        <v>45685</v>
      </c>
      <c r="B30" s="66"/>
      <c r="C30" t="s">
        <v>419</v>
      </c>
      <c r="E30" s="75">
        <v>25</v>
      </c>
      <c r="F30">
        <v>0.57999999999999996</v>
      </c>
      <c r="H30" s="78">
        <v>1.25</v>
      </c>
      <c r="I30" t="s">
        <v>419</v>
      </c>
      <c r="J30" s="78">
        <f>F30+G30+H30</f>
        <v>1.83</v>
      </c>
    </row>
    <row r="31" spans="1:10" x14ac:dyDescent="0.25">
      <c r="A31" s="67">
        <v>45685</v>
      </c>
      <c r="B31" s="66"/>
      <c r="C31" t="s">
        <v>211</v>
      </c>
      <c r="E31" s="75">
        <v>1800</v>
      </c>
      <c r="F31">
        <v>41.4</v>
      </c>
      <c r="H31" s="78">
        <v>90</v>
      </c>
      <c r="I31" t="s">
        <v>211</v>
      </c>
      <c r="J31" s="78">
        <f>F31+G31+H31</f>
        <v>131.4</v>
      </c>
    </row>
    <row r="32" spans="1:10" x14ac:dyDescent="0.25">
      <c r="A32" s="67">
        <v>45688</v>
      </c>
      <c r="B32" s="66"/>
      <c r="C32" t="s">
        <v>422</v>
      </c>
      <c r="E32" s="75">
        <v>250</v>
      </c>
      <c r="F32">
        <v>5.75</v>
      </c>
      <c r="H32" s="78">
        <v>12.5</v>
      </c>
      <c r="I32" t="s">
        <v>422</v>
      </c>
      <c r="J32" s="78">
        <f>F32+G32+H32</f>
        <v>18.25</v>
      </c>
    </row>
    <row r="33" spans="1:10" x14ac:dyDescent="0.25">
      <c r="A33" s="67">
        <v>45688</v>
      </c>
      <c r="B33" s="66"/>
      <c r="C33" t="s">
        <v>424</v>
      </c>
      <c r="E33" s="75">
        <v>50</v>
      </c>
      <c r="F33">
        <v>1.1499999999999999</v>
      </c>
      <c r="H33" s="78">
        <v>2.5</v>
      </c>
      <c r="I33" t="s">
        <v>424</v>
      </c>
      <c r="J33" s="78">
        <f>F33+G33+H33</f>
        <v>3.65</v>
      </c>
    </row>
    <row r="34" spans="1:10" x14ac:dyDescent="0.25">
      <c r="A34" s="67">
        <v>45688</v>
      </c>
      <c r="B34" s="66"/>
      <c r="C34" t="s">
        <v>426</v>
      </c>
      <c r="E34" s="75">
        <v>50</v>
      </c>
      <c r="F34">
        <v>1.1499999999999999</v>
      </c>
      <c r="H34">
        <v>2.5</v>
      </c>
      <c r="I34" t="s">
        <v>426</v>
      </c>
      <c r="J34" s="78">
        <f>F34+G34+H34</f>
        <v>3.65</v>
      </c>
    </row>
    <row r="35" spans="1:10" x14ac:dyDescent="0.25">
      <c r="A35" s="67">
        <v>45688</v>
      </c>
      <c r="B35" s="66"/>
      <c r="C35" t="s">
        <v>428</v>
      </c>
      <c r="E35" s="75">
        <v>500</v>
      </c>
      <c r="F35">
        <v>11.5</v>
      </c>
      <c r="H35">
        <v>25</v>
      </c>
      <c r="I35" t="s">
        <v>428</v>
      </c>
      <c r="J35" s="78">
        <f>F35+G35+H35</f>
        <v>36.5</v>
      </c>
    </row>
    <row r="36" spans="1:10" x14ac:dyDescent="0.25">
      <c r="A36" s="67">
        <v>45688</v>
      </c>
      <c r="B36" s="66"/>
      <c r="C36" t="s">
        <v>430</v>
      </c>
      <c r="E36" s="75">
        <v>25</v>
      </c>
      <c r="F36">
        <v>0.57999999999999996</v>
      </c>
      <c r="H36">
        <v>1.25</v>
      </c>
      <c r="I36" t="s">
        <v>430</v>
      </c>
      <c r="J36" s="78">
        <f>F36+G36+H36</f>
        <v>1.83</v>
      </c>
    </row>
    <row r="37" spans="1:10" x14ac:dyDescent="0.25">
      <c r="A37" s="67">
        <v>45688</v>
      </c>
      <c r="B37" s="66"/>
      <c r="C37" t="s">
        <v>432</v>
      </c>
      <c r="E37" s="75">
        <v>100</v>
      </c>
      <c r="F37">
        <v>2.2999999999999998</v>
      </c>
      <c r="H37">
        <v>5</v>
      </c>
      <c r="I37" t="s">
        <v>432</v>
      </c>
      <c r="J37" s="78">
        <f>F37+G37+H37</f>
        <v>7.3</v>
      </c>
    </row>
    <row r="38" spans="1:10" x14ac:dyDescent="0.25">
      <c r="A38" s="67">
        <v>45688</v>
      </c>
      <c r="B38" s="66"/>
      <c r="C38" t="s">
        <v>434</v>
      </c>
      <c r="E38" s="75">
        <v>50</v>
      </c>
      <c r="F38">
        <v>1.1499999999999999</v>
      </c>
      <c r="H38">
        <v>2.5</v>
      </c>
      <c r="I38" t="s">
        <v>434</v>
      </c>
      <c r="J38" s="78">
        <f>F38+G38+H38</f>
        <v>3.65</v>
      </c>
    </row>
    <row r="39" spans="1:10" x14ac:dyDescent="0.25">
      <c r="A39" s="67">
        <v>45691</v>
      </c>
      <c r="B39" s="66"/>
      <c r="C39" t="s">
        <v>522</v>
      </c>
      <c r="E39" s="75">
        <v>25</v>
      </c>
      <c r="F39">
        <v>0.57999999999999996</v>
      </c>
      <c r="H39">
        <v>1.25</v>
      </c>
      <c r="I39" t="s">
        <v>522</v>
      </c>
      <c r="J39" s="78">
        <f>F39+G39+H39</f>
        <v>1.83</v>
      </c>
    </row>
    <row r="40" spans="1:10" x14ac:dyDescent="0.25">
      <c r="A40" s="67">
        <v>45691</v>
      </c>
      <c r="B40" s="66"/>
      <c r="C40" t="s">
        <v>524</v>
      </c>
      <c r="E40" s="75">
        <v>50</v>
      </c>
      <c r="H40">
        <v>2.5</v>
      </c>
      <c r="I40" t="s">
        <v>524</v>
      </c>
      <c r="J40" s="78">
        <f>F40+G40+H40</f>
        <v>2.5</v>
      </c>
    </row>
    <row r="41" spans="1:10" x14ac:dyDescent="0.25">
      <c r="A41" s="67">
        <v>45691</v>
      </c>
      <c r="B41" s="66"/>
      <c r="C41" t="s">
        <v>526</v>
      </c>
      <c r="E41" s="75">
        <v>50</v>
      </c>
      <c r="H41">
        <v>2.5</v>
      </c>
      <c r="I41" t="s">
        <v>526</v>
      </c>
      <c r="J41" s="78">
        <f>F41+G41+H41</f>
        <v>2.5</v>
      </c>
    </row>
    <row r="42" spans="1:10" x14ac:dyDescent="0.25">
      <c r="A42" s="67">
        <v>45691</v>
      </c>
      <c r="B42" s="66"/>
      <c r="C42" t="s">
        <v>528</v>
      </c>
      <c r="E42" s="75">
        <v>25</v>
      </c>
      <c r="H42">
        <v>1.25</v>
      </c>
      <c r="I42" t="s">
        <v>528</v>
      </c>
      <c r="J42" s="78">
        <f>F42+G42+H42</f>
        <v>1.25</v>
      </c>
    </row>
    <row r="43" spans="1:10" x14ac:dyDescent="0.25">
      <c r="A43" s="67">
        <v>45691</v>
      </c>
      <c r="B43" s="66"/>
      <c r="C43" t="s">
        <v>530</v>
      </c>
      <c r="E43" s="75">
        <v>50</v>
      </c>
      <c r="H43">
        <v>2.5</v>
      </c>
      <c r="I43" t="s">
        <v>530</v>
      </c>
      <c r="J43" s="78">
        <f>F43+G43+H43</f>
        <v>2.5</v>
      </c>
    </row>
    <row r="44" spans="1:10" x14ac:dyDescent="0.25">
      <c r="A44" s="67">
        <v>45691</v>
      </c>
      <c r="B44" s="66"/>
      <c r="C44" t="s">
        <v>532</v>
      </c>
      <c r="E44" s="75">
        <v>50</v>
      </c>
      <c r="H44">
        <v>2.5</v>
      </c>
      <c r="I44" t="s">
        <v>532</v>
      </c>
      <c r="J44" s="78">
        <f>F44+G44+H44</f>
        <v>2.5</v>
      </c>
    </row>
    <row r="45" spans="1:10" x14ac:dyDescent="0.25">
      <c r="A45" s="67">
        <v>45691</v>
      </c>
      <c r="B45" s="66"/>
      <c r="C45" t="s">
        <v>259</v>
      </c>
      <c r="E45" s="75">
        <v>327.60000000000002</v>
      </c>
      <c r="H45">
        <v>16.38</v>
      </c>
      <c r="I45" t="s">
        <v>259</v>
      </c>
      <c r="J45" s="78">
        <f>F45+G45+H45</f>
        <v>16.38</v>
      </c>
    </row>
    <row r="46" spans="1:10" x14ac:dyDescent="0.25">
      <c r="A46" s="67">
        <v>45691</v>
      </c>
      <c r="B46" s="66"/>
      <c r="C46" t="s">
        <v>535</v>
      </c>
      <c r="E46" s="75">
        <v>150</v>
      </c>
      <c r="H46">
        <v>7.5</v>
      </c>
      <c r="I46" t="s">
        <v>535</v>
      </c>
      <c r="J46" s="78">
        <f>F46+G46+H46</f>
        <v>7.5</v>
      </c>
    </row>
    <row r="47" spans="1:10" x14ac:dyDescent="0.25">
      <c r="A47" s="67">
        <v>45692</v>
      </c>
      <c r="B47" s="66"/>
      <c r="C47" t="s">
        <v>307</v>
      </c>
      <c r="E47" s="75">
        <v>273.73</v>
      </c>
      <c r="H47">
        <v>13.69</v>
      </c>
      <c r="I47" t="s">
        <v>307</v>
      </c>
      <c r="J47" s="78">
        <f>F47+G47+H47</f>
        <v>13.69</v>
      </c>
    </row>
    <row r="48" spans="1:10" x14ac:dyDescent="0.25">
      <c r="A48" s="67">
        <v>45693</v>
      </c>
      <c r="B48" s="66"/>
      <c r="C48" t="s">
        <v>538</v>
      </c>
      <c r="E48" s="75">
        <v>30</v>
      </c>
      <c r="F48">
        <v>0.69</v>
      </c>
      <c r="H48">
        <v>1.5</v>
      </c>
      <c r="I48" t="s">
        <v>538</v>
      </c>
      <c r="J48" s="78">
        <f>F48+G48+H48</f>
        <v>2.19</v>
      </c>
    </row>
    <row r="49" spans="1:14" x14ac:dyDescent="0.25">
      <c r="A49" s="67">
        <v>45693</v>
      </c>
      <c r="B49" s="66"/>
      <c r="C49" t="s">
        <v>540</v>
      </c>
      <c r="E49" s="75">
        <v>50</v>
      </c>
      <c r="F49">
        <v>1.1499999999999999</v>
      </c>
      <c r="H49">
        <v>2.5</v>
      </c>
      <c r="I49" t="s">
        <v>540</v>
      </c>
      <c r="J49" s="78">
        <f>F49+G49+H49</f>
        <v>3.65</v>
      </c>
    </row>
    <row r="50" spans="1:14" x14ac:dyDescent="0.25">
      <c r="A50" s="67">
        <v>45693</v>
      </c>
      <c r="B50" s="66"/>
      <c r="C50" t="s">
        <v>542</v>
      </c>
      <c r="E50" s="75">
        <v>50</v>
      </c>
      <c r="F50">
        <v>1.1499999999999999</v>
      </c>
      <c r="H50">
        <v>2.5</v>
      </c>
      <c r="I50" t="s">
        <v>542</v>
      </c>
      <c r="J50" s="78">
        <f>F50+G50+H50</f>
        <v>3.65</v>
      </c>
    </row>
    <row r="51" spans="1:14" x14ac:dyDescent="0.25">
      <c r="A51" s="67">
        <v>45693</v>
      </c>
      <c r="B51" s="66"/>
      <c r="C51" t="s">
        <v>544</v>
      </c>
      <c r="E51" s="75">
        <v>20</v>
      </c>
      <c r="F51">
        <v>0.46</v>
      </c>
      <c r="H51">
        <v>1</v>
      </c>
      <c r="I51" t="s">
        <v>544</v>
      </c>
      <c r="J51" s="78">
        <f>F51+G51+H51</f>
        <v>1.46</v>
      </c>
    </row>
    <row r="52" spans="1:14" x14ac:dyDescent="0.25">
      <c r="A52" s="67">
        <v>45693</v>
      </c>
      <c r="B52" s="66"/>
      <c r="C52" t="s">
        <v>546</v>
      </c>
      <c r="E52" s="75">
        <v>75</v>
      </c>
      <c r="F52">
        <v>1.73</v>
      </c>
      <c r="H52" s="78">
        <v>3.75</v>
      </c>
      <c r="I52" t="s">
        <v>546</v>
      </c>
      <c r="J52" s="78">
        <f>F52+G52+H52</f>
        <v>5.48</v>
      </c>
      <c r="K52" s="78"/>
      <c r="L52" s="78"/>
      <c r="M52" s="78"/>
      <c r="N52" s="78"/>
    </row>
    <row r="53" spans="1:14" x14ac:dyDescent="0.25">
      <c r="A53" s="67">
        <v>45694</v>
      </c>
      <c r="B53" s="66"/>
      <c r="C53" t="s">
        <v>548</v>
      </c>
      <c r="E53" s="75">
        <v>1000</v>
      </c>
      <c r="F53">
        <v>23</v>
      </c>
      <c r="H53" s="78">
        <v>50</v>
      </c>
      <c r="I53" t="s">
        <v>550</v>
      </c>
      <c r="J53" s="78">
        <f>F53+G53+H53</f>
        <v>73</v>
      </c>
      <c r="K53" s="78"/>
      <c r="L53" s="78"/>
      <c r="M53" s="78"/>
      <c r="N53" s="78"/>
    </row>
    <row r="54" spans="1:14" x14ac:dyDescent="0.25">
      <c r="A54" s="67">
        <v>45694</v>
      </c>
      <c r="B54" s="66"/>
      <c r="C54" t="s">
        <v>550</v>
      </c>
      <c r="E54" s="75">
        <v>1040.7</v>
      </c>
      <c r="H54" s="78">
        <v>52.04</v>
      </c>
      <c r="I54" t="s">
        <v>548</v>
      </c>
      <c r="J54" s="78">
        <f>F54+G54+H54</f>
        <v>52.04</v>
      </c>
      <c r="K54" s="78"/>
      <c r="L54" s="78"/>
      <c r="M54" s="78"/>
      <c r="N54" s="78"/>
    </row>
    <row r="55" spans="1:14" x14ac:dyDescent="0.25">
      <c r="A55" s="67">
        <v>45694</v>
      </c>
      <c r="B55" s="66"/>
      <c r="C55" t="s">
        <v>552</v>
      </c>
      <c r="E55" s="75">
        <v>50</v>
      </c>
      <c r="H55" s="78">
        <v>2.5</v>
      </c>
      <c r="I55" t="s">
        <v>552</v>
      </c>
      <c r="J55" s="78">
        <f>F55+G55+H55</f>
        <v>2.5</v>
      </c>
      <c r="K55" s="78"/>
      <c r="L55" s="78"/>
      <c r="M55" s="78"/>
      <c r="N55" s="78"/>
    </row>
    <row r="56" spans="1:14" x14ac:dyDescent="0.25">
      <c r="A56" s="67">
        <v>45695</v>
      </c>
      <c r="B56" s="66"/>
      <c r="C56" t="s">
        <v>554</v>
      </c>
      <c r="E56" s="75">
        <v>150</v>
      </c>
      <c r="F56">
        <v>3.45</v>
      </c>
      <c r="H56" s="78">
        <v>7.5</v>
      </c>
      <c r="I56" t="s">
        <v>554</v>
      </c>
      <c r="J56" s="78">
        <f>F56+G56+H56</f>
        <v>10.95</v>
      </c>
      <c r="K56" s="78"/>
      <c r="L56" s="78"/>
      <c r="M56" s="78"/>
      <c r="N56" s="78"/>
    </row>
    <row r="57" spans="1:14" x14ac:dyDescent="0.25">
      <c r="A57" s="67">
        <v>45695</v>
      </c>
      <c r="B57" s="66"/>
      <c r="C57" t="s">
        <v>556</v>
      </c>
      <c r="E57" s="75">
        <v>250</v>
      </c>
      <c r="H57" s="78">
        <v>12.5</v>
      </c>
      <c r="I57" t="s">
        <v>556</v>
      </c>
      <c r="J57" s="78">
        <f>F57+G57+H57</f>
        <v>12.5</v>
      </c>
      <c r="K57" s="78"/>
      <c r="L57" s="78"/>
      <c r="M57" s="78"/>
      <c r="N57" s="78"/>
    </row>
    <row r="58" spans="1:14" x14ac:dyDescent="0.25">
      <c r="A58" s="67">
        <v>45695</v>
      </c>
      <c r="B58" s="66"/>
      <c r="C58" t="s">
        <v>558</v>
      </c>
      <c r="E58" s="75">
        <v>50</v>
      </c>
      <c r="F58">
        <v>1.1499999999999999</v>
      </c>
      <c r="H58" s="78">
        <v>2.5</v>
      </c>
      <c r="I58" t="s">
        <v>558</v>
      </c>
      <c r="J58" s="78">
        <f>F58+G58+H58</f>
        <v>3.65</v>
      </c>
      <c r="K58" s="78"/>
      <c r="L58" s="78"/>
      <c r="M58" s="78"/>
      <c r="N58" s="78"/>
    </row>
    <row r="59" spans="1:14" x14ac:dyDescent="0.25">
      <c r="A59" s="67">
        <v>45695</v>
      </c>
      <c r="B59" s="66"/>
      <c r="C59" t="s">
        <v>560</v>
      </c>
      <c r="E59" s="75">
        <v>100</v>
      </c>
      <c r="F59">
        <v>2.2999999999999998</v>
      </c>
      <c r="H59" s="78">
        <v>5</v>
      </c>
      <c r="I59" t="s">
        <v>560</v>
      </c>
      <c r="J59" s="78">
        <f>F59+G59+H59</f>
        <v>7.3</v>
      </c>
      <c r="K59" s="78"/>
      <c r="L59" s="78"/>
      <c r="M59" s="78"/>
      <c r="N59" s="78"/>
    </row>
    <row r="60" spans="1:14" x14ac:dyDescent="0.25">
      <c r="A60" s="67">
        <v>45695</v>
      </c>
      <c r="B60" s="66"/>
      <c r="C60" t="s">
        <v>562</v>
      </c>
      <c r="E60" s="75">
        <v>100</v>
      </c>
      <c r="F60">
        <v>2.2999999999999998</v>
      </c>
      <c r="H60" s="78">
        <v>5</v>
      </c>
      <c r="I60" t="s">
        <v>562</v>
      </c>
      <c r="J60" s="78">
        <f>F60+G60+H60</f>
        <v>7.3</v>
      </c>
      <c r="K60" s="78"/>
      <c r="L60" s="78"/>
      <c r="M60" s="78"/>
      <c r="N60" s="78"/>
    </row>
    <row r="61" spans="1:14" x14ac:dyDescent="0.25">
      <c r="A61" s="67">
        <v>45695</v>
      </c>
      <c r="B61" s="66"/>
      <c r="C61" t="s">
        <v>564</v>
      </c>
      <c r="E61" s="75">
        <v>50</v>
      </c>
      <c r="F61">
        <v>1.1499999999999999</v>
      </c>
      <c r="H61" s="78">
        <v>2.5</v>
      </c>
      <c r="I61" t="s">
        <v>564</v>
      </c>
      <c r="J61" s="78">
        <f>F61+G61+H61</f>
        <v>3.65</v>
      </c>
      <c r="K61" s="78"/>
      <c r="L61" s="78"/>
      <c r="M61" s="78"/>
      <c r="N61" s="78"/>
    </row>
    <row r="62" spans="1:14" x14ac:dyDescent="0.25">
      <c r="A62" s="67">
        <v>45695</v>
      </c>
      <c r="B62" s="66"/>
      <c r="C62" t="s">
        <v>566</v>
      </c>
      <c r="E62" s="75">
        <v>350</v>
      </c>
      <c r="F62">
        <v>8.0500000000000007</v>
      </c>
      <c r="H62" s="78">
        <v>17.5</v>
      </c>
      <c r="I62" t="s">
        <v>566</v>
      </c>
      <c r="J62" s="78">
        <f>F62+G62+H62</f>
        <v>25.55</v>
      </c>
      <c r="K62" s="78"/>
      <c r="L62" s="78"/>
      <c r="M62" s="78"/>
      <c r="N62" s="78"/>
    </row>
    <row r="63" spans="1:14" x14ac:dyDescent="0.25">
      <c r="A63" s="67">
        <v>45695</v>
      </c>
      <c r="B63" s="66"/>
      <c r="C63" t="s">
        <v>568</v>
      </c>
      <c r="E63" s="75">
        <v>200</v>
      </c>
      <c r="F63">
        <v>4.5999999999999996</v>
      </c>
      <c r="H63" s="78">
        <v>10</v>
      </c>
      <c r="I63" t="s">
        <v>568</v>
      </c>
      <c r="J63" s="78">
        <f>F63+G63+H63</f>
        <v>14.6</v>
      </c>
      <c r="K63" s="78"/>
      <c r="L63" s="78"/>
      <c r="M63" s="78"/>
      <c r="N63" s="78"/>
    </row>
    <row r="64" spans="1:14" x14ac:dyDescent="0.25">
      <c r="A64" s="67">
        <v>45699</v>
      </c>
      <c r="B64" s="66"/>
      <c r="C64" t="s">
        <v>570</v>
      </c>
      <c r="E64" s="75">
        <v>100</v>
      </c>
      <c r="H64" s="78">
        <v>5</v>
      </c>
      <c r="I64" t="s">
        <v>570</v>
      </c>
      <c r="J64" s="78">
        <f>F64+G64+H64</f>
        <v>5</v>
      </c>
      <c r="K64" s="78"/>
      <c r="L64" s="78"/>
      <c r="M64" s="78"/>
      <c r="N64" s="78"/>
    </row>
    <row r="65" spans="1:14" x14ac:dyDescent="0.25">
      <c r="A65" s="67">
        <v>45700</v>
      </c>
      <c r="B65" s="66"/>
      <c r="C65" t="s">
        <v>572</v>
      </c>
      <c r="E65" s="75">
        <v>100</v>
      </c>
      <c r="F65">
        <v>2.2999999999999998</v>
      </c>
      <c r="H65" s="78">
        <v>5</v>
      </c>
      <c r="I65" t="s">
        <v>572</v>
      </c>
      <c r="J65" s="78">
        <f>F65+G65+H65</f>
        <v>7.3</v>
      </c>
      <c r="K65" s="78"/>
      <c r="L65" s="78"/>
      <c r="M65" s="78"/>
      <c r="N65" s="78"/>
    </row>
    <row r="66" spans="1:14" x14ac:dyDescent="0.25">
      <c r="A66" s="67">
        <v>45702</v>
      </c>
      <c r="B66" s="66"/>
      <c r="C66" t="s">
        <v>574</v>
      </c>
      <c r="E66" s="75">
        <v>35</v>
      </c>
      <c r="F66">
        <v>0.81</v>
      </c>
      <c r="H66" s="78">
        <v>1.75</v>
      </c>
      <c r="I66" t="s">
        <v>574</v>
      </c>
      <c r="J66" s="78">
        <f>F66+G66+H66</f>
        <v>2.56</v>
      </c>
      <c r="K66" s="78"/>
      <c r="L66" s="78"/>
      <c r="M66" s="78"/>
      <c r="N66" s="78"/>
    </row>
    <row r="67" spans="1:14" x14ac:dyDescent="0.25">
      <c r="A67" s="67">
        <v>45706</v>
      </c>
      <c r="B67" s="66"/>
      <c r="C67" t="s">
        <v>307</v>
      </c>
      <c r="E67" s="75">
        <v>39.35</v>
      </c>
      <c r="H67" s="78">
        <v>1.97</v>
      </c>
      <c r="I67" t="s">
        <v>307</v>
      </c>
      <c r="J67" s="78">
        <f>F67+G67+H67</f>
        <v>1.97</v>
      </c>
      <c r="K67" s="78"/>
      <c r="L67" s="78"/>
      <c r="M67" s="78"/>
      <c r="N67" s="78"/>
    </row>
    <row r="68" spans="1:14" x14ac:dyDescent="0.25">
      <c r="A68" s="67">
        <v>45708</v>
      </c>
      <c r="B68" s="66"/>
      <c r="C68" t="s">
        <v>577</v>
      </c>
      <c r="E68" s="75">
        <v>500</v>
      </c>
      <c r="F68">
        <v>11.5</v>
      </c>
      <c r="H68" s="78">
        <v>25</v>
      </c>
      <c r="I68" t="s">
        <v>577</v>
      </c>
      <c r="J68" s="78">
        <f>F68+G68+H68</f>
        <v>36.5</v>
      </c>
      <c r="K68" s="78"/>
      <c r="L68" s="78"/>
      <c r="M68" s="78"/>
      <c r="N68" s="78"/>
    </row>
    <row r="69" spans="1:14" x14ac:dyDescent="0.25">
      <c r="A69" s="67">
        <v>45709</v>
      </c>
      <c r="B69" s="66"/>
      <c r="C69" t="s">
        <v>1038</v>
      </c>
      <c r="E69" s="75">
        <v>100</v>
      </c>
      <c r="F69">
        <v>2.2999999999999998</v>
      </c>
      <c r="H69" s="78">
        <v>5</v>
      </c>
      <c r="I69" t="s">
        <v>1038</v>
      </c>
      <c r="J69" s="78">
        <f>F69+G69+H69</f>
        <v>7.3</v>
      </c>
      <c r="K69" s="78"/>
      <c r="L69" s="78"/>
      <c r="M69" s="78"/>
      <c r="N69" s="78"/>
    </row>
    <row r="70" spans="1:14" x14ac:dyDescent="0.25">
      <c r="A70" s="67">
        <v>45709</v>
      </c>
      <c r="B70" s="66"/>
      <c r="C70" t="s">
        <v>1036</v>
      </c>
      <c r="E70" s="75">
        <v>250</v>
      </c>
      <c r="F70">
        <v>5.75</v>
      </c>
      <c r="H70" s="78">
        <v>12.5</v>
      </c>
      <c r="I70" t="s">
        <v>1036</v>
      </c>
      <c r="J70" s="78">
        <f>F70+G70+H70</f>
        <v>18.25</v>
      </c>
      <c r="K70" s="78"/>
      <c r="L70" s="78"/>
      <c r="M70" s="78"/>
      <c r="N70" s="78"/>
    </row>
    <row r="71" spans="1:14" x14ac:dyDescent="0.25">
      <c r="A71" s="67">
        <v>45709</v>
      </c>
      <c r="B71" s="66"/>
      <c r="C71" t="s">
        <v>1034</v>
      </c>
      <c r="E71" s="75">
        <v>50</v>
      </c>
      <c r="F71">
        <v>1.1499999999999999</v>
      </c>
      <c r="H71" s="78">
        <v>2.5</v>
      </c>
      <c r="I71" t="s">
        <v>1034</v>
      </c>
      <c r="J71" s="78">
        <f>F71+G71+H71</f>
        <v>3.65</v>
      </c>
      <c r="K71" s="78"/>
      <c r="L71" s="78"/>
      <c r="M71" s="78"/>
      <c r="N71" s="78"/>
    </row>
    <row r="72" spans="1:14" x14ac:dyDescent="0.25">
      <c r="A72" s="67">
        <v>45709</v>
      </c>
      <c r="B72" s="66"/>
      <c r="C72" t="s">
        <v>1032</v>
      </c>
      <c r="E72" s="75">
        <v>50</v>
      </c>
      <c r="F72">
        <v>1.1499999999999999</v>
      </c>
      <c r="H72" s="78">
        <v>2.5</v>
      </c>
      <c r="I72" t="s">
        <v>1032</v>
      </c>
      <c r="J72" s="78">
        <f>F72+G72+H72</f>
        <v>3.65</v>
      </c>
      <c r="K72" s="78"/>
      <c r="L72" s="78"/>
      <c r="M72" s="78"/>
      <c r="N72" s="78"/>
    </row>
    <row r="73" spans="1:14" x14ac:dyDescent="0.25">
      <c r="A73" s="67">
        <v>45712</v>
      </c>
      <c r="B73" s="66"/>
      <c r="C73" t="s">
        <v>579</v>
      </c>
      <c r="E73" s="75">
        <v>100</v>
      </c>
      <c r="H73" s="78">
        <v>5</v>
      </c>
      <c r="I73" t="s">
        <v>579</v>
      </c>
      <c r="J73" s="78">
        <f>F73+G73+H73</f>
        <v>5</v>
      </c>
      <c r="K73" s="78"/>
      <c r="L73" s="78"/>
      <c r="M73" s="78"/>
      <c r="N73" s="78"/>
    </row>
    <row r="74" spans="1:14" x14ac:dyDescent="0.25">
      <c r="A74" s="67">
        <v>45712</v>
      </c>
      <c r="B74" s="66"/>
      <c r="C74" t="s">
        <v>581</v>
      </c>
      <c r="E74" s="75">
        <v>100</v>
      </c>
      <c r="F74">
        <v>2.2999999999999998</v>
      </c>
      <c r="H74" s="78">
        <v>5</v>
      </c>
      <c r="I74" t="s">
        <v>581</v>
      </c>
      <c r="J74" s="78">
        <f>F74+G74+H74</f>
        <v>7.3</v>
      </c>
      <c r="K74" s="78"/>
      <c r="L74" s="78"/>
      <c r="M74" s="78"/>
      <c r="N74" s="78"/>
    </row>
    <row r="75" spans="1:14" x14ac:dyDescent="0.25">
      <c r="A75" s="67">
        <v>45713</v>
      </c>
      <c r="B75" s="66"/>
      <c r="C75" t="s">
        <v>583</v>
      </c>
      <c r="E75" s="75">
        <v>100</v>
      </c>
      <c r="F75">
        <v>2.2999999999999998</v>
      </c>
      <c r="H75" s="78">
        <v>5</v>
      </c>
      <c r="I75" t="s">
        <v>583</v>
      </c>
      <c r="J75" s="78">
        <f>F75+G75+H75</f>
        <v>7.3</v>
      </c>
      <c r="K75" s="78"/>
      <c r="L75" s="78"/>
      <c r="M75" s="78"/>
      <c r="N75" s="78"/>
    </row>
    <row r="76" spans="1:14" x14ac:dyDescent="0.25">
      <c r="A76" s="67">
        <v>45713</v>
      </c>
      <c r="B76" s="66"/>
      <c r="C76" t="s">
        <v>585</v>
      </c>
      <c r="E76" s="75">
        <v>250</v>
      </c>
      <c r="F76">
        <v>5.75</v>
      </c>
      <c r="H76" s="78">
        <v>12.5</v>
      </c>
      <c r="I76" t="s">
        <v>585</v>
      </c>
      <c r="J76" s="78">
        <f>F76+G76+H76</f>
        <v>18.25</v>
      </c>
      <c r="K76" s="78"/>
      <c r="L76" s="78"/>
      <c r="M76" s="78"/>
      <c r="N76" s="78"/>
    </row>
    <row r="77" spans="1:14" x14ac:dyDescent="0.25">
      <c r="A77" s="67">
        <v>45713</v>
      </c>
      <c r="B77" s="66"/>
      <c r="C77" t="s">
        <v>587</v>
      </c>
      <c r="E77" s="75">
        <v>100</v>
      </c>
      <c r="F77">
        <v>2.2999999999999998</v>
      </c>
      <c r="H77" s="78">
        <v>5</v>
      </c>
      <c r="I77" t="s">
        <v>587</v>
      </c>
      <c r="J77" s="78">
        <f>F77+G77+H77</f>
        <v>7.3</v>
      </c>
      <c r="K77" s="78"/>
      <c r="L77" s="78"/>
      <c r="M77" s="78"/>
      <c r="N77" s="78"/>
    </row>
    <row r="78" spans="1:14" x14ac:dyDescent="0.25">
      <c r="A78" s="67">
        <v>45713</v>
      </c>
      <c r="B78" s="66"/>
      <c r="C78" t="s">
        <v>589</v>
      </c>
      <c r="E78" s="75">
        <v>100</v>
      </c>
      <c r="F78">
        <v>2.2999999999999998</v>
      </c>
      <c r="H78" s="78">
        <v>5</v>
      </c>
      <c r="I78" t="s">
        <v>589</v>
      </c>
      <c r="J78" s="78">
        <f>F78+G78+H78</f>
        <v>7.3</v>
      </c>
      <c r="K78" s="78"/>
      <c r="L78" s="78"/>
      <c r="M78" s="78"/>
      <c r="N78" s="78"/>
    </row>
    <row r="79" spans="1:14" x14ac:dyDescent="0.25">
      <c r="A79" s="67">
        <v>45713</v>
      </c>
      <c r="B79" s="66"/>
      <c r="C79" t="s">
        <v>591</v>
      </c>
      <c r="E79" s="75">
        <v>100</v>
      </c>
      <c r="F79">
        <v>2.2999999999999998</v>
      </c>
      <c r="H79" s="78">
        <v>5</v>
      </c>
      <c r="I79" t="s">
        <v>591</v>
      </c>
      <c r="J79" s="78">
        <f>F79+G79+H79</f>
        <v>7.3</v>
      </c>
      <c r="K79" s="78"/>
      <c r="L79" s="78"/>
      <c r="M79" s="78"/>
      <c r="N79" s="78"/>
    </row>
    <row r="80" spans="1:14" x14ac:dyDescent="0.25">
      <c r="A80" s="67">
        <v>45714</v>
      </c>
      <c r="B80" s="66"/>
      <c r="C80" t="s">
        <v>593</v>
      </c>
      <c r="E80" s="75">
        <v>100</v>
      </c>
      <c r="F80">
        <v>2.2999999999999998</v>
      </c>
      <c r="H80" s="78">
        <v>5</v>
      </c>
      <c r="I80" t="s">
        <v>593</v>
      </c>
      <c r="J80" s="78">
        <f>F80+G80+H80</f>
        <v>7.3</v>
      </c>
      <c r="K80" s="78"/>
      <c r="L80" s="78"/>
      <c r="M80" s="78"/>
      <c r="N80" s="78"/>
    </row>
    <row r="81" spans="1:14" x14ac:dyDescent="0.25">
      <c r="A81" s="67">
        <v>45715</v>
      </c>
      <c r="B81" s="66"/>
      <c r="C81" t="s">
        <v>595</v>
      </c>
      <c r="E81" s="75">
        <v>50</v>
      </c>
      <c r="F81">
        <v>1.1499999999999999</v>
      </c>
      <c r="H81" s="78">
        <v>2.5</v>
      </c>
      <c r="I81" t="s">
        <v>595</v>
      </c>
      <c r="J81" s="78">
        <f>F81+G81+H81</f>
        <v>3.65</v>
      </c>
      <c r="K81" s="78"/>
      <c r="L81" s="78"/>
      <c r="M81" s="78"/>
      <c r="N81" s="78"/>
    </row>
    <row r="82" spans="1:14" x14ac:dyDescent="0.25">
      <c r="A82" s="67">
        <v>45716</v>
      </c>
      <c r="B82" s="66"/>
      <c r="C82" t="s">
        <v>597</v>
      </c>
      <c r="E82" s="75">
        <v>3000</v>
      </c>
      <c r="H82" s="78">
        <v>150</v>
      </c>
      <c r="I82" t="s">
        <v>597</v>
      </c>
      <c r="J82" s="78">
        <f>F82+G82+H82</f>
        <v>150</v>
      </c>
      <c r="K82" s="78"/>
      <c r="L82" s="78"/>
      <c r="M82" s="78"/>
      <c r="N82" s="78"/>
    </row>
    <row r="83" spans="1:14" x14ac:dyDescent="0.25">
      <c r="A83" s="67">
        <v>45716</v>
      </c>
      <c r="B83" s="66"/>
      <c r="C83" t="s">
        <v>309</v>
      </c>
      <c r="E83" s="75">
        <v>104.95</v>
      </c>
      <c r="H83" s="78">
        <v>5.25</v>
      </c>
      <c r="I83" t="s">
        <v>309</v>
      </c>
      <c r="J83" s="78">
        <f>F83+G83+H83</f>
        <v>5.25</v>
      </c>
      <c r="K83" s="78"/>
      <c r="L83" s="78"/>
      <c r="M83" s="78"/>
      <c r="N83" s="78"/>
    </row>
    <row r="84" spans="1:14" x14ac:dyDescent="0.25">
      <c r="A84" s="67">
        <v>45719</v>
      </c>
      <c r="B84" s="66"/>
      <c r="C84" t="s">
        <v>1030</v>
      </c>
      <c r="E84" s="75">
        <v>200</v>
      </c>
      <c r="H84" s="78">
        <v>10</v>
      </c>
      <c r="I84" t="s">
        <v>1030</v>
      </c>
      <c r="J84" s="78">
        <f>F84+G84+H84</f>
        <v>10</v>
      </c>
      <c r="K84" s="78"/>
      <c r="L84" s="78"/>
      <c r="M84" s="78"/>
      <c r="N84" s="78"/>
    </row>
    <row r="85" spans="1:14" x14ac:dyDescent="0.25">
      <c r="A85" s="67">
        <v>45719</v>
      </c>
      <c r="B85" s="66"/>
      <c r="C85" t="s">
        <v>1028</v>
      </c>
      <c r="E85" s="75">
        <v>100</v>
      </c>
      <c r="F85">
        <v>2.2999999999999998</v>
      </c>
      <c r="H85" s="78">
        <v>5</v>
      </c>
      <c r="I85" t="s">
        <v>1028</v>
      </c>
      <c r="J85" s="78">
        <f>F85+G85+H85</f>
        <v>7.3</v>
      </c>
      <c r="K85" s="78"/>
      <c r="L85" s="78"/>
      <c r="M85" s="78"/>
      <c r="N85" s="78"/>
    </row>
    <row r="86" spans="1:14" x14ac:dyDescent="0.25">
      <c r="A86" s="67">
        <v>45721</v>
      </c>
      <c r="B86" s="66"/>
      <c r="C86" t="s">
        <v>1024</v>
      </c>
      <c r="E86" s="75">
        <v>300</v>
      </c>
      <c r="F86">
        <v>6.9</v>
      </c>
      <c r="H86" s="78">
        <v>15</v>
      </c>
      <c r="I86" t="s">
        <v>1026</v>
      </c>
      <c r="J86" s="78">
        <f>F86+G86+H86</f>
        <v>21.9</v>
      </c>
      <c r="K86" s="78"/>
      <c r="L86" s="78"/>
      <c r="M86" s="78"/>
      <c r="N86" s="78"/>
    </row>
    <row r="87" spans="1:14" x14ac:dyDescent="0.25">
      <c r="A87" s="67">
        <v>45721</v>
      </c>
      <c r="B87" s="66"/>
      <c r="C87" t="s">
        <v>1018</v>
      </c>
      <c r="E87" s="75">
        <v>25</v>
      </c>
      <c r="G87">
        <v>0.93</v>
      </c>
      <c r="H87" s="78">
        <v>5</v>
      </c>
      <c r="I87" t="s">
        <v>1024</v>
      </c>
      <c r="J87" s="78">
        <f>F87+G87+H87</f>
        <v>5.93</v>
      </c>
      <c r="K87" s="78"/>
      <c r="L87" s="78"/>
      <c r="M87" s="78"/>
      <c r="N87" s="78"/>
    </row>
    <row r="88" spans="1:14" x14ac:dyDescent="0.25">
      <c r="A88" s="67">
        <v>45721</v>
      </c>
      <c r="B88" s="66"/>
      <c r="C88" t="s">
        <v>1022</v>
      </c>
      <c r="E88" s="75">
        <v>50</v>
      </c>
      <c r="F88">
        <v>1.1499999999999999</v>
      </c>
      <c r="H88" s="78">
        <v>2.5</v>
      </c>
      <c r="I88" t="s">
        <v>1022</v>
      </c>
      <c r="J88" s="78">
        <f>F88+G88+H88</f>
        <v>3.65</v>
      </c>
      <c r="K88" s="78"/>
      <c r="L88" s="78"/>
      <c r="M88" s="78"/>
      <c r="N88" s="78"/>
    </row>
    <row r="89" spans="1:14" x14ac:dyDescent="0.25">
      <c r="A89" s="67">
        <v>45721</v>
      </c>
      <c r="B89" s="66"/>
      <c r="C89" t="s">
        <v>1020</v>
      </c>
      <c r="E89" s="75">
        <v>250</v>
      </c>
      <c r="F89">
        <v>5.75</v>
      </c>
      <c r="H89" s="78">
        <v>12.5</v>
      </c>
      <c r="I89" t="s">
        <v>1020</v>
      </c>
      <c r="J89" s="78">
        <f>F89+G89+H89</f>
        <v>18.25</v>
      </c>
      <c r="K89" s="78"/>
      <c r="L89" s="78"/>
      <c r="M89" s="78"/>
      <c r="N89" s="78"/>
    </row>
    <row r="90" spans="1:14" x14ac:dyDescent="0.25">
      <c r="A90" s="67">
        <v>45721</v>
      </c>
      <c r="B90" s="66"/>
      <c r="C90" t="s">
        <v>1016</v>
      </c>
      <c r="E90" s="75">
        <v>500</v>
      </c>
      <c r="F90">
        <v>11.5</v>
      </c>
      <c r="H90" s="78">
        <v>25</v>
      </c>
      <c r="I90" t="s">
        <v>1018</v>
      </c>
      <c r="J90" s="78">
        <f>F90+G90+H90</f>
        <v>36.5</v>
      </c>
      <c r="K90" s="78"/>
      <c r="L90" s="78"/>
      <c r="M90" s="78"/>
      <c r="N90" s="78"/>
    </row>
    <row r="91" spans="1:14" x14ac:dyDescent="0.25">
      <c r="A91" s="67">
        <v>45721</v>
      </c>
      <c r="B91" s="66"/>
      <c r="C91" t="s">
        <v>1014</v>
      </c>
      <c r="E91" s="75">
        <v>250</v>
      </c>
      <c r="F91">
        <v>5.75</v>
      </c>
      <c r="H91" s="78">
        <v>12.5</v>
      </c>
      <c r="I91" t="s">
        <v>1016</v>
      </c>
      <c r="J91" s="78">
        <f>F91+G91+H91</f>
        <v>18.25</v>
      </c>
      <c r="K91" s="78"/>
      <c r="L91" s="78"/>
      <c r="M91" s="78"/>
      <c r="N91" s="78"/>
    </row>
    <row r="92" spans="1:14" x14ac:dyDescent="0.25">
      <c r="A92" s="67">
        <v>45721</v>
      </c>
      <c r="B92" s="66"/>
      <c r="C92" t="s">
        <v>1012</v>
      </c>
      <c r="E92" s="75">
        <v>50</v>
      </c>
      <c r="G92">
        <v>1.55</v>
      </c>
      <c r="H92" s="78">
        <v>2.5</v>
      </c>
      <c r="I92" t="s">
        <v>1014</v>
      </c>
      <c r="J92" s="78">
        <f>F92+G92+H92</f>
        <v>4.05</v>
      </c>
      <c r="K92" s="78"/>
      <c r="L92" s="78"/>
      <c r="M92" s="78"/>
      <c r="N92" s="78"/>
    </row>
    <row r="93" spans="1:14" x14ac:dyDescent="0.25">
      <c r="A93" s="67">
        <v>45721</v>
      </c>
      <c r="B93" s="66"/>
      <c r="C93" t="s">
        <v>1010</v>
      </c>
      <c r="E93" s="75">
        <v>100</v>
      </c>
      <c r="G93">
        <v>2.8</v>
      </c>
      <c r="H93" s="78">
        <v>5</v>
      </c>
      <c r="I93" t="s">
        <v>1012</v>
      </c>
      <c r="J93" s="78">
        <f>F93+G93+H93</f>
        <v>7.8</v>
      </c>
      <c r="K93" s="78"/>
      <c r="L93" s="78"/>
      <c r="M93" s="78"/>
      <c r="N93" s="78"/>
    </row>
    <row r="94" spans="1:14" x14ac:dyDescent="0.25">
      <c r="A94" s="67">
        <v>45721</v>
      </c>
      <c r="B94" s="66"/>
      <c r="C94" t="s">
        <v>1026</v>
      </c>
      <c r="E94" s="75">
        <v>100</v>
      </c>
      <c r="G94">
        <v>2.8</v>
      </c>
      <c r="H94" s="78">
        <v>5</v>
      </c>
      <c r="I94" t="s">
        <v>1010</v>
      </c>
      <c r="J94" s="78">
        <f>F94+G94+H94</f>
        <v>7.8</v>
      </c>
      <c r="K94" s="78"/>
      <c r="L94" s="78"/>
      <c r="M94" s="78"/>
      <c r="N94" s="78"/>
    </row>
    <row r="95" spans="1:14" x14ac:dyDescent="0.25">
      <c r="A95" s="67">
        <v>45722</v>
      </c>
      <c r="B95" s="66"/>
      <c r="C95" t="s">
        <v>1006</v>
      </c>
      <c r="E95" s="75">
        <v>100</v>
      </c>
      <c r="G95">
        <v>2.8</v>
      </c>
      <c r="H95" s="78">
        <v>5</v>
      </c>
      <c r="I95" t="s">
        <v>1008</v>
      </c>
      <c r="J95" s="78">
        <f>F95+G95+H95</f>
        <v>7.8</v>
      </c>
    </row>
    <row r="96" spans="1:14" x14ac:dyDescent="0.25">
      <c r="A96" s="67">
        <v>45722</v>
      </c>
      <c r="B96" s="66"/>
      <c r="C96" t="s">
        <v>1008</v>
      </c>
      <c r="E96" s="75">
        <v>100</v>
      </c>
      <c r="G96">
        <v>2.8</v>
      </c>
      <c r="H96" s="78">
        <v>5</v>
      </c>
      <c r="I96" t="s">
        <v>1006</v>
      </c>
      <c r="J96" s="78">
        <f>F96+G96+H96</f>
        <v>7.8</v>
      </c>
    </row>
    <row r="97" spans="1:10" x14ac:dyDescent="0.25">
      <c r="A97" s="67">
        <v>45722</v>
      </c>
      <c r="B97" s="66"/>
      <c r="C97" t="s">
        <v>1004</v>
      </c>
      <c r="E97" s="75">
        <v>100</v>
      </c>
      <c r="G97">
        <v>2.8</v>
      </c>
      <c r="H97" s="78">
        <v>5</v>
      </c>
      <c r="I97" t="s">
        <v>1004</v>
      </c>
      <c r="J97" s="78">
        <f>F97+G97+H97</f>
        <v>7.8</v>
      </c>
    </row>
    <row r="98" spans="1:10" x14ac:dyDescent="0.25">
      <c r="A98" s="67">
        <v>45722</v>
      </c>
      <c r="B98" s="66"/>
      <c r="C98" t="s">
        <v>1002</v>
      </c>
      <c r="E98" s="75">
        <v>50</v>
      </c>
      <c r="G98">
        <v>1.55</v>
      </c>
      <c r="H98" s="78">
        <v>2.5</v>
      </c>
      <c r="I98" t="s">
        <v>1002</v>
      </c>
      <c r="J98" s="78">
        <f>F98+G98+H98</f>
        <v>4.05</v>
      </c>
    </row>
    <row r="99" spans="1:10" x14ac:dyDescent="0.25">
      <c r="A99" s="67">
        <v>45722</v>
      </c>
      <c r="B99" s="66"/>
      <c r="C99" t="s">
        <v>998</v>
      </c>
      <c r="E99" s="75">
        <v>100</v>
      </c>
      <c r="G99">
        <v>2.8</v>
      </c>
      <c r="H99" s="78">
        <v>5</v>
      </c>
      <c r="I99" t="s">
        <v>1000</v>
      </c>
      <c r="J99" s="78">
        <f>F99+G99+H99</f>
        <v>7.8</v>
      </c>
    </row>
    <row r="100" spans="1:10" x14ac:dyDescent="0.25">
      <c r="A100" s="67">
        <v>45722</v>
      </c>
      <c r="B100" s="66"/>
      <c r="C100" t="s">
        <v>1000</v>
      </c>
      <c r="E100" s="75">
        <v>3358</v>
      </c>
      <c r="H100" s="78">
        <v>167.9</v>
      </c>
      <c r="I100" t="s">
        <v>998</v>
      </c>
      <c r="J100" s="78">
        <f>F100+G100+H100</f>
        <v>167.9</v>
      </c>
    </row>
    <row r="101" spans="1:10" x14ac:dyDescent="0.25">
      <c r="A101" s="67">
        <v>45722</v>
      </c>
      <c r="B101" s="66"/>
      <c r="C101" t="s">
        <v>996</v>
      </c>
      <c r="E101" s="75">
        <v>50</v>
      </c>
      <c r="H101" s="78">
        <v>2.5</v>
      </c>
      <c r="I101" t="s">
        <v>996</v>
      </c>
      <c r="J101" s="78">
        <f>F101+G101+H101</f>
        <v>2.5</v>
      </c>
    </row>
    <row r="102" spans="1:10" x14ac:dyDescent="0.25">
      <c r="A102" s="67">
        <v>45722</v>
      </c>
      <c r="B102" s="66"/>
      <c r="C102" t="s">
        <v>994</v>
      </c>
      <c r="E102" s="75">
        <v>50</v>
      </c>
      <c r="G102">
        <v>1.55</v>
      </c>
      <c r="H102" s="78">
        <v>2.5</v>
      </c>
      <c r="I102" t="s">
        <v>994</v>
      </c>
      <c r="J102" s="78">
        <f>F102+G102+H102</f>
        <v>4.05</v>
      </c>
    </row>
    <row r="103" spans="1:10" x14ac:dyDescent="0.25">
      <c r="A103" s="67">
        <v>45722</v>
      </c>
      <c r="B103" s="66"/>
      <c r="C103" t="s">
        <v>990</v>
      </c>
      <c r="E103" s="75">
        <v>25</v>
      </c>
      <c r="G103">
        <v>0.93</v>
      </c>
      <c r="H103" s="78">
        <v>1.25</v>
      </c>
      <c r="I103" t="s">
        <v>992</v>
      </c>
      <c r="J103" s="78">
        <f>F103+G103+H103</f>
        <v>2.1800000000000002</v>
      </c>
    </row>
    <row r="104" spans="1:10" x14ac:dyDescent="0.25">
      <c r="A104" s="67">
        <v>45722</v>
      </c>
      <c r="B104" s="66"/>
      <c r="C104" t="s">
        <v>992</v>
      </c>
      <c r="E104" s="75">
        <v>100</v>
      </c>
      <c r="G104">
        <v>3</v>
      </c>
      <c r="H104" s="78">
        <v>5</v>
      </c>
      <c r="I104" t="s">
        <v>990</v>
      </c>
      <c r="J104" s="78">
        <f>F104+G104+H104</f>
        <v>8</v>
      </c>
    </row>
    <row r="105" spans="1:10" x14ac:dyDescent="0.25">
      <c r="A105" s="67">
        <v>45722</v>
      </c>
      <c r="B105" s="66"/>
      <c r="C105" t="s">
        <v>988</v>
      </c>
      <c r="E105" s="75">
        <v>50</v>
      </c>
      <c r="G105">
        <v>1.55</v>
      </c>
      <c r="H105" s="78">
        <v>2.5</v>
      </c>
      <c r="I105" t="s">
        <v>988</v>
      </c>
      <c r="J105" s="78">
        <f>F105+G105+H105</f>
        <v>4.05</v>
      </c>
    </row>
    <row r="106" spans="1:10" x14ac:dyDescent="0.25">
      <c r="A106" s="67">
        <v>45722</v>
      </c>
      <c r="B106" s="66"/>
      <c r="C106" t="s">
        <v>986</v>
      </c>
      <c r="E106" s="75">
        <v>50</v>
      </c>
      <c r="G106">
        <v>1.55</v>
      </c>
      <c r="H106" s="78">
        <v>2.5</v>
      </c>
      <c r="I106" t="s">
        <v>986</v>
      </c>
      <c r="J106" s="78">
        <f>F106+G106+H106</f>
        <v>4.05</v>
      </c>
    </row>
    <row r="107" spans="1:10" x14ac:dyDescent="0.25">
      <c r="A107" s="67">
        <v>45722</v>
      </c>
      <c r="B107" s="66"/>
      <c r="C107" t="s">
        <v>984</v>
      </c>
      <c r="E107" s="75">
        <v>10</v>
      </c>
      <c r="G107">
        <v>0.55000000000000004</v>
      </c>
      <c r="H107" s="78">
        <v>0.5</v>
      </c>
      <c r="I107" t="s">
        <v>984</v>
      </c>
      <c r="J107" s="78">
        <f>F107+G107+H107</f>
        <v>1.05</v>
      </c>
    </row>
    <row r="108" spans="1:10" x14ac:dyDescent="0.25">
      <c r="A108" s="67">
        <v>45722</v>
      </c>
      <c r="B108" s="66"/>
      <c r="C108" t="s">
        <v>982</v>
      </c>
      <c r="E108" s="75">
        <v>100</v>
      </c>
      <c r="G108">
        <v>2.8</v>
      </c>
      <c r="H108" s="78">
        <v>5</v>
      </c>
      <c r="I108" t="s">
        <v>982</v>
      </c>
      <c r="J108" s="78">
        <f>F108+G108+H108</f>
        <v>7.8</v>
      </c>
    </row>
    <row r="109" spans="1:10" x14ac:dyDescent="0.25">
      <c r="A109" s="67">
        <v>45722</v>
      </c>
      <c r="B109" s="66"/>
      <c r="C109" t="s">
        <v>980</v>
      </c>
      <c r="E109" s="75">
        <v>25</v>
      </c>
      <c r="G109">
        <v>0.93</v>
      </c>
      <c r="H109" s="78">
        <v>1.25</v>
      </c>
      <c r="I109" t="s">
        <v>980</v>
      </c>
      <c r="J109" s="78">
        <f>F109+G109+H109</f>
        <v>2.1800000000000002</v>
      </c>
    </row>
    <row r="110" spans="1:10" x14ac:dyDescent="0.25">
      <c r="A110" s="67">
        <v>45723</v>
      </c>
      <c r="B110" s="66"/>
      <c r="C110" t="s">
        <v>978</v>
      </c>
      <c r="E110" s="75">
        <v>500</v>
      </c>
      <c r="G110">
        <v>12.8</v>
      </c>
      <c r="H110" s="78">
        <v>25</v>
      </c>
      <c r="I110" t="s">
        <v>978</v>
      </c>
      <c r="J110" s="78">
        <f>F110+G110+H110</f>
        <v>37.799999999999997</v>
      </c>
    </row>
    <row r="111" spans="1:10" x14ac:dyDescent="0.25">
      <c r="A111" s="67">
        <v>45723</v>
      </c>
      <c r="B111" s="66"/>
      <c r="C111" t="s">
        <v>976</v>
      </c>
      <c r="E111" s="75">
        <v>50</v>
      </c>
      <c r="G111">
        <v>1.55</v>
      </c>
      <c r="H111" s="78">
        <v>2.5</v>
      </c>
      <c r="I111" t="s">
        <v>976</v>
      </c>
      <c r="J111" s="78">
        <f>F111+G111+H111</f>
        <v>4.05</v>
      </c>
    </row>
    <row r="112" spans="1:10" x14ac:dyDescent="0.25">
      <c r="A112" s="67">
        <v>45723</v>
      </c>
      <c r="B112" s="66"/>
      <c r="C112" t="s">
        <v>974</v>
      </c>
      <c r="E112" s="75">
        <v>10</v>
      </c>
      <c r="G112">
        <v>0.55000000000000004</v>
      </c>
      <c r="H112" s="78">
        <v>0.5</v>
      </c>
      <c r="I112" t="s">
        <v>974</v>
      </c>
      <c r="J112" s="78">
        <f>F112+G112+H112</f>
        <v>1.05</v>
      </c>
    </row>
    <row r="113" spans="1:10" x14ac:dyDescent="0.25">
      <c r="A113" s="67">
        <v>45723</v>
      </c>
      <c r="B113" s="66"/>
      <c r="C113" t="s">
        <v>972</v>
      </c>
      <c r="E113" s="75">
        <v>1000</v>
      </c>
      <c r="G113">
        <v>25.3</v>
      </c>
      <c r="H113" s="78">
        <v>50</v>
      </c>
      <c r="I113" t="s">
        <v>972</v>
      </c>
      <c r="J113" s="78">
        <f>F113+G113+H113</f>
        <v>75.3</v>
      </c>
    </row>
    <row r="114" spans="1:10" x14ac:dyDescent="0.25">
      <c r="A114" s="67">
        <v>45723</v>
      </c>
      <c r="B114" s="66"/>
      <c r="C114" t="s">
        <v>923</v>
      </c>
      <c r="E114" s="75">
        <v>500</v>
      </c>
      <c r="G114">
        <v>12.8</v>
      </c>
      <c r="H114" s="78">
        <v>25</v>
      </c>
      <c r="I114" t="s">
        <v>923</v>
      </c>
      <c r="J114" s="78">
        <f>F114+G114+H114</f>
        <v>37.799999999999997</v>
      </c>
    </row>
    <row r="115" spans="1:10" x14ac:dyDescent="0.25">
      <c r="A115" s="67">
        <v>45723</v>
      </c>
      <c r="B115" s="66"/>
      <c r="C115" t="s">
        <v>969</v>
      </c>
      <c r="E115" s="75">
        <v>100</v>
      </c>
      <c r="G115">
        <v>2.8</v>
      </c>
      <c r="H115" s="78">
        <v>5</v>
      </c>
      <c r="I115" t="s">
        <v>969</v>
      </c>
      <c r="J115" s="78">
        <f>F115+G115+H115</f>
        <v>7.8</v>
      </c>
    </row>
    <row r="116" spans="1:10" x14ac:dyDescent="0.25">
      <c r="A116" s="67">
        <v>45723</v>
      </c>
      <c r="B116" s="66"/>
      <c r="C116" t="s">
        <v>967</v>
      </c>
      <c r="E116" s="75">
        <v>50</v>
      </c>
      <c r="G116">
        <v>1.55</v>
      </c>
      <c r="H116" s="78">
        <v>2.5</v>
      </c>
      <c r="I116" t="s">
        <v>967</v>
      </c>
      <c r="J116" s="78">
        <f>F116+G116+H116</f>
        <v>4.05</v>
      </c>
    </row>
    <row r="117" spans="1:10" x14ac:dyDescent="0.25">
      <c r="A117" s="67">
        <v>45723</v>
      </c>
      <c r="B117" s="66"/>
      <c r="C117" t="s">
        <v>965</v>
      </c>
      <c r="E117" s="75">
        <v>500</v>
      </c>
      <c r="G117">
        <v>12.8</v>
      </c>
      <c r="H117" s="78">
        <v>25</v>
      </c>
      <c r="I117" t="s">
        <v>965</v>
      </c>
      <c r="J117" s="78">
        <f>F117+G117+H117</f>
        <v>37.799999999999997</v>
      </c>
    </row>
    <row r="118" spans="1:10" x14ac:dyDescent="0.25">
      <c r="A118" s="67">
        <v>45723</v>
      </c>
      <c r="B118" s="66"/>
      <c r="C118" t="s">
        <v>963</v>
      </c>
      <c r="E118" s="75">
        <v>100</v>
      </c>
      <c r="G118">
        <v>2.8</v>
      </c>
      <c r="H118" s="78">
        <v>5</v>
      </c>
      <c r="I118" t="s">
        <v>963</v>
      </c>
      <c r="J118" s="78">
        <f>F118+G118+H118</f>
        <v>7.8</v>
      </c>
    </row>
    <row r="119" spans="1:10" x14ac:dyDescent="0.25">
      <c r="A119" s="67">
        <v>45723</v>
      </c>
      <c r="B119" s="66"/>
      <c r="C119" t="s">
        <v>961</v>
      </c>
      <c r="E119" s="75">
        <v>10</v>
      </c>
      <c r="G119">
        <v>0.55000000000000004</v>
      </c>
      <c r="H119" s="78">
        <v>0.5</v>
      </c>
      <c r="I119" t="s">
        <v>961</v>
      </c>
      <c r="J119" s="78">
        <f>F119+G119+H119</f>
        <v>1.05</v>
      </c>
    </row>
    <row r="120" spans="1:10" x14ac:dyDescent="0.25">
      <c r="A120" s="67">
        <v>45723</v>
      </c>
      <c r="B120" s="66"/>
      <c r="C120" t="s">
        <v>959</v>
      </c>
      <c r="E120" s="75">
        <v>100</v>
      </c>
      <c r="G120">
        <v>2.8</v>
      </c>
      <c r="H120" s="78">
        <v>5</v>
      </c>
      <c r="I120" t="s">
        <v>959</v>
      </c>
      <c r="J120" s="78">
        <f>F120+G120+H120</f>
        <v>7.8</v>
      </c>
    </row>
    <row r="121" spans="1:10" x14ac:dyDescent="0.25">
      <c r="A121" s="67">
        <v>45723</v>
      </c>
      <c r="B121" s="66"/>
      <c r="C121" t="s">
        <v>957</v>
      </c>
      <c r="E121" s="75">
        <v>50</v>
      </c>
      <c r="G121">
        <v>1.55</v>
      </c>
      <c r="H121" s="78">
        <v>2.5</v>
      </c>
      <c r="I121" t="s">
        <v>957</v>
      </c>
      <c r="J121" s="78">
        <f>F121+G121+H121</f>
        <v>4.05</v>
      </c>
    </row>
    <row r="122" spans="1:10" x14ac:dyDescent="0.25">
      <c r="A122" s="67">
        <v>45723</v>
      </c>
      <c r="B122" s="66"/>
      <c r="C122" t="s">
        <v>955</v>
      </c>
      <c r="E122" s="75">
        <v>150</v>
      </c>
      <c r="G122">
        <v>4.05</v>
      </c>
      <c r="H122" s="78">
        <v>7.5</v>
      </c>
      <c r="I122" t="s">
        <v>955</v>
      </c>
      <c r="J122" s="78">
        <f>F122+G122+H122</f>
        <v>11.55</v>
      </c>
    </row>
    <row r="123" spans="1:10" x14ac:dyDescent="0.25">
      <c r="A123" s="67">
        <v>45723</v>
      </c>
      <c r="B123" s="66"/>
      <c r="C123" t="s">
        <v>953</v>
      </c>
      <c r="E123" s="75">
        <v>50</v>
      </c>
      <c r="G123">
        <v>1.55</v>
      </c>
      <c r="H123" s="78">
        <v>2.5</v>
      </c>
      <c r="I123" t="s">
        <v>953</v>
      </c>
      <c r="J123" s="78">
        <f>F123+G123+H123</f>
        <v>4.05</v>
      </c>
    </row>
    <row r="124" spans="1:10" x14ac:dyDescent="0.25">
      <c r="A124" s="67">
        <v>45723</v>
      </c>
      <c r="B124" s="66"/>
      <c r="C124" t="s">
        <v>951</v>
      </c>
      <c r="E124" s="75">
        <v>250</v>
      </c>
      <c r="G124">
        <v>6.55</v>
      </c>
      <c r="H124" s="78">
        <v>12.5</v>
      </c>
      <c r="I124" t="s">
        <v>951</v>
      </c>
      <c r="J124" s="78">
        <f>F124+G124+H124</f>
        <v>19.05</v>
      </c>
    </row>
    <row r="125" spans="1:10" x14ac:dyDescent="0.25">
      <c r="A125" s="67">
        <v>45723</v>
      </c>
      <c r="B125" s="66"/>
      <c r="C125" t="s">
        <v>949</v>
      </c>
      <c r="E125" s="75">
        <v>100</v>
      </c>
      <c r="G125">
        <v>2.8</v>
      </c>
      <c r="H125" s="78">
        <v>5</v>
      </c>
      <c r="I125" t="s">
        <v>949</v>
      </c>
      <c r="J125" s="78">
        <f>F125+G125+H125</f>
        <v>7.8</v>
      </c>
    </row>
    <row r="126" spans="1:10" x14ac:dyDescent="0.25">
      <c r="A126" s="67">
        <v>45723</v>
      </c>
      <c r="B126" s="66"/>
      <c r="C126" t="s">
        <v>947</v>
      </c>
      <c r="E126" s="75">
        <v>25</v>
      </c>
      <c r="G126">
        <v>0.93</v>
      </c>
      <c r="H126" s="78">
        <v>1.25</v>
      </c>
      <c r="I126" t="s">
        <v>947</v>
      </c>
      <c r="J126" s="78">
        <f>F126+G126+H126</f>
        <v>2.1800000000000002</v>
      </c>
    </row>
    <row r="127" spans="1:10" x14ac:dyDescent="0.25">
      <c r="A127" s="67">
        <v>45723</v>
      </c>
      <c r="B127" s="66"/>
      <c r="C127" t="s">
        <v>945</v>
      </c>
      <c r="E127" s="75">
        <v>200</v>
      </c>
      <c r="G127">
        <v>5.3</v>
      </c>
      <c r="H127" s="78">
        <v>10</v>
      </c>
      <c r="I127" t="s">
        <v>945</v>
      </c>
      <c r="J127" s="78">
        <f>F127+G127+H127</f>
        <v>15.3</v>
      </c>
    </row>
    <row r="128" spans="1:10" x14ac:dyDescent="0.25">
      <c r="A128" s="67">
        <v>45723</v>
      </c>
      <c r="B128" s="66"/>
      <c r="C128" t="s">
        <v>943</v>
      </c>
      <c r="E128" s="75">
        <v>50</v>
      </c>
      <c r="G128">
        <v>1.55</v>
      </c>
      <c r="H128" s="78">
        <v>2.5</v>
      </c>
      <c r="I128" t="s">
        <v>943</v>
      </c>
      <c r="J128" s="78">
        <f>F128+G128+H128</f>
        <v>4.05</v>
      </c>
    </row>
    <row r="129" spans="1:16" x14ac:dyDescent="0.25">
      <c r="A129" s="67">
        <v>45723</v>
      </c>
      <c r="B129" s="66"/>
      <c r="C129" t="s">
        <v>941</v>
      </c>
      <c r="E129" s="75">
        <v>100</v>
      </c>
      <c r="G129">
        <v>2.8</v>
      </c>
      <c r="H129" s="78">
        <v>5</v>
      </c>
      <c r="I129" t="s">
        <v>941</v>
      </c>
      <c r="J129" s="78">
        <f>F129+G129+H129</f>
        <v>7.8</v>
      </c>
    </row>
    <row r="130" spans="1:16" x14ac:dyDescent="0.25">
      <c r="A130" s="67">
        <v>45723</v>
      </c>
      <c r="B130" s="66"/>
      <c r="C130" t="s">
        <v>939</v>
      </c>
      <c r="E130" s="75">
        <v>100</v>
      </c>
      <c r="G130">
        <v>2.8</v>
      </c>
      <c r="H130" s="78">
        <v>5</v>
      </c>
      <c r="I130" t="s">
        <v>939</v>
      </c>
      <c r="J130" s="78">
        <f>F130+G130+H130</f>
        <v>7.8</v>
      </c>
    </row>
    <row r="131" spans="1:16" x14ac:dyDescent="0.25">
      <c r="A131" s="67">
        <v>45723</v>
      </c>
      <c r="B131" s="66"/>
      <c r="C131" t="s">
        <v>937</v>
      </c>
      <c r="E131" s="75">
        <v>10</v>
      </c>
      <c r="G131">
        <v>0.55000000000000004</v>
      </c>
      <c r="H131" s="78">
        <v>0.5</v>
      </c>
      <c r="I131" t="s">
        <v>937</v>
      </c>
      <c r="J131" s="78">
        <f>F131+G131+H131</f>
        <v>1.05</v>
      </c>
    </row>
    <row r="132" spans="1:16" x14ac:dyDescent="0.25">
      <c r="A132" s="67">
        <v>45723</v>
      </c>
      <c r="B132" s="66"/>
      <c r="C132" t="s">
        <v>935</v>
      </c>
      <c r="E132" s="75">
        <v>25</v>
      </c>
      <c r="G132">
        <v>0.93</v>
      </c>
      <c r="H132" s="78">
        <v>1.25</v>
      </c>
      <c r="I132" t="s">
        <v>935</v>
      </c>
      <c r="J132" s="78">
        <f>F132+G132+H132</f>
        <v>2.1800000000000002</v>
      </c>
    </row>
    <row r="133" spans="1:16" x14ac:dyDescent="0.25">
      <c r="A133" s="67">
        <v>45723</v>
      </c>
      <c r="B133" s="66"/>
      <c r="C133" t="s">
        <v>933</v>
      </c>
      <c r="E133" s="75">
        <v>75</v>
      </c>
      <c r="G133">
        <v>2.1800000000000002</v>
      </c>
      <c r="H133" s="78">
        <v>3.75</v>
      </c>
      <c r="I133" t="s">
        <v>933</v>
      </c>
      <c r="J133" s="78">
        <f>F133+G133+H133</f>
        <v>5.93</v>
      </c>
    </row>
    <row r="134" spans="1:16" x14ac:dyDescent="0.25">
      <c r="A134" s="67">
        <v>45723</v>
      </c>
      <c r="B134" s="66"/>
      <c r="C134" t="s">
        <v>931</v>
      </c>
      <c r="E134" s="75">
        <v>500</v>
      </c>
      <c r="G134">
        <v>12.8</v>
      </c>
      <c r="H134" s="78">
        <v>25</v>
      </c>
      <c r="I134" t="s">
        <v>931</v>
      </c>
      <c r="J134" s="78">
        <f>F134+G134+H134</f>
        <v>37.799999999999997</v>
      </c>
    </row>
    <row r="135" spans="1:16" x14ac:dyDescent="0.25">
      <c r="A135" s="67">
        <v>45723</v>
      </c>
      <c r="B135" s="66"/>
      <c r="C135" t="s">
        <v>929</v>
      </c>
      <c r="E135" s="75">
        <v>10</v>
      </c>
      <c r="G135">
        <v>0.55000000000000004</v>
      </c>
      <c r="H135" s="78">
        <v>0.5</v>
      </c>
      <c r="I135" t="s">
        <v>929</v>
      </c>
      <c r="J135" s="78">
        <f>F135+G135+H135</f>
        <v>1.05</v>
      </c>
    </row>
    <row r="136" spans="1:16" x14ac:dyDescent="0.25">
      <c r="A136" s="67">
        <v>45723</v>
      </c>
      <c r="B136" s="66"/>
      <c r="C136" t="s">
        <v>927</v>
      </c>
      <c r="E136" s="75">
        <v>50</v>
      </c>
      <c r="G136">
        <v>1.55</v>
      </c>
      <c r="H136" s="78">
        <v>2.5</v>
      </c>
      <c r="I136" t="s">
        <v>927</v>
      </c>
      <c r="J136" s="78">
        <f>F136+G136+H136</f>
        <v>4.05</v>
      </c>
    </row>
    <row r="137" spans="1:16" x14ac:dyDescent="0.25">
      <c r="A137" s="67">
        <v>45723</v>
      </c>
      <c r="B137" s="66"/>
      <c r="C137" t="s">
        <v>925</v>
      </c>
      <c r="E137" s="75">
        <v>500</v>
      </c>
      <c r="G137">
        <v>12.8</v>
      </c>
      <c r="H137" s="78">
        <v>25</v>
      </c>
      <c r="I137" t="s">
        <v>925</v>
      </c>
      <c r="J137" s="78">
        <f>F137+G137+H137</f>
        <v>37.799999999999997</v>
      </c>
    </row>
    <row r="138" spans="1:16" x14ac:dyDescent="0.25">
      <c r="A138" s="67">
        <v>45723</v>
      </c>
      <c r="B138" s="66"/>
      <c r="C138" t="s">
        <v>923</v>
      </c>
      <c r="E138" s="75">
        <v>2500</v>
      </c>
      <c r="G138">
        <v>62.8</v>
      </c>
      <c r="H138" s="78">
        <v>125</v>
      </c>
      <c r="I138" t="s">
        <v>923</v>
      </c>
      <c r="J138" s="78">
        <f>F138+G138+H138</f>
        <v>187.8</v>
      </c>
    </row>
    <row r="139" spans="1:16" x14ac:dyDescent="0.25">
      <c r="A139" s="67">
        <v>45723</v>
      </c>
      <c r="B139" s="66"/>
      <c r="C139" t="s">
        <v>921</v>
      </c>
      <c r="E139" s="75">
        <v>2000</v>
      </c>
      <c r="G139">
        <v>50.3</v>
      </c>
      <c r="H139" s="78">
        <v>100</v>
      </c>
      <c r="I139" t="s">
        <v>921</v>
      </c>
      <c r="J139" s="78">
        <f>F139+G139+H139</f>
        <v>150.30000000000001</v>
      </c>
    </row>
    <row r="140" spans="1:16" x14ac:dyDescent="0.25">
      <c r="A140" s="67">
        <v>45723</v>
      </c>
      <c r="B140" s="66"/>
      <c r="C140" t="s">
        <v>919</v>
      </c>
      <c r="E140" s="75">
        <v>100</v>
      </c>
      <c r="G140">
        <v>2.8</v>
      </c>
      <c r="H140" s="78">
        <v>5</v>
      </c>
      <c r="I140" t="s">
        <v>919</v>
      </c>
      <c r="J140" s="78">
        <f>F140+G140+H140</f>
        <v>7.8</v>
      </c>
    </row>
    <row r="141" spans="1:16" x14ac:dyDescent="0.25">
      <c r="A141" s="67">
        <v>45723</v>
      </c>
      <c r="B141" s="66"/>
      <c r="C141" t="s">
        <v>917</v>
      </c>
      <c r="E141" s="75">
        <v>100</v>
      </c>
      <c r="G141">
        <v>2.8</v>
      </c>
      <c r="H141" s="78">
        <v>5</v>
      </c>
      <c r="I141" t="s">
        <v>917</v>
      </c>
      <c r="J141" s="78">
        <f>F141+G141+H141</f>
        <v>7.8</v>
      </c>
    </row>
    <row r="142" spans="1:16" x14ac:dyDescent="0.25">
      <c r="A142" s="67">
        <v>45723</v>
      </c>
      <c r="B142" s="66"/>
      <c r="C142" t="s">
        <v>915</v>
      </c>
      <c r="E142" s="75">
        <v>100</v>
      </c>
      <c r="G142">
        <v>2.8</v>
      </c>
      <c r="H142" s="78">
        <v>5</v>
      </c>
      <c r="I142" t="s">
        <v>915</v>
      </c>
      <c r="J142" s="78">
        <f>F142+G142+H142</f>
        <v>7.8</v>
      </c>
    </row>
    <row r="143" spans="1:16" x14ac:dyDescent="0.25">
      <c r="A143" s="67">
        <v>45723</v>
      </c>
      <c r="B143" s="66"/>
      <c r="C143" t="s">
        <v>913</v>
      </c>
      <c r="E143" s="75">
        <v>100</v>
      </c>
      <c r="G143">
        <v>2.8</v>
      </c>
      <c r="H143" s="78">
        <v>5</v>
      </c>
      <c r="I143" t="s">
        <v>913</v>
      </c>
      <c r="J143" s="78">
        <f>F143+G143+H143</f>
        <v>7.8</v>
      </c>
    </row>
    <row r="144" spans="1:16" x14ac:dyDescent="0.25">
      <c r="A144" s="67">
        <v>45723</v>
      </c>
      <c r="B144" s="66"/>
      <c r="C144" t="s">
        <v>871</v>
      </c>
      <c r="E144" s="75">
        <v>5</v>
      </c>
      <c r="G144">
        <v>0.43</v>
      </c>
      <c r="H144" s="78">
        <v>0.25</v>
      </c>
      <c r="I144" t="s">
        <v>871</v>
      </c>
      <c r="J144" s="78">
        <f>F144+G144+H144</f>
        <v>0.67999999999999994</v>
      </c>
      <c r="K144" s="78"/>
      <c r="L144" s="78"/>
      <c r="M144" s="78"/>
      <c r="N144" s="78"/>
      <c r="O144" s="78"/>
      <c r="P144" s="78"/>
    </row>
    <row r="145" spans="1:16" x14ac:dyDescent="0.25">
      <c r="A145" s="67">
        <v>45723</v>
      </c>
      <c r="B145" s="66"/>
      <c r="C145" t="s">
        <v>910</v>
      </c>
      <c r="E145" s="75">
        <v>100</v>
      </c>
      <c r="G145">
        <v>2.8</v>
      </c>
      <c r="H145" s="78">
        <v>5</v>
      </c>
      <c r="I145" t="s">
        <v>910</v>
      </c>
      <c r="J145" s="78">
        <f>F145+G145+H145</f>
        <v>7.8</v>
      </c>
      <c r="K145" s="78"/>
      <c r="L145" s="78"/>
      <c r="M145" s="78"/>
      <c r="N145" s="78"/>
      <c r="O145" s="78"/>
      <c r="P145" s="78"/>
    </row>
    <row r="146" spans="1:16" x14ac:dyDescent="0.25">
      <c r="A146" s="67">
        <v>45723</v>
      </c>
      <c r="B146" s="66"/>
      <c r="C146" t="s">
        <v>908</v>
      </c>
      <c r="E146" s="75">
        <v>100</v>
      </c>
      <c r="G146">
        <v>2.8</v>
      </c>
      <c r="H146" s="78">
        <v>5</v>
      </c>
      <c r="I146" t="s">
        <v>908</v>
      </c>
      <c r="J146" s="78">
        <f>F146+G146+H146</f>
        <v>7.8</v>
      </c>
      <c r="K146" s="78"/>
      <c r="L146" s="78"/>
      <c r="M146" s="78"/>
      <c r="N146" s="78"/>
      <c r="O146" s="78"/>
      <c r="P146" s="78"/>
    </row>
    <row r="147" spans="1:16" x14ac:dyDescent="0.25">
      <c r="A147" s="67">
        <v>45723</v>
      </c>
      <c r="B147" s="66"/>
      <c r="C147" t="s">
        <v>906</v>
      </c>
      <c r="E147" s="75">
        <v>500</v>
      </c>
      <c r="G147">
        <v>12.8</v>
      </c>
      <c r="H147" s="78">
        <v>25</v>
      </c>
      <c r="I147" t="s">
        <v>906</v>
      </c>
      <c r="J147" s="78">
        <f>F147+G147+H147</f>
        <v>37.799999999999997</v>
      </c>
      <c r="K147" s="78"/>
      <c r="L147" s="78"/>
      <c r="M147" s="78"/>
      <c r="N147" s="78"/>
      <c r="O147" s="78"/>
      <c r="P147" s="78"/>
    </row>
    <row r="148" spans="1:16" x14ac:dyDescent="0.25">
      <c r="A148" s="67">
        <v>45723</v>
      </c>
      <c r="B148" s="66"/>
      <c r="C148" t="s">
        <v>904</v>
      </c>
      <c r="E148" s="75">
        <v>100</v>
      </c>
      <c r="G148">
        <v>2.8</v>
      </c>
      <c r="H148" s="78">
        <v>5</v>
      </c>
      <c r="I148" t="s">
        <v>904</v>
      </c>
      <c r="J148" s="78">
        <f>F148+G148+H148</f>
        <v>7.8</v>
      </c>
      <c r="K148" s="78"/>
      <c r="L148" s="78"/>
      <c r="M148" s="78"/>
      <c r="N148" s="78"/>
      <c r="O148" s="78"/>
      <c r="P148" s="78"/>
    </row>
    <row r="149" spans="1:16" x14ac:dyDescent="0.25">
      <c r="A149" s="67">
        <v>45723</v>
      </c>
      <c r="B149" s="66"/>
      <c r="C149" t="s">
        <v>902</v>
      </c>
      <c r="E149" s="75">
        <v>50</v>
      </c>
      <c r="G149">
        <v>1.55</v>
      </c>
      <c r="H149" s="78">
        <v>2.5</v>
      </c>
      <c r="I149" t="s">
        <v>902</v>
      </c>
      <c r="J149" s="78">
        <f>F149+G149+H149</f>
        <v>4.05</v>
      </c>
      <c r="K149" s="78"/>
      <c r="L149" s="78"/>
      <c r="M149" s="78"/>
      <c r="N149" s="78"/>
      <c r="O149" s="78"/>
      <c r="P149" s="78"/>
    </row>
    <row r="150" spans="1:16" x14ac:dyDescent="0.25">
      <c r="A150" s="67">
        <v>45723</v>
      </c>
      <c r="B150" s="66"/>
      <c r="C150" t="s">
        <v>900</v>
      </c>
      <c r="E150" s="75">
        <v>100</v>
      </c>
      <c r="G150">
        <v>2.8</v>
      </c>
      <c r="H150" s="78">
        <v>5</v>
      </c>
      <c r="I150" t="s">
        <v>900</v>
      </c>
      <c r="J150" s="78">
        <f>F150+G150+H150</f>
        <v>7.8</v>
      </c>
      <c r="K150" s="78"/>
      <c r="L150" s="78"/>
      <c r="M150" s="78"/>
      <c r="N150" s="78"/>
      <c r="O150" s="78"/>
      <c r="P150" s="78"/>
    </row>
    <row r="151" spans="1:16" x14ac:dyDescent="0.25">
      <c r="A151" s="67">
        <v>45723</v>
      </c>
      <c r="B151" s="66"/>
      <c r="C151" t="s">
        <v>898</v>
      </c>
      <c r="E151" s="75">
        <v>100</v>
      </c>
      <c r="G151">
        <v>2.8</v>
      </c>
      <c r="H151" s="78">
        <v>5</v>
      </c>
      <c r="I151" t="s">
        <v>898</v>
      </c>
      <c r="J151" s="78">
        <f>F151+G151+H151</f>
        <v>7.8</v>
      </c>
      <c r="K151" s="78"/>
      <c r="L151" s="78"/>
      <c r="M151" s="78"/>
      <c r="N151" s="78"/>
      <c r="O151" s="78"/>
      <c r="P151" s="78"/>
    </row>
    <row r="152" spans="1:16" x14ac:dyDescent="0.25">
      <c r="A152" s="67">
        <v>45723</v>
      </c>
      <c r="B152" s="66"/>
      <c r="C152" t="s">
        <v>896</v>
      </c>
      <c r="E152" s="75">
        <v>5.69</v>
      </c>
      <c r="G152">
        <v>0.44</v>
      </c>
      <c r="H152" s="78">
        <v>0.28000000000000003</v>
      </c>
      <c r="I152" t="s">
        <v>896</v>
      </c>
      <c r="J152" s="78">
        <f>F152+G152+H152</f>
        <v>0.72</v>
      </c>
      <c r="K152" s="78"/>
      <c r="L152" s="78"/>
      <c r="M152" s="78"/>
      <c r="N152" s="78"/>
      <c r="O152" s="78"/>
      <c r="P152" s="78"/>
    </row>
    <row r="153" spans="1:16" x14ac:dyDescent="0.25">
      <c r="A153" s="67">
        <v>45723</v>
      </c>
      <c r="B153" s="66"/>
      <c r="C153" t="s">
        <v>894</v>
      </c>
      <c r="E153" s="75">
        <v>100</v>
      </c>
      <c r="G153">
        <v>2.8</v>
      </c>
      <c r="H153" s="78">
        <v>5</v>
      </c>
      <c r="I153" t="s">
        <v>894</v>
      </c>
      <c r="J153" s="78">
        <f>F153+G153+H153</f>
        <v>7.8</v>
      </c>
      <c r="K153" s="78"/>
      <c r="L153" s="78"/>
      <c r="M153" s="78"/>
      <c r="N153" s="78"/>
      <c r="O153" s="78"/>
      <c r="P153" s="78"/>
    </row>
    <row r="154" spans="1:16" x14ac:dyDescent="0.25">
      <c r="A154" s="67">
        <v>45723</v>
      </c>
      <c r="B154" s="66"/>
      <c r="C154" t="s">
        <v>892</v>
      </c>
      <c r="E154" s="75">
        <v>10</v>
      </c>
      <c r="G154">
        <v>0.55000000000000004</v>
      </c>
      <c r="H154" s="78">
        <v>0.5</v>
      </c>
      <c r="I154" t="s">
        <v>892</v>
      </c>
      <c r="J154" s="78">
        <f>F154+G154+H154</f>
        <v>1.05</v>
      </c>
      <c r="K154" s="78"/>
      <c r="L154" s="78"/>
      <c r="M154" s="78"/>
      <c r="N154" s="78"/>
      <c r="O154" s="78"/>
      <c r="P154" s="78"/>
    </row>
    <row r="155" spans="1:16" x14ac:dyDescent="0.25">
      <c r="A155" s="67">
        <v>45723</v>
      </c>
      <c r="B155" s="66"/>
      <c r="C155" t="s">
        <v>890</v>
      </c>
      <c r="E155" s="75">
        <v>100</v>
      </c>
      <c r="G155">
        <v>2.8</v>
      </c>
      <c r="H155" s="78">
        <v>5</v>
      </c>
      <c r="I155" t="s">
        <v>890</v>
      </c>
      <c r="J155" s="78">
        <f>F155+G155+H155</f>
        <v>7.8</v>
      </c>
      <c r="K155" s="78"/>
      <c r="L155" s="78"/>
      <c r="M155" s="78"/>
      <c r="N155" s="78"/>
      <c r="O155" s="78"/>
      <c r="P155" s="78"/>
    </row>
    <row r="156" spans="1:16" x14ac:dyDescent="0.25">
      <c r="A156" s="67">
        <v>45723</v>
      </c>
      <c r="B156" s="66"/>
      <c r="C156" t="s">
        <v>888</v>
      </c>
      <c r="E156" s="75">
        <v>100</v>
      </c>
      <c r="G156">
        <v>2.8</v>
      </c>
      <c r="H156" s="78">
        <v>5</v>
      </c>
      <c r="I156" t="s">
        <v>888</v>
      </c>
      <c r="J156" s="78">
        <f>F156+G156+H156</f>
        <v>7.8</v>
      </c>
      <c r="K156" s="78"/>
      <c r="L156" s="78"/>
      <c r="M156" s="78"/>
      <c r="N156" s="78"/>
      <c r="O156" s="78"/>
      <c r="P156" s="78"/>
    </row>
    <row r="157" spans="1:16" x14ac:dyDescent="0.25">
      <c r="A157" s="67">
        <v>45723</v>
      </c>
      <c r="B157" s="66"/>
      <c r="C157" t="s">
        <v>886</v>
      </c>
      <c r="E157" s="75">
        <v>500</v>
      </c>
      <c r="G157">
        <v>12.8</v>
      </c>
      <c r="H157" s="78">
        <v>25</v>
      </c>
      <c r="I157" t="s">
        <v>886</v>
      </c>
      <c r="J157" s="78">
        <f>F157+G157+H157</f>
        <v>37.799999999999997</v>
      </c>
      <c r="K157" s="78"/>
      <c r="L157" s="78"/>
      <c r="M157" s="78"/>
      <c r="N157" s="78"/>
      <c r="O157" s="78"/>
      <c r="P157" s="78"/>
    </row>
    <row r="158" spans="1:16" x14ac:dyDescent="0.25">
      <c r="A158" s="67">
        <v>45723</v>
      </c>
      <c r="B158" s="66"/>
      <c r="C158" t="s">
        <v>884</v>
      </c>
      <c r="E158" s="75">
        <v>100</v>
      </c>
      <c r="G158">
        <v>2.8</v>
      </c>
      <c r="H158" s="78">
        <v>5</v>
      </c>
      <c r="I158" t="s">
        <v>884</v>
      </c>
      <c r="J158" s="78">
        <f>F158+G158+H158</f>
        <v>7.8</v>
      </c>
      <c r="K158" s="78"/>
      <c r="L158" s="78"/>
      <c r="M158" s="78"/>
      <c r="N158" s="78"/>
      <c r="O158" s="78"/>
      <c r="P158" s="78"/>
    </row>
    <row r="159" spans="1:16" x14ac:dyDescent="0.25">
      <c r="A159" s="67">
        <v>45723</v>
      </c>
      <c r="B159" s="66"/>
      <c r="C159" t="s">
        <v>548</v>
      </c>
      <c r="E159" s="75">
        <v>100</v>
      </c>
      <c r="G159">
        <v>2.8</v>
      </c>
      <c r="H159" s="78">
        <v>5</v>
      </c>
      <c r="I159" t="s">
        <v>548</v>
      </c>
      <c r="J159" s="78">
        <f>F159+G159+H159</f>
        <v>7.8</v>
      </c>
      <c r="K159" s="78"/>
      <c r="L159" s="78"/>
      <c r="M159" s="78"/>
      <c r="N159" s="78"/>
      <c r="O159" s="78"/>
      <c r="P159" s="78"/>
    </row>
    <row r="160" spans="1:16" x14ac:dyDescent="0.25">
      <c r="A160" s="67">
        <v>45723</v>
      </c>
      <c r="B160" s="66"/>
      <c r="C160" t="s">
        <v>881</v>
      </c>
      <c r="E160" s="75">
        <v>10</v>
      </c>
      <c r="G160">
        <v>0.55000000000000004</v>
      </c>
      <c r="H160" s="78">
        <v>0.5</v>
      </c>
      <c r="I160" t="s">
        <v>881</v>
      </c>
      <c r="J160" s="78">
        <f>F160+G160+H160</f>
        <v>1.05</v>
      </c>
      <c r="K160" s="78"/>
      <c r="L160" s="78"/>
      <c r="M160" s="78"/>
      <c r="N160" s="78"/>
      <c r="O160" s="78"/>
      <c r="P160" s="78"/>
    </row>
    <row r="161" spans="1:16" x14ac:dyDescent="0.25">
      <c r="A161" s="67">
        <v>45723</v>
      </c>
      <c r="B161" s="66"/>
      <c r="C161" t="s">
        <v>879</v>
      </c>
      <c r="E161" s="75">
        <v>5</v>
      </c>
      <c r="G161">
        <v>0.43</v>
      </c>
      <c r="H161" s="78">
        <v>0.25</v>
      </c>
      <c r="I161" t="s">
        <v>879</v>
      </c>
      <c r="J161" s="78">
        <f>F161+G161+H161</f>
        <v>0.67999999999999994</v>
      </c>
      <c r="K161" s="78"/>
      <c r="L161" s="78"/>
      <c r="M161" s="78"/>
      <c r="N161" s="78"/>
      <c r="O161" s="78"/>
      <c r="P161" s="78"/>
    </row>
    <row r="162" spans="1:16" x14ac:dyDescent="0.25">
      <c r="A162" s="67">
        <v>45723</v>
      </c>
      <c r="B162" s="66"/>
      <c r="C162" t="s">
        <v>877</v>
      </c>
      <c r="E162" s="75">
        <v>100</v>
      </c>
      <c r="G162">
        <v>2.8</v>
      </c>
      <c r="H162" s="78">
        <v>5</v>
      </c>
      <c r="I162" t="s">
        <v>877</v>
      </c>
      <c r="J162" s="78">
        <f>F162+G162+H162</f>
        <v>7.8</v>
      </c>
      <c r="K162" s="78"/>
      <c r="L162" s="78"/>
      <c r="M162" s="78"/>
      <c r="N162" s="78"/>
      <c r="O162" s="78"/>
      <c r="P162" s="78"/>
    </row>
    <row r="163" spans="1:16" x14ac:dyDescent="0.25">
      <c r="A163" s="67">
        <v>45723</v>
      </c>
      <c r="B163" s="66"/>
      <c r="C163" t="s">
        <v>875</v>
      </c>
      <c r="E163" s="75">
        <v>25</v>
      </c>
      <c r="G163">
        <v>0.93</v>
      </c>
      <c r="H163" s="78">
        <v>1.25</v>
      </c>
      <c r="I163" t="s">
        <v>875</v>
      </c>
      <c r="J163" s="78">
        <f>F163+G163+H163</f>
        <v>2.1800000000000002</v>
      </c>
      <c r="K163" s="78"/>
      <c r="L163" s="78"/>
      <c r="M163" s="78"/>
      <c r="N163" s="78"/>
      <c r="O163" s="78"/>
      <c r="P163" s="78"/>
    </row>
    <row r="164" spans="1:16" x14ac:dyDescent="0.25">
      <c r="A164" s="67">
        <v>45723</v>
      </c>
      <c r="B164" s="66"/>
      <c r="C164" t="s">
        <v>873</v>
      </c>
      <c r="E164" s="75">
        <v>100</v>
      </c>
      <c r="G164">
        <v>2.8</v>
      </c>
      <c r="H164" s="78">
        <v>5</v>
      </c>
      <c r="I164" t="s">
        <v>873</v>
      </c>
      <c r="J164" s="78">
        <f>F164+G164+H164</f>
        <v>7.8</v>
      </c>
      <c r="K164" s="78"/>
      <c r="L164" s="78"/>
      <c r="M164" s="78"/>
      <c r="N164" s="78"/>
      <c r="O164" s="78"/>
      <c r="P164" s="78"/>
    </row>
    <row r="165" spans="1:16" x14ac:dyDescent="0.25">
      <c r="A165" s="67">
        <v>45723</v>
      </c>
      <c r="B165" s="66"/>
      <c r="C165" t="s">
        <v>871</v>
      </c>
      <c r="E165" s="75">
        <v>6.69</v>
      </c>
      <c r="G165">
        <v>0.47</v>
      </c>
      <c r="H165" s="78">
        <v>0.33</v>
      </c>
      <c r="I165" t="s">
        <v>871</v>
      </c>
      <c r="J165" s="78">
        <f>F165+G165+H165</f>
        <v>0.8</v>
      </c>
      <c r="K165" s="78"/>
      <c r="L165" s="78"/>
      <c r="M165" s="78"/>
      <c r="N165" s="78"/>
      <c r="O165" s="78"/>
      <c r="P165" s="78"/>
    </row>
    <row r="166" spans="1:16" x14ac:dyDescent="0.25">
      <c r="A166" s="67">
        <v>45723</v>
      </c>
      <c r="B166" s="66"/>
      <c r="C166" t="s">
        <v>863</v>
      </c>
      <c r="E166" s="79">
        <v>100</v>
      </c>
      <c r="F166" s="78"/>
      <c r="G166" s="78">
        <v>2.8</v>
      </c>
      <c r="H166" s="78">
        <v>5</v>
      </c>
      <c r="J166" s="78">
        <f t="shared" ref="J166:J229" si="0">F166+G166+H166</f>
        <v>7.8</v>
      </c>
      <c r="K166" s="78"/>
      <c r="L166" s="78"/>
      <c r="M166" s="78"/>
      <c r="N166" s="78"/>
      <c r="O166" s="78"/>
      <c r="P166" s="78"/>
    </row>
    <row r="167" spans="1:16" x14ac:dyDescent="0.25">
      <c r="A167" s="67">
        <v>45723</v>
      </c>
      <c r="B167" s="66"/>
      <c r="C167" t="s">
        <v>869</v>
      </c>
      <c r="E167" s="75">
        <v>5</v>
      </c>
      <c r="G167">
        <v>0.43</v>
      </c>
      <c r="H167" s="78">
        <v>0.25</v>
      </c>
      <c r="J167" s="78">
        <f t="shared" si="0"/>
        <v>0.67999999999999994</v>
      </c>
      <c r="K167" s="78"/>
      <c r="L167" s="78"/>
      <c r="M167" s="78"/>
      <c r="N167" s="78"/>
      <c r="O167" s="78"/>
      <c r="P167" s="78"/>
    </row>
    <row r="168" spans="1:16" x14ac:dyDescent="0.25">
      <c r="A168" s="67">
        <v>45723</v>
      </c>
      <c r="B168" s="66"/>
      <c r="C168" t="s">
        <v>867</v>
      </c>
      <c r="E168" s="75">
        <v>10</v>
      </c>
      <c r="G168">
        <v>0.55000000000000004</v>
      </c>
      <c r="H168" s="78">
        <v>0.5</v>
      </c>
      <c r="J168" s="78">
        <f t="shared" si="0"/>
        <v>1.05</v>
      </c>
      <c r="K168" s="78"/>
      <c r="L168" s="78"/>
      <c r="M168" s="78"/>
      <c r="N168" s="78"/>
      <c r="O168" s="78"/>
      <c r="P168" s="78"/>
    </row>
    <row r="169" spans="1:16" x14ac:dyDescent="0.25">
      <c r="A169" s="67">
        <v>45723</v>
      </c>
      <c r="B169" s="66"/>
      <c r="C169" t="s">
        <v>865</v>
      </c>
      <c r="E169" s="75">
        <v>50</v>
      </c>
      <c r="G169">
        <v>1.55</v>
      </c>
      <c r="H169" s="78">
        <v>2.5</v>
      </c>
      <c r="J169" s="78">
        <f t="shared" si="0"/>
        <v>4.05</v>
      </c>
      <c r="K169" s="78"/>
      <c r="L169" s="78"/>
      <c r="M169" s="78"/>
      <c r="N169" s="78"/>
      <c r="O169" s="78"/>
      <c r="P169" s="78"/>
    </row>
    <row r="170" spans="1:16" x14ac:dyDescent="0.25">
      <c r="A170" s="67">
        <v>45723</v>
      </c>
      <c r="B170" s="66"/>
      <c r="C170" t="s">
        <v>861</v>
      </c>
      <c r="E170" s="75">
        <v>20</v>
      </c>
      <c r="G170">
        <v>0.8</v>
      </c>
      <c r="H170" s="78">
        <v>1</v>
      </c>
      <c r="J170" s="78">
        <f t="shared" si="0"/>
        <v>1.8</v>
      </c>
      <c r="K170" s="78"/>
      <c r="L170" s="78"/>
      <c r="M170" s="78"/>
      <c r="N170" s="78"/>
      <c r="O170" s="78"/>
      <c r="P170" s="78"/>
    </row>
    <row r="171" spans="1:16" x14ac:dyDescent="0.25">
      <c r="A171" s="67">
        <v>45723</v>
      </c>
      <c r="B171" s="66"/>
      <c r="C171" t="s">
        <v>859</v>
      </c>
      <c r="E171" s="75">
        <v>50</v>
      </c>
      <c r="G171">
        <v>1.55</v>
      </c>
      <c r="H171">
        <v>2.5</v>
      </c>
      <c r="J171" s="78">
        <f t="shared" si="0"/>
        <v>4.05</v>
      </c>
      <c r="K171" s="78"/>
      <c r="L171" s="78"/>
      <c r="M171" s="78"/>
      <c r="N171" s="78"/>
      <c r="O171" s="78"/>
      <c r="P171" s="78"/>
    </row>
    <row r="172" spans="1:16" x14ac:dyDescent="0.25">
      <c r="A172" s="67">
        <v>45723</v>
      </c>
      <c r="B172" s="66"/>
      <c r="C172" t="s">
        <v>852</v>
      </c>
      <c r="E172" s="75">
        <v>100</v>
      </c>
      <c r="G172">
        <v>2.8</v>
      </c>
      <c r="H172">
        <v>5</v>
      </c>
      <c r="J172" s="78">
        <f t="shared" si="0"/>
        <v>7.8</v>
      </c>
      <c r="K172" s="78"/>
      <c r="L172" s="78"/>
      <c r="M172" s="78"/>
      <c r="N172" s="78"/>
      <c r="O172" s="78"/>
      <c r="P172" s="78"/>
    </row>
    <row r="173" spans="1:16" x14ac:dyDescent="0.25">
      <c r="A173" s="67">
        <v>45723</v>
      </c>
      <c r="B173" s="66"/>
      <c r="C173" t="s">
        <v>856</v>
      </c>
      <c r="E173" s="75">
        <v>100</v>
      </c>
      <c r="G173">
        <v>2.8</v>
      </c>
      <c r="H173">
        <v>5</v>
      </c>
      <c r="J173" s="78">
        <f t="shared" si="0"/>
        <v>7.8</v>
      </c>
      <c r="K173" s="78"/>
      <c r="L173" s="78"/>
      <c r="M173" s="78"/>
      <c r="N173" s="78"/>
      <c r="O173" s="78"/>
      <c r="P173" s="78"/>
    </row>
    <row r="174" spans="1:16" x14ac:dyDescent="0.25">
      <c r="A174" s="67">
        <v>45723</v>
      </c>
      <c r="B174" s="66"/>
      <c r="C174" t="s">
        <v>854</v>
      </c>
      <c r="E174" s="75">
        <v>100</v>
      </c>
      <c r="G174">
        <v>2.8</v>
      </c>
      <c r="H174">
        <v>5</v>
      </c>
      <c r="J174" s="78">
        <f t="shared" si="0"/>
        <v>7.8</v>
      </c>
      <c r="K174" s="78"/>
      <c r="L174" s="78"/>
      <c r="M174" s="78"/>
      <c r="N174" s="78"/>
      <c r="O174" s="78"/>
      <c r="P174" s="78"/>
    </row>
    <row r="175" spans="1:16" x14ac:dyDescent="0.25">
      <c r="A175" s="67">
        <v>45723</v>
      </c>
      <c r="B175" s="66"/>
      <c r="C175" t="s">
        <v>852</v>
      </c>
      <c r="E175" s="75">
        <v>100</v>
      </c>
      <c r="G175">
        <v>2.8</v>
      </c>
      <c r="H175">
        <v>5</v>
      </c>
      <c r="J175" s="78">
        <f t="shared" si="0"/>
        <v>7.8</v>
      </c>
      <c r="K175" s="78"/>
      <c r="L175" s="78"/>
      <c r="M175" s="78"/>
      <c r="N175" s="78"/>
      <c r="O175" s="78"/>
      <c r="P175" s="78"/>
    </row>
    <row r="176" spans="1:16" x14ac:dyDescent="0.25">
      <c r="A176" s="67">
        <v>45723</v>
      </c>
      <c r="B176" s="66"/>
      <c r="C176" t="s">
        <v>850</v>
      </c>
      <c r="E176" s="75">
        <v>50</v>
      </c>
      <c r="G176">
        <v>1.55</v>
      </c>
      <c r="H176">
        <v>2.5</v>
      </c>
      <c r="J176" s="78">
        <f t="shared" si="0"/>
        <v>4.05</v>
      </c>
      <c r="K176" s="78"/>
      <c r="L176" s="78"/>
      <c r="M176" s="78"/>
      <c r="N176" s="78"/>
      <c r="O176" s="78"/>
      <c r="P176" s="78"/>
    </row>
    <row r="177" spans="1:16" x14ac:dyDescent="0.25">
      <c r="A177" s="67">
        <v>45723</v>
      </c>
      <c r="B177" s="66"/>
      <c r="C177" t="s">
        <v>842</v>
      </c>
      <c r="E177" s="75">
        <v>50</v>
      </c>
      <c r="G177">
        <v>1.55</v>
      </c>
      <c r="H177">
        <v>2.5</v>
      </c>
      <c r="J177" s="78">
        <f t="shared" si="0"/>
        <v>4.05</v>
      </c>
      <c r="K177" s="78"/>
      <c r="L177" s="78"/>
      <c r="M177" s="78"/>
      <c r="N177" s="78"/>
      <c r="O177" s="78"/>
      <c r="P177" s="78"/>
    </row>
    <row r="178" spans="1:16" x14ac:dyDescent="0.25">
      <c r="A178" s="67">
        <v>45723</v>
      </c>
      <c r="B178" s="66"/>
      <c r="C178" t="s">
        <v>848</v>
      </c>
      <c r="E178" s="75">
        <v>100</v>
      </c>
      <c r="G178">
        <v>2.8</v>
      </c>
      <c r="H178">
        <v>5</v>
      </c>
      <c r="J178" s="78">
        <f t="shared" si="0"/>
        <v>7.8</v>
      </c>
      <c r="K178" s="78"/>
      <c r="L178" s="78"/>
      <c r="M178" s="78"/>
      <c r="N178" s="78"/>
      <c r="O178" s="78"/>
      <c r="P178" s="78"/>
    </row>
    <row r="179" spans="1:16" x14ac:dyDescent="0.25">
      <c r="A179" s="67">
        <v>45723</v>
      </c>
      <c r="B179" s="66"/>
      <c r="C179" t="s">
        <v>846</v>
      </c>
      <c r="E179" s="75">
        <v>200</v>
      </c>
      <c r="G179">
        <v>5.3</v>
      </c>
      <c r="H179">
        <v>10</v>
      </c>
      <c r="J179" s="78">
        <f t="shared" si="0"/>
        <v>15.3</v>
      </c>
      <c r="K179" s="78"/>
      <c r="L179" s="78"/>
      <c r="M179" s="78"/>
      <c r="N179" s="78"/>
      <c r="O179" s="78"/>
      <c r="P179" s="78"/>
    </row>
    <row r="180" spans="1:16" x14ac:dyDescent="0.25">
      <c r="A180" s="67">
        <v>45723</v>
      </c>
      <c r="B180" s="66"/>
      <c r="C180" t="s">
        <v>844</v>
      </c>
      <c r="E180" s="75">
        <v>5</v>
      </c>
      <c r="G180">
        <v>0.43</v>
      </c>
      <c r="H180">
        <v>0.25</v>
      </c>
      <c r="J180" s="78">
        <f t="shared" si="0"/>
        <v>0.67999999999999994</v>
      </c>
      <c r="K180" s="78"/>
      <c r="L180" s="78"/>
      <c r="M180" s="78"/>
      <c r="N180" s="78"/>
      <c r="O180" s="78"/>
      <c r="P180" s="78"/>
    </row>
    <row r="181" spans="1:16" x14ac:dyDescent="0.25">
      <c r="A181" s="67">
        <v>45723</v>
      </c>
      <c r="B181" s="66"/>
      <c r="C181" t="s">
        <v>840</v>
      </c>
      <c r="E181" s="75">
        <v>50</v>
      </c>
      <c r="G181">
        <v>1.55</v>
      </c>
      <c r="H181">
        <v>2.5</v>
      </c>
      <c r="J181" s="78">
        <f t="shared" si="0"/>
        <v>4.05</v>
      </c>
      <c r="K181" s="78"/>
      <c r="L181" s="78"/>
      <c r="M181" s="78"/>
      <c r="N181" s="78"/>
      <c r="O181" s="78"/>
      <c r="P181" s="78"/>
    </row>
    <row r="182" spans="1:16" x14ac:dyDescent="0.25">
      <c r="A182" s="67">
        <v>45723</v>
      </c>
      <c r="B182" s="66"/>
      <c r="C182" t="s">
        <v>838</v>
      </c>
      <c r="E182" s="75">
        <v>50</v>
      </c>
      <c r="G182">
        <v>1.55</v>
      </c>
      <c r="H182">
        <v>2.5</v>
      </c>
      <c r="J182" s="78">
        <f t="shared" si="0"/>
        <v>4.05</v>
      </c>
      <c r="K182" s="78"/>
      <c r="L182" s="78"/>
      <c r="M182" s="78"/>
      <c r="N182" s="78"/>
      <c r="O182" s="78"/>
      <c r="P182" s="78"/>
    </row>
    <row r="183" spans="1:16" x14ac:dyDescent="0.25">
      <c r="A183" s="67">
        <v>45723</v>
      </c>
      <c r="B183" s="66"/>
      <c r="C183" t="s">
        <v>834</v>
      </c>
      <c r="E183" s="75">
        <v>100</v>
      </c>
      <c r="G183">
        <v>2.8</v>
      </c>
      <c r="H183">
        <v>5</v>
      </c>
      <c r="J183" s="78">
        <f t="shared" si="0"/>
        <v>7.8</v>
      </c>
      <c r="K183" s="78"/>
      <c r="L183" s="78"/>
      <c r="M183" s="78"/>
      <c r="N183" s="78"/>
      <c r="O183" s="78"/>
      <c r="P183" s="78"/>
    </row>
    <row r="184" spans="1:16" x14ac:dyDescent="0.25">
      <c r="A184" s="67">
        <v>45723</v>
      </c>
      <c r="B184" s="66"/>
      <c r="C184" t="s">
        <v>836</v>
      </c>
      <c r="E184" s="75">
        <v>25</v>
      </c>
      <c r="G184">
        <v>0.93</v>
      </c>
      <c r="H184">
        <v>0.125</v>
      </c>
      <c r="J184" s="78">
        <f t="shared" si="0"/>
        <v>1.0550000000000002</v>
      </c>
      <c r="K184" s="78"/>
      <c r="L184" s="78"/>
      <c r="M184" s="78"/>
      <c r="N184" s="78"/>
      <c r="O184" s="78"/>
      <c r="P184" s="78"/>
    </row>
    <row r="185" spans="1:16" x14ac:dyDescent="0.25">
      <c r="A185" s="67">
        <v>45723</v>
      </c>
      <c r="B185" s="66"/>
      <c r="C185" t="s">
        <v>832</v>
      </c>
      <c r="E185" s="75">
        <v>50</v>
      </c>
      <c r="G185">
        <v>1.55</v>
      </c>
      <c r="H185">
        <v>2.5</v>
      </c>
      <c r="J185" s="78">
        <f t="shared" si="0"/>
        <v>4.05</v>
      </c>
      <c r="K185" s="78"/>
      <c r="L185" s="78"/>
      <c r="M185" s="78"/>
      <c r="N185" s="78"/>
      <c r="O185" s="78"/>
      <c r="P185" s="78"/>
    </row>
    <row r="186" spans="1:16" x14ac:dyDescent="0.25">
      <c r="A186" s="67">
        <v>45723</v>
      </c>
      <c r="B186" s="66"/>
      <c r="C186" t="s">
        <v>830</v>
      </c>
      <c r="E186" s="75">
        <v>20</v>
      </c>
      <c r="G186">
        <v>0.8</v>
      </c>
      <c r="H186">
        <v>1</v>
      </c>
      <c r="J186" s="78">
        <f t="shared" si="0"/>
        <v>1.8</v>
      </c>
      <c r="K186" s="78"/>
      <c r="L186" s="78"/>
      <c r="M186" s="78"/>
      <c r="N186" s="78"/>
      <c r="O186" s="78"/>
      <c r="P186" s="78"/>
    </row>
    <row r="187" spans="1:16" x14ac:dyDescent="0.25">
      <c r="A187" s="67">
        <v>45723</v>
      </c>
      <c r="B187" s="66"/>
      <c r="C187" t="s">
        <v>828</v>
      </c>
      <c r="E187" s="75">
        <v>100</v>
      </c>
      <c r="G187">
        <v>2.8</v>
      </c>
      <c r="H187">
        <v>5</v>
      </c>
      <c r="J187" s="78">
        <f t="shared" si="0"/>
        <v>7.8</v>
      </c>
      <c r="K187" s="78"/>
      <c r="L187" s="78"/>
      <c r="M187" s="78"/>
      <c r="N187" s="78"/>
      <c r="O187" s="78"/>
      <c r="P187" s="78"/>
    </row>
    <row r="188" spans="1:16" x14ac:dyDescent="0.25">
      <c r="A188" s="67">
        <v>45723</v>
      </c>
      <c r="B188" s="66"/>
      <c r="C188" t="s">
        <v>826</v>
      </c>
      <c r="E188" s="75">
        <v>100</v>
      </c>
      <c r="G188">
        <v>2.8</v>
      </c>
      <c r="H188">
        <v>5</v>
      </c>
      <c r="J188" s="78">
        <f t="shared" si="0"/>
        <v>7.8</v>
      </c>
      <c r="K188" s="78"/>
      <c r="L188" s="78"/>
      <c r="M188" s="78"/>
      <c r="N188" s="78"/>
      <c r="O188" s="78"/>
      <c r="P188" s="78"/>
    </row>
    <row r="189" spans="1:16" x14ac:dyDescent="0.25">
      <c r="A189" s="67">
        <v>45723</v>
      </c>
      <c r="B189" s="66"/>
      <c r="C189" t="s">
        <v>816</v>
      </c>
      <c r="E189" s="75">
        <v>100</v>
      </c>
      <c r="G189">
        <v>2.8</v>
      </c>
      <c r="H189">
        <v>5</v>
      </c>
      <c r="J189" s="78">
        <f t="shared" si="0"/>
        <v>7.8</v>
      </c>
      <c r="K189" s="78"/>
      <c r="L189" s="78"/>
      <c r="M189" s="78"/>
      <c r="N189" s="78"/>
      <c r="O189" s="78"/>
      <c r="P189" s="78"/>
    </row>
    <row r="190" spans="1:16" x14ac:dyDescent="0.25">
      <c r="A190" s="67">
        <v>45723</v>
      </c>
      <c r="B190" s="66"/>
      <c r="C190" t="s">
        <v>823</v>
      </c>
      <c r="E190" s="75">
        <v>100</v>
      </c>
      <c r="G190">
        <v>2.8</v>
      </c>
      <c r="H190">
        <v>5</v>
      </c>
      <c r="J190" s="78">
        <f t="shared" si="0"/>
        <v>7.8</v>
      </c>
      <c r="K190" s="78"/>
      <c r="L190" s="78"/>
      <c r="M190" s="78"/>
      <c r="N190" s="78"/>
      <c r="O190" s="78"/>
      <c r="P190" s="78"/>
    </row>
    <row r="191" spans="1:16" x14ac:dyDescent="0.25">
      <c r="A191" s="67">
        <v>45723</v>
      </c>
      <c r="B191" s="66"/>
      <c r="C191" t="s">
        <v>821</v>
      </c>
      <c r="E191" s="75">
        <v>150</v>
      </c>
      <c r="G191">
        <v>4.05</v>
      </c>
      <c r="H191">
        <v>7.5</v>
      </c>
      <c r="J191" s="78">
        <f t="shared" si="0"/>
        <v>11.55</v>
      </c>
      <c r="K191" s="78"/>
      <c r="L191" s="78"/>
      <c r="M191" s="78"/>
      <c r="N191" s="78"/>
      <c r="O191" s="78"/>
      <c r="P191" s="78"/>
    </row>
    <row r="192" spans="1:16" x14ac:dyDescent="0.25">
      <c r="A192" s="67">
        <v>45723</v>
      </c>
      <c r="B192" s="66"/>
      <c r="C192" t="s">
        <v>819</v>
      </c>
      <c r="E192" s="75">
        <v>100</v>
      </c>
      <c r="F192">
        <v>2.2999999999999998</v>
      </c>
      <c r="G192" s="78"/>
      <c r="H192">
        <v>5</v>
      </c>
      <c r="J192" s="78">
        <f t="shared" si="0"/>
        <v>7.3</v>
      </c>
      <c r="K192" s="78"/>
      <c r="L192" s="78"/>
      <c r="M192" s="78"/>
      <c r="N192" s="78"/>
      <c r="O192" s="78"/>
      <c r="P192" s="78"/>
    </row>
    <row r="193" spans="1:16" x14ac:dyDescent="0.25">
      <c r="A193" s="67">
        <v>45723</v>
      </c>
      <c r="B193" s="66"/>
      <c r="C193" t="s">
        <v>816</v>
      </c>
      <c r="E193" s="75">
        <v>100</v>
      </c>
      <c r="G193" s="78">
        <v>2.8</v>
      </c>
      <c r="H193">
        <v>5</v>
      </c>
      <c r="J193" s="78">
        <f t="shared" si="0"/>
        <v>7.8</v>
      </c>
      <c r="K193" s="78"/>
      <c r="L193" s="78"/>
      <c r="M193" s="78"/>
      <c r="N193" s="78"/>
      <c r="O193" s="78"/>
      <c r="P193" s="78"/>
    </row>
    <row r="194" spans="1:16" x14ac:dyDescent="0.25">
      <c r="A194" s="67">
        <v>45723</v>
      </c>
      <c r="B194" s="66"/>
      <c r="C194" t="s">
        <v>816</v>
      </c>
      <c r="E194" s="75">
        <v>100</v>
      </c>
      <c r="G194" s="78">
        <v>2.8</v>
      </c>
      <c r="H194">
        <v>5</v>
      </c>
      <c r="J194" s="78">
        <f t="shared" si="0"/>
        <v>7.8</v>
      </c>
      <c r="K194" s="78"/>
      <c r="L194" s="78"/>
      <c r="M194" s="78"/>
      <c r="N194" s="78"/>
      <c r="O194" s="78"/>
      <c r="P194" s="78"/>
    </row>
    <row r="195" spans="1:16" x14ac:dyDescent="0.25">
      <c r="A195" s="67">
        <v>45726</v>
      </c>
      <c r="B195" s="66"/>
      <c r="C195" t="s">
        <v>814</v>
      </c>
      <c r="E195" s="75">
        <v>50</v>
      </c>
      <c r="F195">
        <v>1.1499999999999999</v>
      </c>
      <c r="G195" s="78"/>
      <c r="H195">
        <v>2.5</v>
      </c>
      <c r="J195" s="78">
        <f t="shared" si="0"/>
        <v>3.65</v>
      </c>
      <c r="K195" s="78"/>
      <c r="L195" s="78"/>
      <c r="M195" s="78"/>
      <c r="N195" s="78"/>
      <c r="O195" s="78"/>
      <c r="P195" s="78"/>
    </row>
    <row r="196" spans="1:16" x14ac:dyDescent="0.25">
      <c r="A196" s="67">
        <v>45726</v>
      </c>
      <c r="B196" s="66"/>
      <c r="C196" t="s">
        <v>812</v>
      </c>
      <c r="E196" s="75">
        <v>250</v>
      </c>
      <c r="F196">
        <v>5.75</v>
      </c>
      <c r="G196" s="78"/>
      <c r="H196">
        <v>12.5</v>
      </c>
      <c r="J196" s="78">
        <f t="shared" si="0"/>
        <v>18.25</v>
      </c>
      <c r="K196" s="78"/>
      <c r="L196" s="78"/>
      <c r="M196" s="78"/>
      <c r="N196" s="78"/>
      <c r="O196" s="78"/>
      <c r="P196" s="78"/>
    </row>
    <row r="197" spans="1:16" x14ac:dyDescent="0.25">
      <c r="A197" s="67">
        <v>45726</v>
      </c>
      <c r="B197" s="66"/>
      <c r="C197" t="s">
        <v>810</v>
      </c>
      <c r="E197" s="75">
        <v>250</v>
      </c>
      <c r="F197">
        <v>5.75</v>
      </c>
      <c r="G197" s="78"/>
      <c r="H197">
        <v>12.5</v>
      </c>
      <c r="J197" s="78">
        <f t="shared" si="0"/>
        <v>18.25</v>
      </c>
      <c r="K197" s="78"/>
      <c r="L197" s="78"/>
      <c r="M197" s="78"/>
      <c r="N197" s="78"/>
      <c r="O197" s="78"/>
      <c r="P197" s="78"/>
    </row>
    <row r="198" spans="1:16" x14ac:dyDescent="0.25">
      <c r="A198" s="67">
        <v>45726</v>
      </c>
      <c r="B198" s="66"/>
      <c r="C198" t="s">
        <v>808</v>
      </c>
      <c r="E198" s="75">
        <v>25</v>
      </c>
      <c r="F198">
        <v>0.57999999999999996</v>
      </c>
      <c r="G198" s="78"/>
      <c r="H198">
        <v>1.25</v>
      </c>
      <c r="J198" s="78">
        <f t="shared" si="0"/>
        <v>1.83</v>
      </c>
      <c r="K198" s="78"/>
      <c r="L198" s="78"/>
      <c r="M198" s="78"/>
      <c r="N198" s="78"/>
      <c r="O198" s="78"/>
      <c r="P198" s="78"/>
    </row>
    <row r="199" spans="1:16" x14ac:dyDescent="0.25">
      <c r="A199" s="67">
        <v>45726</v>
      </c>
      <c r="B199" s="66"/>
      <c r="C199" t="s">
        <v>806</v>
      </c>
      <c r="E199" s="75">
        <v>1000</v>
      </c>
      <c r="F199">
        <v>23</v>
      </c>
      <c r="G199" s="78"/>
      <c r="H199">
        <v>50</v>
      </c>
      <c r="J199" s="78">
        <f t="shared" si="0"/>
        <v>73</v>
      </c>
      <c r="K199" s="78"/>
      <c r="L199" s="78"/>
      <c r="M199" s="78"/>
      <c r="N199" s="78"/>
      <c r="O199" s="78"/>
      <c r="P199" s="78"/>
    </row>
    <row r="200" spans="1:16" x14ac:dyDescent="0.25">
      <c r="A200" s="67">
        <v>45726</v>
      </c>
      <c r="B200" s="66"/>
      <c r="C200" t="s">
        <v>804</v>
      </c>
      <c r="E200" s="75">
        <v>250</v>
      </c>
      <c r="F200">
        <v>5.75</v>
      </c>
      <c r="G200" s="78"/>
      <c r="H200">
        <v>12.5</v>
      </c>
      <c r="J200" s="78">
        <f t="shared" si="0"/>
        <v>18.25</v>
      </c>
      <c r="K200" s="78"/>
      <c r="L200" s="78"/>
      <c r="M200" s="78"/>
      <c r="N200" s="78"/>
      <c r="O200" s="78"/>
      <c r="P200" s="78"/>
    </row>
    <row r="201" spans="1:16" x14ac:dyDescent="0.25">
      <c r="A201" s="67">
        <v>45728</v>
      </c>
      <c r="B201" s="66"/>
      <c r="C201" t="s">
        <v>802</v>
      </c>
      <c r="E201" s="75">
        <v>100</v>
      </c>
      <c r="G201" s="78">
        <v>2.8</v>
      </c>
      <c r="H201">
        <v>5</v>
      </c>
      <c r="J201" s="78">
        <f t="shared" si="0"/>
        <v>7.8</v>
      </c>
      <c r="K201" s="78"/>
      <c r="L201" s="78"/>
      <c r="M201" s="78"/>
      <c r="N201" s="78"/>
      <c r="O201" s="78"/>
      <c r="P201" s="78"/>
    </row>
    <row r="202" spans="1:16" x14ac:dyDescent="0.25">
      <c r="A202" s="67">
        <v>45729</v>
      </c>
      <c r="B202" s="66"/>
      <c r="C202" t="s">
        <v>800</v>
      </c>
      <c r="E202" s="75">
        <v>125</v>
      </c>
      <c r="G202">
        <v>3.43</v>
      </c>
      <c r="H202">
        <v>6.25</v>
      </c>
      <c r="J202" s="78">
        <f t="shared" si="0"/>
        <v>9.68</v>
      </c>
      <c r="K202" s="78"/>
      <c r="L202" s="78"/>
      <c r="M202" s="78"/>
      <c r="N202" s="78"/>
      <c r="O202" s="78"/>
      <c r="P202" s="78"/>
    </row>
    <row r="203" spans="1:16" x14ac:dyDescent="0.25">
      <c r="A203" s="67">
        <v>45729</v>
      </c>
      <c r="B203" s="66"/>
      <c r="C203" t="s">
        <v>798</v>
      </c>
      <c r="E203" s="75">
        <v>100</v>
      </c>
      <c r="G203">
        <v>2.8</v>
      </c>
      <c r="H203">
        <v>5</v>
      </c>
      <c r="J203" s="78">
        <f t="shared" si="0"/>
        <v>7.8</v>
      </c>
      <c r="K203" s="78"/>
      <c r="L203" s="78"/>
      <c r="M203" s="78"/>
      <c r="N203" s="78"/>
      <c r="O203" s="78"/>
      <c r="P203" s="78"/>
    </row>
    <row r="204" spans="1:16" x14ac:dyDescent="0.25">
      <c r="A204" s="67">
        <v>45729</v>
      </c>
      <c r="B204" s="66"/>
      <c r="C204" t="s">
        <v>796</v>
      </c>
      <c r="E204" s="75">
        <v>100</v>
      </c>
      <c r="G204">
        <v>2.8</v>
      </c>
      <c r="H204">
        <v>5</v>
      </c>
      <c r="J204" s="78">
        <f t="shared" si="0"/>
        <v>7.8</v>
      </c>
      <c r="K204" s="78"/>
      <c r="L204" s="78"/>
      <c r="M204" s="78"/>
      <c r="N204" s="78"/>
      <c r="O204" s="78"/>
      <c r="P204" s="78"/>
    </row>
    <row r="205" spans="1:16" x14ac:dyDescent="0.25">
      <c r="A205" s="67">
        <v>45729</v>
      </c>
      <c r="B205" s="66"/>
      <c r="C205" t="s">
        <v>794</v>
      </c>
      <c r="E205" s="75">
        <v>100</v>
      </c>
      <c r="G205">
        <v>2.8</v>
      </c>
      <c r="H205">
        <v>5</v>
      </c>
      <c r="J205" s="78">
        <f t="shared" si="0"/>
        <v>7.8</v>
      </c>
      <c r="K205" s="78"/>
      <c r="L205" s="78"/>
      <c r="M205" s="78"/>
      <c r="N205" s="78"/>
      <c r="O205" s="78"/>
      <c r="P205" s="78"/>
    </row>
    <row r="206" spans="1:16" x14ac:dyDescent="0.25">
      <c r="A206" s="67">
        <v>45730</v>
      </c>
      <c r="B206" s="66"/>
      <c r="C206" t="s">
        <v>183</v>
      </c>
      <c r="E206" s="75">
        <v>19000</v>
      </c>
      <c r="H206">
        <v>950</v>
      </c>
      <c r="J206" s="78">
        <f t="shared" si="0"/>
        <v>950</v>
      </c>
      <c r="K206" s="78"/>
      <c r="L206" s="78"/>
      <c r="M206" s="78"/>
      <c r="N206" s="78"/>
      <c r="O206" s="78"/>
      <c r="P206" s="78"/>
    </row>
    <row r="207" spans="1:16" x14ac:dyDescent="0.25">
      <c r="A207" s="67">
        <v>45733</v>
      </c>
      <c r="B207" s="66"/>
      <c r="C207" t="s">
        <v>791</v>
      </c>
      <c r="E207" s="75">
        <v>100</v>
      </c>
      <c r="H207">
        <v>5</v>
      </c>
      <c r="J207" s="78">
        <f t="shared" si="0"/>
        <v>5</v>
      </c>
      <c r="K207" s="78"/>
      <c r="L207" s="78"/>
      <c r="M207" s="78"/>
      <c r="N207" s="78"/>
      <c r="O207" s="78"/>
      <c r="P207" s="78"/>
    </row>
    <row r="208" spans="1:16" x14ac:dyDescent="0.25">
      <c r="A208" s="67">
        <v>45733</v>
      </c>
      <c r="B208" s="66"/>
      <c r="C208" t="s">
        <v>789</v>
      </c>
      <c r="E208" s="75">
        <v>100</v>
      </c>
      <c r="H208">
        <v>5</v>
      </c>
      <c r="J208" s="78">
        <f t="shared" si="0"/>
        <v>5</v>
      </c>
      <c r="K208" s="78"/>
      <c r="L208" s="78"/>
      <c r="M208" s="78"/>
      <c r="N208" s="78"/>
      <c r="O208" s="78"/>
      <c r="P208" s="78"/>
    </row>
    <row r="209" spans="1:16" x14ac:dyDescent="0.25">
      <c r="A209" s="67">
        <v>45733</v>
      </c>
      <c r="B209" s="66"/>
      <c r="C209" t="s">
        <v>307</v>
      </c>
      <c r="E209" s="75">
        <v>113.33</v>
      </c>
      <c r="H209">
        <v>5.67</v>
      </c>
      <c r="J209" s="78">
        <f t="shared" si="0"/>
        <v>5.67</v>
      </c>
      <c r="K209" s="78"/>
      <c r="L209" s="78"/>
      <c r="M209" s="78"/>
      <c r="N209" s="78"/>
      <c r="O209" s="78"/>
      <c r="P209" s="78"/>
    </row>
    <row r="210" spans="1:16" x14ac:dyDescent="0.25">
      <c r="A210" s="67">
        <v>45733</v>
      </c>
      <c r="B210" s="66"/>
      <c r="C210" t="s">
        <v>307</v>
      </c>
      <c r="E210" s="75">
        <v>130.19999999999999</v>
      </c>
      <c r="H210">
        <v>6.51</v>
      </c>
      <c r="J210" s="78">
        <f t="shared" si="0"/>
        <v>6.51</v>
      </c>
      <c r="K210" s="78"/>
      <c r="L210" s="78"/>
      <c r="M210" s="78"/>
      <c r="N210" s="78"/>
      <c r="O210" s="78"/>
      <c r="P210" s="78"/>
    </row>
    <row r="211" spans="1:16" x14ac:dyDescent="0.25">
      <c r="A211" s="67">
        <v>45733</v>
      </c>
      <c r="B211" s="66"/>
      <c r="C211" t="s">
        <v>257</v>
      </c>
      <c r="E211" s="75">
        <v>445.04</v>
      </c>
      <c r="H211">
        <v>22.25</v>
      </c>
      <c r="J211" s="78">
        <f t="shared" si="0"/>
        <v>22.25</v>
      </c>
      <c r="K211" s="78"/>
      <c r="L211" s="78"/>
      <c r="M211" s="78"/>
      <c r="N211" s="78"/>
      <c r="O211" s="78"/>
      <c r="P211" s="78"/>
    </row>
    <row r="212" spans="1:16" x14ac:dyDescent="0.25">
      <c r="A212" s="67">
        <v>45733</v>
      </c>
      <c r="B212" s="66"/>
      <c r="C212" t="s">
        <v>253</v>
      </c>
      <c r="E212" s="75">
        <v>50.26</v>
      </c>
      <c r="H212">
        <v>2.5099999999999998</v>
      </c>
      <c r="J212" s="78">
        <f t="shared" si="0"/>
        <v>2.5099999999999998</v>
      </c>
      <c r="K212" s="78"/>
      <c r="L212" s="78"/>
      <c r="M212" s="78"/>
      <c r="N212" s="78"/>
      <c r="O212" s="78"/>
      <c r="P212" s="78"/>
    </row>
    <row r="213" spans="1:16" x14ac:dyDescent="0.25">
      <c r="A213" s="67">
        <v>45733</v>
      </c>
      <c r="B213" s="66"/>
      <c r="C213" t="s">
        <v>253</v>
      </c>
      <c r="E213" s="75">
        <v>123.34</v>
      </c>
      <c r="H213">
        <v>6.17</v>
      </c>
      <c r="J213" s="78">
        <f t="shared" si="0"/>
        <v>6.17</v>
      </c>
      <c r="K213" s="78"/>
      <c r="L213" s="78"/>
      <c r="M213" s="78"/>
      <c r="N213" s="78"/>
      <c r="O213" s="78"/>
      <c r="P213" s="78"/>
    </row>
    <row r="214" spans="1:16" x14ac:dyDescent="0.25">
      <c r="A214" s="67">
        <v>45733</v>
      </c>
      <c r="B214" s="66"/>
      <c r="C214" t="s">
        <v>782</v>
      </c>
      <c r="E214" s="75">
        <v>100</v>
      </c>
      <c r="H214">
        <v>5</v>
      </c>
      <c r="J214" s="78">
        <f t="shared" si="0"/>
        <v>5</v>
      </c>
      <c r="K214" s="78"/>
      <c r="L214" s="78"/>
      <c r="M214" s="78"/>
      <c r="N214" s="78"/>
      <c r="O214" s="78"/>
      <c r="P214" s="78"/>
    </row>
    <row r="215" spans="1:16" x14ac:dyDescent="0.25">
      <c r="A215" s="67">
        <v>45733</v>
      </c>
      <c r="B215" s="66"/>
      <c r="C215" t="s">
        <v>780</v>
      </c>
      <c r="E215" s="75">
        <v>40</v>
      </c>
      <c r="H215">
        <v>2</v>
      </c>
      <c r="J215" s="78">
        <f t="shared" si="0"/>
        <v>2</v>
      </c>
      <c r="K215" s="78"/>
      <c r="L215" s="78"/>
      <c r="M215" s="78"/>
      <c r="N215" s="78"/>
      <c r="O215" s="78"/>
      <c r="P215" s="78"/>
    </row>
    <row r="216" spans="1:16" x14ac:dyDescent="0.25">
      <c r="A216" s="67">
        <v>45733</v>
      </c>
      <c r="B216" s="66"/>
      <c r="C216" t="s">
        <v>778</v>
      </c>
      <c r="E216" s="75">
        <v>100</v>
      </c>
      <c r="G216">
        <v>2.8</v>
      </c>
      <c r="H216">
        <v>5</v>
      </c>
      <c r="J216" s="78">
        <f t="shared" si="0"/>
        <v>7.8</v>
      </c>
      <c r="K216" s="78"/>
      <c r="L216" s="78"/>
      <c r="M216" s="78"/>
      <c r="N216" s="78"/>
      <c r="O216" s="78"/>
      <c r="P216" s="78"/>
    </row>
    <row r="217" spans="1:16" x14ac:dyDescent="0.25">
      <c r="A217" s="67">
        <v>45733</v>
      </c>
      <c r="B217" s="66"/>
      <c r="C217" t="s">
        <v>776</v>
      </c>
      <c r="E217" s="75">
        <v>75</v>
      </c>
      <c r="H217">
        <v>3.75</v>
      </c>
      <c r="J217" s="78">
        <f t="shared" si="0"/>
        <v>3.75</v>
      </c>
      <c r="K217" s="78"/>
      <c r="L217" s="78"/>
      <c r="M217" s="78"/>
      <c r="N217" s="78"/>
      <c r="O217" s="78"/>
      <c r="P217" s="78"/>
    </row>
    <row r="218" spans="1:16" x14ac:dyDescent="0.25">
      <c r="A218" s="67">
        <v>45733</v>
      </c>
      <c r="B218" s="66"/>
      <c r="C218" t="s">
        <v>774</v>
      </c>
      <c r="E218" s="75">
        <v>100</v>
      </c>
      <c r="H218">
        <v>5</v>
      </c>
      <c r="J218" s="78">
        <f t="shared" si="0"/>
        <v>5</v>
      </c>
      <c r="K218" s="78"/>
      <c r="L218" s="78"/>
      <c r="M218" s="78"/>
      <c r="N218" s="78"/>
      <c r="O218" s="78"/>
      <c r="P218" s="78"/>
    </row>
    <row r="219" spans="1:16" x14ac:dyDescent="0.25">
      <c r="A219" s="67">
        <v>45733</v>
      </c>
      <c r="B219" s="66"/>
      <c r="C219" t="s">
        <v>772</v>
      </c>
      <c r="E219" s="75">
        <v>30</v>
      </c>
      <c r="G219">
        <v>1.05</v>
      </c>
      <c r="H219">
        <v>1.5</v>
      </c>
      <c r="J219" s="78">
        <f t="shared" si="0"/>
        <v>2.5499999999999998</v>
      </c>
      <c r="K219" s="78"/>
      <c r="L219" s="78"/>
      <c r="M219" s="78"/>
      <c r="N219" s="78"/>
      <c r="O219" s="78"/>
      <c r="P219" s="78"/>
    </row>
    <row r="220" spans="1:16" x14ac:dyDescent="0.25">
      <c r="A220" s="67">
        <v>45733</v>
      </c>
      <c r="B220" s="66"/>
      <c r="C220" t="s">
        <v>770</v>
      </c>
      <c r="E220" s="75">
        <v>100</v>
      </c>
      <c r="H220">
        <v>5</v>
      </c>
      <c r="J220" s="78">
        <f t="shared" si="0"/>
        <v>5</v>
      </c>
      <c r="K220" s="78"/>
      <c r="L220" s="78"/>
      <c r="M220" s="78"/>
      <c r="N220" s="78"/>
      <c r="O220" s="78"/>
      <c r="P220" s="78"/>
    </row>
    <row r="221" spans="1:16" x14ac:dyDescent="0.25">
      <c r="A221" s="67">
        <v>45733</v>
      </c>
      <c r="B221" s="66"/>
      <c r="C221" t="s">
        <v>768</v>
      </c>
      <c r="E221" s="76">
        <v>100</v>
      </c>
      <c r="H221">
        <v>5</v>
      </c>
      <c r="J221" s="78">
        <f t="shared" si="0"/>
        <v>5</v>
      </c>
      <c r="K221" s="78"/>
      <c r="L221" s="78"/>
      <c r="M221" s="78"/>
      <c r="N221" s="78"/>
      <c r="O221" s="78"/>
      <c r="P221" s="78"/>
    </row>
    <row r="222" spans="1:16" x14ac:dyDescent="0.25">
      <c r="A222" s="67">
        <v>45733</v>
      </c>
      <c r="B222" s="66"/>
      <c r="C222" t="s">
        <v>199</v>
      </c>
      <c r="E222" s="75">
        <v>176.42</v>
      </c>
      <c r="H222">
        <v>8.82</v>
      </c>
      <c r="J222" s="78">
        <f t="shared" si="0"/>
        <v>8.82</v>
      </c>
      <c r="K222" s="78"/>
      <c r="L222" s="78"/>
      <c r="M222" s="78"/>
      <c r="N222" s="78"/>
      <c r="O222" s="78"/>
      <c r="P222" s="78"/>
    </row>
    <row r="223" spans="1:16" x14ac:dyDescent="0.25">
      <c r="A223" s="67">
        <v>45733</v>
      </c>
      <c r="B223" s="66"/>
      <c r="C223" t="s">
        <v>765</v>
      </c>
      <c r="E223" s="75">
        <v>100</v>
      </c>
      <c r="H223">
        <v>5</v>
      </c>
      <c r="J223" s="78">
        <f t="shared" si="0"/>
        <v>5</v>
      </c>
      <c r="K223" s="78"/>
      <c r="L223" s="78"/>
      <c r="M223" s="78"/>
      <c r="N223" s="78"/>
      <c r="O223" s="78"/>
      <c r="P223" s="78"/>
    </row>
    <row r="224" spans="1:16" x14ac:dyDescent="0.25">
      <c r="A224" s="67">
        <v>45734</v>
      </c>
      <c r="B224" s="66"/>
      <c r="C224" t="s">
        <v>257</v>
      </c>
      <c r="E224" s="75">
        <v>504.16</v>
      </c>
      <c r="H224">
        <v>25.21</v>
      </c>
      <c r="J224" s="78">
        <f t="shared" si="0"/>
        <v>25.21</v>
      </c>
      <c r="K224" s="78"/>
      <c r="L224" s="78"/>
      <c r="M224" s="78"/>
      <c r="N224" s="78"/>
      <c r="O224" s="78"/>
      <c r="P224" s="78"/>
    </row>
    <row r="225" spans="1:16" x14ac:dyDescent="0.25">
      <c r="A225" s="67">
        <v>45734</v>
      </c>
      <c r="B225" s="66"/>
      <c r="C225" t="s">
        <v>762</v>
      </c>
      <c r="E225" s="75">
        <v>400</v>
      </c>
      <c r="H225">
        <v>20</v>
      </c>
      <c r="J225" s="78">
        <f t="shared" si="0"/>
        <v>20</v>
      </c>
      <c r="K225" s="78"/>
      <c r="L225" s="78"/>
      <c r="M225" s="78"/>
      <c r="N225" s="78"/>
      <c r="O225" s="78"/>
      <c r="P225" s="78"/>
    </row>
    <row r="226" spans="1:16" x14ac:dyDescent="0.25">
      <c r="A226" s="67">
        <v>45734</v>
      </c>
      <c r="B226" s="66"/>
      <c r="C226" t="s">
        <v>760</v>
      </c>
      <c r="E226" s="75">
        <v>100</v>
      </c>
      <c r="H226">
        <v>5</v>
      </c>
      <c r="J226" s="78">
        <f t="shared" si="0"/>
        <v>5</v>
      </c>
      <c r="K226" s="78"/>
      <c r="L226" s="78"/>
      <c r="M226" s="78"/>
      <c r="N226" s="78"/>
      <c r="O226" s="78"/>
      <c r="P226" s="78"/>
    </row>
    <row r="227" spans="1:16" x14ac:dyDescent="0.25">
      <c r="A227" s="67">
        <v>45734</v>
      </c>
      <c r="B227" s="66"/>
      <c r="C227" t="s">
        <v>758</v>
      </c>
      <c r="E227" s="76">
        <v>100</v>
      </c>
      <c r="F227">
        <v>2.2999999999999998</v>
      </c>
      <c r="H227">
        <v>5</v>
      </c>
      <c r="J227" s="78">
        <f t="shared" si="0"/>
        <v>7.3</v>
      </c>
      <c r="K227" s="78"/>
      <c r="L227" s="78"/>
      <c r="M227" s="78"/>
      <c r="N227" s="78"/>
      <c r="O227" s="78"/>
      <c r="P227" s="78"/>
    </row>
    <row r="228" spans="1:16" x14ac:dyDescent="0.25">
      <c r="A228" s="67">
        <v>45734</v>
      </c>
      <c r="B228" s="66"/>
      <c r="C228" t="s">
        <v>756</v>
      </c>
      <c r="E228" s="75">
        <v>250</v>
      </c>
      <c r="F228">
        <v>5.75</v>
      </c>
      <c r="H228">
        <v>12.5</v>
      </c>
      <c r="J228" s="78">
        <f t="shared" si="0"/>
        <v>18.25</v>
      </c>
      <c r="K228" s="78"/>
      <c r="L228" s="78"/>
      <c r="M228" s="78"/>
      <c r="N228" s="78"/>
      <c r="O228" s="78"/>
      <c r="P228" s="78"/>
    </row>
    <row r="229" spans="1:16" x14ac:dyDescent="0.25">
      <c r="A229" s="67">
        <v>45734</v>
      </c>
      <c r="B229" s="66"/>
      <c r="C229" t="s">
        <v>754</v>
      </c>
      <c r="E229" s="75">
        <v>100</v>
      </c>
      <c r="F229">
        <v>2.2999999999999998</v>
      </c>
      <c r="H229">
        <v>5</v>
      </c>
      <c r="J229" s="78">
        <f t="shared" si="0"/>
        <v>7.3</v>
      </c>
      <c r="K229" s="78"/>
      <c r="L229" s="78"/>
      <c r="M229" s="78"/>
      <c r="N229" s="78"/>
      <c r="O229" s="78"/>
      <c r="P229" s="78"/>
    </row>
    <row r="230" spans="1:16" x14ac:dyDescent="0.25">
      <c r="A230" s="67">
        <v>45734</v>
      </c>
      <c r="B230" s="66"/>
      <c r="C230" t="s">
        <v>752</v>
      </c>
      <c r="E230" s="75">
        <v>200</v>
      </c>
      <c r="F230">
        <v>4.5999999999999996</v>
      </c>
      <c r="H230">
        <v>10</v>
      </c>
      <c r="J230" s="78">
        <f t="shared" ref="J230:J267" si="1">F230+G230+H230</f>
        <v>14.6</v>
      </c>
      <c r="K230" s="78"/>
      <c r="L230" s="78"/>
      <c r="M230" s="78"/>
      <c r="N230" s="78"/>
      <c r="O230" s="78"/>
      <c r="P230" s="78"/>
    </row>
    <row r="231" spans="1:16" x14ac:dyDescent="0.25">
      <c r="A231" s="67">
        <v>45734</v>
      </c>
      <c r="B231" s="66"/>
      <c r="C231" t="s">
        <v>750</v>
      </c>
      <c r="E231" s="75">
        <v>500</v>
      </c>
      <c r="F231">
        <v>11.5</v>
      </c>
      <c r="H231">
        <v>25</v>
      </c>
      <c r="J231" s="78">
        <f t="shared" si="1"/>
        <v>36.5</v>
      </c>
      <c r="K231" s="78"/>
      <c r="L231" s="78"/>
      <c r="M231" s="78"/>
      <c r="N231" s="78"/>
      <c r="O231" s="78"/>
      <c r="P231" s="78"/>
    </row>
    <row r="232" spans="1:16" x14ac:dyDescent="0.25">
      <c r="A232" s="67">
        <v>45734</v>
      </c>
      <c r="B232" s="66"/>
      <c r="C232" t="s">
        <v>748</v>
      </c>
      <c r="E232" s="75">
        <v>200</v>
      </c>
      <c r="F232">
        <v>4.5999999999999996</v>
      </c>
      <c r="H232">
        <v>10</v>
      </c>
      <c r="J232" s="78">
        <f t="shared" si="1"/>
        <v>14.6</v>
      </c>
      <c r="K232" s="78"/>
      <c r="L232" s="78"/>
      <c r="M232" s="78"/>
      <c r="N232" s="78"/>
      <c r="O232" s="78"/>
      <c r="P232" s="78"/>
    </row>
    <row r="233" spans="1:16" x14ac:dyDescent="0.25">
      <c r="A233" s="67">
        <v>45734</v>
      </c>
      <c r="B233" s="66"/>
      <c r="C233" t="s">
        <v>746</v>
      </c>
      <c r="E233" s="75">
        <v>2500</v>
      </c>
      <c r="F233">
        <v>57.5</v>
      </c>
      <c r="H233">
        <v>125</v>
      </c>
      <c r="J233" s="78">
        <f t="shared" si="1"/>
        <v>182.5</v>
      </c>
      <c r="K233" s="78"/>
      <c r="L233" s="78"/>
      <c r="M233" s="78"/>
      <c r="N233" s="78"/>
      <c r="O233" s="78"/>
      <c r="P233" s="78"/>
    </row>
    <row r="234" spans="1:16" x14ac:dyDescent="0.25">
      <c r="A234" s="67">
        <v>45734</v>
      </c>
      <c r="B234" s="66"/>
      <c r="C234" t="s">
        <v>744</v>
      </c>
      <c r="E234" s="75">
        <v>500</v>
      </c>
      <c r="F234">
        <v>11.5</v>
      </c>
      <c r="H234">
        <v>25</v>
      </c>
      <c r="J234" s="78">
        <f t="shared" si="1"/>
        <v>36.5</v>
      </c>
      <c r="K234" s="78"/>
      <c r="L234" s="78"/>
      <c r="M234" s="78"/>
      <c r="N234" s="78"/>
      <c r="O234" s="78"/>
      <c r="P234" s="78"/>
    </row>
    <row r="235" spans="1:16" x14ac:dyDescent="0.25">
      <c r="A235" s="67">
        <v>45734</v>
      </c>
      <c r="B235" s="66"/>
      <c r="C235" t="s">
        <v>742</v>
      </c>
      <c r="E235" s="75">
        <v>100</v>
      </c>
      <c r="F235">
        <v>2.2999999999999998</v>
      </c>
      <c r="H235">
        <v>5</v>
      </c>
      <c r="J235" s="78">
        <f t="shared" si="1"/>
        <v>7.3</v>
      </c>
      <c r="K235" s="78"/>
      <c r="L235" s="78"/>
      <c r="M235" s="78"/>
      <c r="N235" s="78"/>
      <c r="O235" s="78"/>
      <c r="P235" s="78"/>
    </row>
    <row r="236" spans="1:16" x14ac:dyDescent="0.25">
      <c r="A236" s="67">
        <v>45734</v>
      </c>
      <c r="B236" s="66"/>
      <c r="C236" t="s">
        <v>740</v>
      </c>
      <c r="E236" s="75">
        <v>100</v>
      </c>
      <c r="F236">
        <v>2.2999999999999998</v>
      </c>
      <c r="H236">
        <v>5</v>
      </c>
      <c r="J236" s="78">
        <f t="shared" si="1"/>
        <v>7.3</v>
      </c>
      <c r="K236" s="78"/>
      <c r="L236" s="78"/>
      <c r="M236" s="78"/>
      <c r="N236" s="78"/>
      <c r="O236" s="78"/>
      <c r="P236" s="78"/>
    </row>
    <row r="237" spans="1:16" x14ac:dyDescent="0.25">
      <c r="A237" s="67">
        <v>45734</v>
      </c>
      <c r="B237" s="66"/>
      <c r="C237" t="s">
        <v>738</v>
      </c>
      <c r="E237" s="77">
        <v>50</v>
      </c>
      <c r="F237">
        <v>1.1499999999999999</v>
      </c>
      <c r="H237">
        <v>2.5</v>
      </c>
      <c r="J237" s="78">
        <f t="shared" si="1"/>
        <v>3.65</v>
      </c>
      <c r="K237" s="78"/>
      <c r="L237" s="78"/>
      <c r="M237" s="78"/>
      <c r="N237" s="78"/>
      <c r="O237" s="78"/>
      <c r="P237" s="78"/>
    </row>
    <row r="238" spans="1:16" x14ac:dyDescent="0.25">
      <c r="A238" s="67">
        <v>45740</v>
      </c>
      <c r="B238" s="66"/>
      <c r="C238" t="s">
        <v>735</v>
      </c>
      <c r="E238" s="75">
        <v>150</v>
      </c>
      <c r="F238">
        <v>3.45</v>
      </c>
      <c r="H238">
        <v>7.5</v>
      </c>
      <c r="J238" s="78">
        <f t="shared" si="1"/>
        <v>10.95</v>
      </c>
      <c r="K238" s="78"/>
      <c r="L238" s="78"/>
      <c r="M238" s="78"/>
      <c r="N238" s="78"/>
      <c r="O238" s="78"/>
      <c r="P238" s="78"/>
    </row>
    <row r="239" spans="1:16" x14ac:dyDescent="0.25">
      <c r="A239" s="67">
        <v>45740</v>
      </c>
      <c r="B239" s="66"/>
      <c r="C239" t="s">
        <v>735</v>
      </c>
      <c r="E239" s="75">
        <v>150</v>
      </c>
      <c r="F239">
        <v>3.45</v>
      </c>
      <c r="H239">
        <v>7.5</v>
      </c>
      <c r="J239" s="78">
        <f t="shared" si="1"/>
        <v>10.95</v>
      </c>
      <c r="K239" s="78"/>
      <c r="L239" s="78"/>
      <c r="M239" s="78"/>
      <c r="N239" s="78"/>
      <c r="O239" s="78"/>
      <c r="P239" s="78"/>
    </row>
    <row r="240" spans="1:16" x14ac:dyDescent="0.25">
      <c r="A240" s="67">
        <v>45740</v>
      </c>
      <c r="B240" s="66"/>
      <c r="C240" t="s">
        <v>510</v>
      </c>
      <c r="E240" s="75">
        <v>25</v>
      </c>
      <c r="F240">
        <v>0.57999999999999996</v>
      </c>
      <c r="H240">
        <v>1.25</v>
      </c>
      <c r="J240" s="78">
        <f t="shared" si="1"/>
        <v>1.83</v>
      </c>
      <c r="K240" s="78"/>
      <c r="L240" s="78"/>
      <c r="M240" s="78"/>
      <c r="N240" s="78"/>
      <c r="O240" s="78"/>
      <c r="P240" s="78"/>
    </row>
    <row r="241" spans="1:16" x14ac:dyDescent="0.25">
      <c r="A241" s="67">
        <v>45740</v>
      </c>
      <c r="B241" s="66"/>
      <c r="C241" t="s">
        <v>732</v>
      </c>
      <c r="E241" s="75">
        <v>100</v>
      </c>
      <c r="F241">
        <v>2.2999999999999998</v>
      </c>
      <c r="H241">
        <v>5</v>
      </c>
      <c r="J241" s="78">
        <f t="shared" si="1"/>
        <v>7.3</v>
      </c>
      <c r="K241" s="78"/>
      <c r="L241" s="78"/>
      <c r="M241" s="78"/>
      <c r="N241" s="78"/>
      <c r="O241" s="78"/>
      <c r="P241" s="78"/>
    </row>
    <row r="242" spans="1:16" x14ac:dyDescent="0.25">
      <c r="A242" s="67">
        <v>45740</v>
      </c>
      <c r="B242" s="66"/>
      <c r="C242" t="s">
        <v>730</v>
      </c>
      <c r="E242" s="75">
        <v>119</v>
      </c>
      <c r="F242">
        <v>2.74</v>
      </c>
      <c r="H242">
        <v>5.95</v>
      </c>
      <c r="J242" s="78">
        <f t="shared" si="1"/>
        <v>8.6900000000000013</v>
      </c>
      <c r="K242" s="78"/>
      <c r="L242" s="78"/>
      <c r="M242" s="78"/>
      <c r="N242" s="78"/>
      <c r="O242" s="78"/>
      <c r="P242" s="78"/>
    </row>
    <row r="243" spans="1:16" x14ac:dyDescent="0.25">
      <c r="A243" s="67">
        <v>45740</v>
      </c>
      <c r="B243" s="66"/>
      <c r="C243" t="s">
        <v>728</v>
      </c>
      <c r="E243" s="75">
        <v>50</v>
      </c>
      <c r="F243">
        <v>1.1499999999999999</v>
      </c>
      <c r="H243">
        <v>2.5</v>
      </c>
      <c r="J243" s="78">
        <f t="shared" si="1"/>
        <v>3.65</v>
      </c>
      <c r="K243" s="78"/>
      <c r="L243" s="78"/>
      <c r="M243" s="78"/>
      <c r="N243" s="78"/>
      <c r="O243" s="78"/>
      <c r="P243" s="78"/>
    </row>
    <row r="244" spans="1:16" x14ac:dyDescent="0.25">
      <c r="A244" s="67">
        <v>45741</v>
      </c>
      <c r="B244" s="66"/>
      <c r="C244" t="s">
        <v>726</v>
      </c>
      <c r="E244" s="75">
        <v>500</v>
      </c>
      <c r="H244">
        <v>25</v>
      </c>
      <c r="J244" s="78">
        <f t="shared" si="1"/>
        <v>25</v>
      </c>
      <c r="K244" s="78"/>
      <c r="L244" s="78"/>
      <c r="M244" s="78"/>
      <c r="N244" s="78"/>
      <c r="O244" s="78"/>
      <c r="P244" s="78"/>
    </row>
    <row r="245" spans="1:16" x14ac:dyDescent="0.25">
      <c r="A245" s="67">
        <v>45741</v>
      </c>
      <c r="B245" s="66"/>
      <c r="C245" t="s">
        <v>724</v>
      </c>
      <c r="E245" s="75">
        <v>100</v>
      </c>
      <c r="F245">
        <v>2.2999999999999998</v>
      </c>
      <c r="H245">
        <v>5</v>
      </c>
      <c r="J245" s="78">
        <f t="shared" si="1"/>
        <v>7.3</v>
      </c>
      <c r="K245" s="78"/>
      <c r="L245" s="78"/>
      <c r="M245" s="78"/>
      <c r="N245" s="78"/>
      <c r="O245" s="78"/>
      <c r="P245" s="78"/>
    </row>
    <row r="246" spans="1:16" x14ac:dyDescent="0.25">
      <c r="A246" s="67">
        <v>45741</v>
      </c>
      <c r="B246" s="66"/>
      <c r="C246" t="s">
        <v>722</v>
      </c>
      <c r="E246" s="75">
        <v>250</v>
      </c>
      <c r="F246">
        <v>5.75</v>
      </c>
      <c r="H246">
        <v>12.5</v>
      </c>
      <c r="J246" s="78">
        <f t="shared" si="1"/>
        <v>18.25</v>
      </c>
      <c r="K246" s="78"/>
      <c r="L246" s="78"/>
      <c r="M246" s="78"/>
      <c r="N246" s="78"/>
      <c r="O246" s="78"/>
      <c r="P246" s="78"/>
    </row>
    <row r="247" spans="1:16" x14ac:dyDescent="0.25">
      <c r="A247" s="67">
        <v>45741</v>
      </c>
      <c r="B247" s="66"/>
      <c r="C247" t="s">
        <v>720</v>
      </c>
      <c r="E247" s="75">
        <v>200</v>
      </c>
      <c r="F247">
        <v>4.5999999999999996</v>
      </c>
      <c r="H247">
        <v>10</v>
      </c>
      <c r="J247" s="78">
        <f t="shared" si="1"/>
        <v>14.6</v>
      </c>
      <c r="K247" s="78"/>
      <c r="L247" s="78"/>
      <c r="M247" s="78"/>
      <c r="N247" s="78"/>
      <c r="O247" s="78"/>
      <c r="P247" s="78"/>
    </row>
    <row r="248" spans="1:16" x14ac:dyDescent="0.25">
      <c r="A248" s="67">
        <v>45741</v>
      </c>
      <c r="B248" s="66"/>
      <c r="C248" t="s">
        <v>307</v>
      </c>
      <c r="E248" s="75">
        <v>135.11000000000001</v>
      </c>
      <c r="H248">
        <v>6.76</v>
      </c>
      <c r="J248" s="78">
        <f t="shared" si="1"/>
        <v>6.76</v>
      </c>
      <c r="K248" s="78"/>
      <c r="L248" s="78"/>
      <c r="M248" s="78"/>
      <c r="N248" s="78"/>
      <c r="O248" s="78"/>
      <c r="P248" s="78"/>
    </row>
    <row r="249" spans="1:16" x14ac:dyDescent="0.25">
      <c r="A249" s="67">
        <v>45741</v>
      </c>
      <c r="B249" s="66"/>
      <c r="C249" t="s">
        <v>718</v>
      </c>
      <c r="E249" s="75">
        <v>500</v>
      </c>
      <c r="F249">
        <v>11.5</v>
      </c>
      <c r="H249">
        <v>25</v>
      </c>
      <c r="J249" s="78">
        <f t="shared" si="1"/>
        <v>36.5</v>
      </c>
      <c r="K249" s="78"/>
      <c r="L249" s="78"/>
      <c r="M249" s="78"/>
      <c r="N249" s="78"/>
      <c r="O249" s="78"/>
      <c r="P249" s="78"/>
    </row>
    <row r="250" spans="1:16" x14ac:dyDescent="0.25">
      <c r="A250" s="67">
        <v>45741</v>
      </c>
      <c r="B250" s="66"/>
      <c r="C250" t="s">
        <v>716</v>
      </c>
      <c r="E250" s="75">
        <v>500</v>
      </c>
      <c r="F250">
        <v>11.5</v>
      </c>
      <c r="H250">
        <v>25</v>
      </c>
      <c r="J250" s="78">
        <f t="shared" si="1"/>
        <v>36.5</v>
      </c>
      <c r="K250" s="78"/>
      <c r="L250" s="78"/>
      <c r="M250" s="78"/>
      <c r="N250" s="78"/>
      <c r="O250" s="78"/>
      <c r="P250" s="78"/>
    </row>
    <row r="251" spans="1:16" x14ac:dyDescent="0.25">
      <c r="A251" s="67">
        <v>45741</v>
      </c>
      <c r="B251" s="66"/>
      <c r="C251" t="s">
        <v>713</v>
      </c>
      <c r="E251" s="75">
        <v>150</v>
      </c>
      <c r="H251">
        <v>7.5</v>
      </c>
      <c r="J251" s="78">
        <f t="shared" si="1"/>
        <v>7.5</v>
      </c>
      <c r="K251" s="78"/>
      <c r="L251" s="78"/>
      <c r="M251" s="78"/>
      <c r="N251" s="78"/>
      <c r="O251" s="78"/>
      <c r="P251" s="78"/>
    </row>
    <row r="252" spans="1:16" x14ac:dyDescent="0.25">
      <c r="A252" s="67">
        <v>45743</v>
      </c>
      <c r="B252" s="66"/>
      <c r="C252" t="s">
        <v>711</v>
      </c>
      <c r="E252" s="75">
        <v>250</v>
      </c>
      <c r="H252">
        <v>12.5</v>
      </c>
      <c r="J252" s="78">
        <f t="shared" si="1"/>
        <v>12.5</v>
      </c>
      <c r="K252" s="78"/>
      <c r="L252" s="78"/>
      <c r="M252" s="78"/>
      <c r="N252" s="78"/>
      <c r="O252" s="78"/>
      <c r="P252" s="78"/>
    </row>
    <row r="253" spans="1:16" x14ac:dyDescent="0.25">
      <c r="A253" s="67">
        <v>45748</v>
      </c>
      <c r="B253" s="66"/>
      <c r="C253" t="s">
        <v>709</v>
      </c>
      <c r="E253" s="75">
        <v>50</v>
      </c>
      <c r="H253">
        <v>2.5</v>
      </c>
      <c r="J253" s="78">
        <f t="shared" si="1"/>
        <v>2.5</v>
      </c>
      <c r="K253" s="78"/>
      <c r="L253" s="78"/>
      <c r="M253" s="78"/>
      <c r="N253" s="78"/>
      <c r="O253" s="78"/>
      <c r="P253" s="78"/>
    </row>
    <row r="254" spans="1:16" x14ac:dyDescent="0.25">
      <c r="A254" s="67">
        <v>45748</v>
      </c>
      <c r="B254" s="66"/>
      <c r="C254" t="s">
        <v>707</v>
      </c>
      <c r="E254" s="75">
        <v>150</v>
      </c>
      <c r="H254">
        <v>7.5</v>
      </c>
      <c r="J254" s="78">
        <f t="shared" si="1"/>
        <v>7.5</v>
      </c>
      <c r="K254" s="78"/>
      <c r="L254" s="78"/>
      <c r="M254" s="78"/>
      <c r="N254" s="78"/>
      <c r="O254" s="78"/>
      <c r="P254" s="78"/>
    </row>
    <row r="255" spans="1:16" x14ac:dyDescent="0.25">
      <c r="A255" s="67">
        <v>45748</v>
      </c>
      <c r="B255" s="66"/>
      <c r="C255" t="s">
        <v>253</v>
      </c>
      <c r="E255" s="75">
        <v>635.04</v>
      </c>
      <c r="H255">
        <v>31.75</v>
      </c>
      <c r="J255" s="78">
        <f t="shared" si="1"/>
        <v>31.75</v>
      </c>
      <c r="K255" s="78"/>
      <c r="L255" s="78"/>
      <c r="M255" s="78"/>
      <c r="N255" s="78"/>
      <c r="O255" s="78"/>
      <c r="P255" s="78"/>
    </row>
    <row r="256" spans="1:16" x14ac:dyDescent="0.25">
      <c r="A256" s="67">
        <v>45748</v>
      </c>
      <c r="B256" s="66"/>
      <c r="C256" t="s">
        <v>704</v>
      </c>
      <c r="E256" s="75">
        <v>50</v>
      </c>
      <c r="H256">
        <v>2.5</v>
      </c>
      <c r="J256" s="78">
        <f t="shared" si="1"/>
        <v>2.5</v>
      </c>
      <c r="K256" s="78"/>
      <c r="L256" s="78"/>
      <c r="M256" s="78"/>
      <c r="N256" s="78"/>
      <c r="O256" s="78"/>
      <c r="P256" s="78"/>
    </row>
    <row r="257" spans="1:16" x14ac:dyDescent="0.25">
      <c r="A257" s="67">
        <v>45748</v>
      </c>
      <c r="B257" s="66"/>
      <c r="C257" t="s">
        <v>702</v>
      </c>
      <c r="E257" s="75">
        <v>100</v>
      </c>
      <c r="H257">
        <v>5</v>
      </c>
      <c r="J257" s="78">
        <f t="shared" si="1"/>
        <v>5</v>
      </c>
      <c r="K257" s="78"/>
      <c r="L257" s="78"/>
      <c r="M257" s="78"/>
      <c r="N257" s="78"/>
      <c r="O257" s="78"/>
      <c r="P257" s="78"/>
    </row>
    <row r="258" spans="1:16" x14ac:dyDescent="0.25">
      <c r="A258" s="67">
        <v>45748</v>
      </c>
      <c r="B258" s="66"/>
      <c r="C258" t="s">
        <v>700</v>
      </c>
      <c r="E258" s="75">
        <v>150</v>
      </c>
      <c r="H258">
        <v>7.5</v>
      </c>
      <c r="J258" s="78">
        <f t="shared" si="1"/>
        <v>7.5</v>
      </c>
      <c r="K258" s="78"/>
      <c r="L258" s="78"/>
      <c r="M258" s="78"/>
      <c r="N258" s="78"/>
      <c r="O258" s="78"/>
      <c r="P258" s="78"/>
    </row>
    <row r="259" spans="1:16" x14ac:dyDescent="0.25">
      <c r="A259" s="67">
        <v>45748</v>
      </c>
      <c r="B259" s="66"/>
      <c r="C259" t="s">
        <v>698</v>
      </c>
      <c r="E259" s="75">
        <v>200</v>
      </c>
      <c r="H259">
        <v>10</v>
      </c>
      <c r="J259" s="78">
        <f t="shared" si="1"/>
        <v>10</v>
      </c>
      <c r="K259" s="78"/>
      <c r="L259" s="78"/>
      <c r="M259" s="78"/>
      <c r="N259" s="78"/>
      <c r="O259" s="78"/>
      <c r="P259" s="78"/>
    </row>
    <row r="260" spans="1:16" x14ac:dyDescent="0.25">
      <c r="A260" s="67">
        <v>45750</v>
      </c>
      <c r="B260" s="66"/>
      <c r="C260" t="s">
        <v>696</v>
      </c>
      <c r="E260" s="75">
        <v>250</v>
      </c>
      <c r="F260">
        <v>5.75</v>
      </c>
      <c r="H260">
        <v>12.5</v>
      </c>
      <c r="J260" s="78">
        <f t="shared" si="1"/>
        <v>18.25</v>
      </c>
      <c r="K260" s="78"/>
      <c r="L260" s="78"/>
      <c r="M260" s="78"/>
      <c r="N260" s="78"/>
      <c r="O260" s="78"/>
      <c r="P260" s="78"/>
    </row>
    <row r="261" spans="1:16" x14ac:dyDescent="0.25">
      <c r="A261" s="67">
        <v>45754</v>
      </c>
      <c r="B261" s="66"/>
      <c r="C261" t="s">
        <v>693</v>
      </c>
      <c r="E261" s="76">
        <v>150</v>
      </c>
      <c r="H261">
        <v>7.5</v>
      </c>
      <c r="J261" s="78">
        <f t="shared" si="1"/>
        <v>7.5</v>
      </c>
      <c r="K261" s="78"/>
      <c r="L261" s="78"/>
      <c r="M261" s="78"/>
      <c r="N261" s="78"/>
      <c r="O261" s="78"/>
      <c r="P261" s="78"/>
    </row>
    <row r="262" spans="1:16" x14ac:dyDescent="0.25">
      <c r="A262" s="67">
        <v>45754</v>
      </c>
      <c r="B262" s="66"/>
      <c r="C262" t="s">
        <v>693</v>
      </c>
      <c r="E262" s="75">
        <v>30</v>
      </c>
      <c r="H262">
        <v>1.5</v>
      </c>
      <c r="J262" s="78">
        <f t="shared" si="1"/>
        <v>1.5</v>
      </c>
      <c r="K262" s="78"/>
      <c r="L262" s="78"/>
      <c r="M262" s="78"/>
      <c r="N262" s="78"/>
      <c r="O262" s="78"/>
      <c r="P262" s="78"/>
    </row>
    <row r="263" spans="1:16" x14ac:dyDescent="0.25">
      <c r="A263" s="67">
        <v>45754</v>
      </c>
      <c r="B263" s="66"/>
      <c r="C263" t="s">
        <v>691</v>
      </c>
      <c r="E263" s="75">
        <v>50</v>
      </c>
      <c r="H263">
        <v>2.5</v>
      </c>
      <c r="J263" s="78">
        <f t="shared" si="1"/>
        <v>2.5</v>
      </c>
      <c r="K263" s="78"/>
      <c r="L263" s="78"/>
      <c r="M263" s="78"/>
      <c r="N263" s="78"/>
      <c r="O263" s="78"/>
      <c r="P263" s="78"/>
    </row>
    <row r="264" spans="1:16" x14ac:dyDescent="0.25">
      <c r="A264" s="67">
        <v>45756</v>
      </c>
      <c r="B264" s="66"/>
      <c r="C264" t="s">
        <v>689</v>
      </c>
      <c r="E264" s="75">
        <v>100</v>
      </c>
      <c r="F264">
        <v>2.2999999999999998</v>
      </c>
      <c r="H264">
        <v>5</v>
      </c>
      <c r="J264" s="78">
        <f t="shared" si="1"/>
        <v>7.3</v>
      </c>
      <c r="K264" s="78"/>
      <c r="L264" s="78"/>
      <c r="M264" s="78"/>
      <c r="N264" s="78"/>
      <c r="O264" s="78"/>
      <c r="P264" s="78"/>
    </row>
    <row r="265" spans="1:16" x14ac:dyDescent="0.25">
      <c r="A265" s="67">
        <v>45756</v>
      </c>
      <c r="B265" s="66"/>
      <c r="C265" t="s">
        <v>687</v>
      </c>
      <c r="E265" s="75">
        <v>100</v>
      </c>
      <c r="F265">
        <v>2.2999999999999998</v>
      </c>
      <c r="H265">
        <v>5</v>
      </c>
      <c r="J265" s="78">
        <f t="shared" si="1"/>
        <v>7.3</v>
      </c>
      <c r="K265" s="78"/>
      <c r="L265" s="78"/>
      <c r="M265" s="78"/>
      <c r="N265" s="78"/>
      <c r="O265" s="78"/>
      <c r="P265" s="78"/>
    </row>
    <row r="266" spans="1:16" x14ac:dyDescent="0.25">
      <c r="A266" s="67">
        <v>45756</v>
      </c>
      <c r="B266" s="66"/>
      <c r="C266" t="s">
        <v>685</v>
      </c>
      <c r="E266" s="75">
        <v>100</v>
      </c>
      <c r="F266">
        <v>2.2999999999999998</v>
      </c>
      <c r="H266">
        <v>5</v>
      </c>
      <c r="J266" s="78">
        <f t="shared" si="1"/>
        <v>7.3</v>
      </c>
      <c r="K266" s="78"/>
      <c r="L266" s="78"/>
      <c r="M266" s="78"/>
      <c r="N266" s="78"/>
      <c r="O266" s="78"/>
      <c r="P266" s="78"/>
    </row>
    <row r="267" spans="1:16" x14ac:dyDescent="0.25">
      <c r="A267" s="67">
        <v>45756</v>
      </c>
      <c r="B267" s="66"/>
      <c r="C267" t="s">
        <v>683</v>
      </c>
      <c r="E267" s="75">
        <v>100</v>
      </c>
      <c r="F267">
        <v>2.2999999999999998</v>
      </c>
      <c r="H267">
        <v>5</v>
      </c>
      <c r="J267" s="78">
        <f t="shared" si="1"/>
        <v>7.3</v>
      </c>
      <c r="K267" s="78"/>
      <c r="L267" s="78"/>
      <c r="M267" s="78"/>
      <c r="N267" s="78"/>
      <c r="O267" s="78"/>
      <c r="P267" s="78"/>
    </row>
    <row r="268" spans="1:16" x14ac:dyDescent="0.25">
      <c r="K268" s="78"/>
      <c r="L268" s="78"/>
      <c r="M268" s="78"/>
      <c r="N268" s="78"/>
      <c r="O268" s="78"/>
      <c r="P268" s="78"/>
    </row>
    <row r="269" spans="1:16" x14ac:dyDescent="0.25">
      <c r="K269" s="78"/>
      <c r="L269" s="78"/>
      <c r="M269" s="78"/>
      <c r="N269" s="78"/>
      <c r="O269" s="78"/>
      <c r="P269" s="78"/>
    </row>
    <row r="270" spans="1:16" x14ac:dyDescent="0.25">
      <c r="K270" s="78"/>
      <c r="L270" s="78"/>
      <c r="M270" s="78"/>
      <c r="N270" s="78"/>
      <c r="O270" s="78"/>
      <c r="P270" s="78"/>
    </row>
    <row r="271" spans="1:16" x14ac:dyDescent="0.25">
      <c r="K271" s="78"/>
      <c r="L271" s="78"/>
      <c r="M271" s="78"/>
      <c r="N271" s="78"/>
      <c r="O271" s="78"/>
      <c r="P271" s="78"/>
    </row>
  </sheetData>
  <mergeCells count="264">
    <mergeCell ref="A260:B260"/>
    <mergeCell ref="A261:B261"/>
    <mergeCell ref="A262:B262"/>
    <mergeCell ref="A263:B263"/>
    <mergeCell ref="A264:B264"/>
    <mergeCell ref="A265:B265"/>
    <mergeCell ref="A248:B248"/>
    <mergeCell ref="A249:B249"/>
    <mergeCell ref="A250:B250"/>
    <mergeCell ref="A251:B251"/>
    <mergeCell ref="A252:B252"/>
    <mergeCell ref="A253:B253"/>
    <mergeCell ref="A236:B236"/>
    <mergeCell ref="A237:B237"/>
    <mergeCell ref="A238:B238"/>
    <mergeCell ref="A239:B239"/>
    <mergeCell ref="A240:B240"/>
    <mergeCell ref="A241:B241"/>
    <mergeCell ref="A224:B224"/>
    <mergeCell ref="A225:B225"/>
    <mergeCell ref="A226:B226"/>
    <mergeCell ref="A227:B227"/>
    <mergeCell ref="A228:B228"/>
    <mergeCell ref="A229:B229"/>
    <mergeCell ref="A212:B212"/>
    <mergeCell ref="A213:B213"/>
    <mergeCell ref="A214:B214"/>
    <mergeCell ref="A215:B215"/>
    <mergeCell ref="A216:B216"/>
    <mergeCell ref="A217:B217"/>
    <mergeCell ref="A200:B200"/>
    <mergeCell ref="A201:B201"/>
    <mergeCell ref="A202:B202"/>
    <mergeCell ref="A203:B203"/>
    <mergeCell ref="A204:B204"/>
    <mergeCell ref="A205:B205"/>
    <mergeCell ref="A188:B188"/>
    <mergeCell ref="A189:B189"/>
    <mergeCell ref="A190:B190"/>
    <mergeCell ref="A191:B191"/>
    <mergeCell ref="A192:B192"/>
    <mergeCell ref="A193:B193"/>
    <mergeCell ref="A176:B176"/>
    <mergeCell ref="A177:B177"/>
    <mergeCell ref="A178:B178"/>
    <mergeCell ref="A179:B179"/>
    <mergeCell ref="A180:B180"/>
    <mergeCell ref="A181:B181"/>
    <mergeCell ref="A164:B164"/>
    <mergeCell ref="A165:B165"/>
    <mergeCell ref="A166:B166"/>
    <mergeCell ref="A167:B167"/>
    <mergeCell ref="A168:B168"/>
    <mergeCell ref="A169:B169"/>
    <mergeCell ref="A152:B152"/>
    <mergeCell ref="A153:B153"/>
    <mergeCell ref="A154:B154"/>
    <mergeCell ref="A155:B155"/>
    <mergeCell ref="A156:B156"/>
    <mergeCell ref="A157:B157"/>
    <mergeCell ref="A140:B140"/>
    <mergeCell ref="A141:B141"/>
    <mergeCell ref="A142:B142"/>
    <mergeCell ref="A143:B143"/>
    <mergeCell ref="A144:B144"/>
    <mergeCell ref="A145:B145"/>
    <mergeCell ref="A128:B128"/>
    <mergeCell ref="A129:B129"/>
    <mergeCell ref="A130:B130"/>
    <mergeCell ref="A131:B131"/>
    <mergeCell ref="A132:B132"/>
    <mergeCell ref="A133:B133"/>
    <mergeCell ref="A116:B116"/>
    <mergeCell ref="A117:B117"/>
    <mergeCell ref="A118:B118"/>
    <mergeCell ref="A119:B119"/>
    <mergeCell ref="A120:B120"/>
    <mergeCell ref="A121:B121"/>
    <mergeCell ref="A104:B104"/>
    <mergeCell ref="A105:B105"/>
    <mergeCell ref="A106:B106"/>
    <mergeCell ref="A107:B107"/>
    <mergeCell ref="A108:B108"/>
    <mergeCell ref="A109:B109"/>
    <mergeCell ref="A92:B92"/>
    <mergeCell ref="A93:B93"/>
    <mergeCell ref="A94:B94"/>
    <mergeCell ref="A95:B95"/>
    <mergeCell ref="A96:B96"/>
    <mergeCell ref="A97:B97"/>
    <mergeCell ref="A80:B80"/>
    <mergeCell ref="A81:B81"/>
    <mergeCell ref="A82:B82"/>
    <mergeCell ref="A83:B83"/>
    <mergeCell ref="A84:B84"/>
    <mergeCell ref="A85:B85"/>
    <mergeCell ref="A68:B68"/>
    <mergeCell ref="A69:B69"/>
    <mergeCell ref="A70:B70"/>
    <mergeCell ref="A71:B71"/>
    <mergeCell ref="A72:B72"/>
    <mergeCell ref="A73:B73"/>
    <mergeCell ref="A56:B56"/>
    <mergeCell ref="A57:B57"/>
    <mergeCell ref="A58:B58"/>
    <mergeCell ref="A59:B59"/>
    <mergeCell ref="A60:B60"/>
    <mergeCell ref="A61:B61"/>
    <mergeCell ref="A44:B44"/>
    <mergeCell ref="A45:B45"/>
    <mergeCell ref="A46:B46"/>
    <mergeCell ref="A47:B47"/>
    <mergeCell ref="A48:B48"/>
    <mergeCell ref="A49:B49"/>
    <mergeCell ref="A32:B32"/>
    <mergeCell ref="A33:B33"/>
    <mergeCell ref="A34:B34"/>
    <mergeCell ref="A35:B35"/>
    <mergeCell ref="A36:B36"/>
    <mergeCell ref="A37:B37"/>
    <mergeCell ref="A20:B20"/>
    <mergeCell ref="A21:B21"/>
    <mergeCell ref="A22:B22"/>
    <mergeCell ref="A23:B23"/>
    <mergeCell ref="A24:B24"/>
    <mergeCell ref="A25:B25"/>
    <mergeCell ref="A8:B8"/>
    <mergeCell ref="A9:B9"/>
    <mergeCell ref="A10:B10"/>
    <mergeCell ref="A11:B11"/>
    <mergeCell ref="A12:B12"/>
    <mergeCell ref="A13:B13"/>
    <mergeCell ref="A266:B266"/>
    <mergeCell ref="A267:B267"/>
    <mergeCell ref="A256:B256"/>
    <mergeCell ref="A257:B257"/>
    <mergeCell ref="A258:B258"/>
    <mergeCell ref="A259:B259"/>
    <mergeCell ref="A254:B254"/>
    <mergeCell ref="A255:B255"/>
    <mergeCell ref="A244:B244"/>
    <mergeCell ref="A245:B245"/>
    <mergeCell ref="A246:B246"/>
    <mergeCell ref="A247:B247"/>
    <mergeCell ref="A242:B242"/>
    <mergeCell ref="A243:B243"/>
    <mergeCell ref="A232:B232"/>
    <mergeCell ref="A233:B233"/>
    <mergeCell ref="A234:B234"/>
    <mergeCell ref="A235:B235"/>
    <mergeCell ref="A230:B230"/>
    <mergeCell ref="A231:B231"/>
    <mergeCell ref="A220:B220"/>
    <mergeCell ref="A221:B221"/>
    <mergeCell ref="A222:B222"/>
    <mergeCell ref="A223:B223"/>
    <mergeCell ref="A218:B218"/>
    <mergeCell ref="A219:B219"/>
    <mergeCell ref="A208:B208"/>
    <mergeCell ref="A209:B209"/>
    <mergeCell ref="A210:B210"/>
    <mergeCell ref="A211:B211"/>
    <mergeCell ref="A206:B206"/>
    <mergeCell ref="A207:B207"/>
    <mergeCell ref="A196:B196"/>
    <mergeCell ref="A197:B197"/>
    <mergeCell ref="A198:B198"/>
    <mergeCell ref="A199:B199"/>
    <mergeCell ref="A194:B194"/>
    <mergeCell ref="A195:B195"/>
    <mergeCell ref="A184:B184"/>
    <mergeCell ref="A185:B185"/>
    <mergeCell ref="A186:B186"/>
    <mergeCell ref="A187:B187"/>
    <mergeCell ref="A182:B182"/>
    <mergeCell ref="A183:B183"/>
    <mergeCell ref="A172:B172"/>
    <mergeCell ref="A173:B173"/>
    <mergeCell ref="A174:B174"/>
    <mergeCell ref="A175:B175"/>
    <mergeCell ref="A170:B170"/>
    <mergeCell ref="A171:B171"/>
    <mergeCell ref="A160:B160"/>
    <mergeCell ref="A161:B161"/>
    <mergeCell ref="A162:B162"/>
    <mergeCell ref="A163:B163"/>
    <mergeCell ref="A158:B158"/>
    <mergeCell ref="A159:B159"/>
    <mergeCell ref="A148:B148"/>
    <mergeCell ref="A149:B149"/>
    <mergeCell ref="A150:B150"/>
    <mergeCell ref="A151:B151"/>
    <mergeCell ref="A146:B146"/>
    <mergeCell ref="A147:B147"/>
    <mergeCell ref="A136:B136"/>
    <mergeCell ref="A137:B137"/>
    <mergeCell ref="A138:B138"/>
    <mergeCell ref="A139:B139"/>
    <mergeCell ref="A134:B134"/>
    <mergeCell ref="A135:B135"/>
    <mergeCell ref="A124:B124"/>
    <mergeCell ref="A125:B125"/>
    <mergeCell ref="A126:B126"/>
    <mergeCell ref="A127:B127"/>
    <mergeCell ref="A122:B122"/>
    <mergeCell ref="A123:B123"/>
    <mergeCell ref="A112:B112"/>
    <mergeCell ref="A113:B113"/>
    <mergeCell ref="A114:B114"/>
    <mergeCell ref="A115:B115"/>
    <mergeCell ref="A110:B110"/>
    <mergeCell ref="A111:B111"/>
    <mergeCell ref="A100:B100"/>
    <mergeCell ref="A101:B101"/>
    <mergeCell ref="A102:B102"/>
    <mergeCell ref="A103:B103"/>
    <mergeCell ref="A98:B98"/>
    <mergeCell ref="A99:B99"/>
    <mergeCell ref="A88:B88"/>
    <mergeCell ref="A89:B89"/>
    <mergeCell ref="A90:B90"/>
    <mergeCell ref="A91:B91"/>
    <mergeCell ref="A86:B86"/>
    <mergeCell ref="A87:B87"/>
    <mergeCell ref="A76:B76"/>
    <mergeCell ref="A77:B77"/>
    <mergeCell ref="A78:B78"/>
    <mergeCell ref="A79:B79"/>
    <mergeCell ref="A74:B74"/>
    <mergeCell ref="A75:B75"/>
    <mergeCell ref="A64:B64"/>
    <mergeCell ref="A65:B65"/>
    <mergeCell ref="A66:B66"/>
    <mergeCell ref="A67:B67"/>
    <mergeCell ref="A62:B62"/>
    <mergeCell ref="A63:B63"/>
    <mergeCell ref="A52:B52"/>
    <mergeCell ref="A53:B53"/>
    <mergeCell ref="A54:B54"/>
    <mergeCell ref="A55:B55"/>
    <mergeCell ref="A50:B50"/>
    <mergeCell ref="A51:B51"/>
    <mergeCell ref="A40:B40"/>
    <mergeCell ref="A41:B41"/>
    <mergeCell ref="A42:B42"/>
    <mergeCell ref="A43:B43"/>
    <mergeCell ref="A38:B38"/>
    <mergeCell ref="A39:B39"/>
    <mergeCell ref="A28:B28"/>
    <mergeCell ref="A29:B29"/>
    <mergeCell ref="A30:B30"/>
    <mergeCell ref="A31:B31"/>
    <mergeCell ref="A26:B26"/>
    <mergeCell ref="A27:B27"/>
    <mergeCell ref="A16:B16"/>
    <mergeCell ref="A17:B17"/>
    <mergeCell ref="A18:B18"/>
    <mergeCell ref="A19:B19"/>
    <mergeCell ref="A14:B14"/>
    <mergeCell ref="A15:B15"/>
    <mergeCell ref="A4:B4"/>
    <mergeCell ref="A5:B5"/>
    <mergeCell ref="A6:B6"/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Project Sumary</vt:lpstr>
      <vt:lpstr>4100-773610</vt:lpstr>
      <vt:lpstr>4100-773660</vt:lpstr>
      <vt:lpstr>4100-773670</vt:lpstr>
      <vt:lpstr>4100-773880</vt:lpstr>
      <vt:lpstr>4100-774390</vt:lpstr>
      <vt:lpstr>4110-750060</vt:lpstr>
      <vt:lpstr>4110-773870</vt:lpstr>
      <vt:lpstr>Sheet1</vt:lpstr>
      <vt:lpstr>Micro-Intern</vt:lpstr>
      <vt:lpstr>'4100-773610'!Print_Titles</vt:lpstr>
      <vt:lpstr>'4100-773660'!Print_Titles</vt:lpstr>
      <vt:lpstr>'4100-773670'!Print_Titles</vt:lpstr>
      <vt:lpstr>'4100-773880'!Print_Titles</vt:lpstr>
      <vt:lpstr>'4100-774390'!Print_Titles</vt:lpstr>
      <vt:lpstr>'4110-750060'!Print_Titles</vt:lpstr>
      <vt:lpstr>'4110-773870'!Print_Titles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Monie, Ethan Richard</dc:creator>
  <cp:lastModifiedBy>Monie, Tracy</cp:lastModifiedBy>
  <dcterms:created xsi:type="dcterms:W3CDTF">2021-08-02T19:54:35Z</dcterms:created>
  <dcterms:modified xsi:type="dcterms:W3CDTF">2025-04-24T20:02:04Z</dcterms:modified>
</cp:coreProperties>
</file>