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JS Encoder\final file\"/>
    </mc:Choice>
  </mc:AlternateContent>
  <bookViews>
    <workbookView xWindow="0" yWindow="0" windowWidth="20490" windowHeight="7800"/>
  </bookViews>
  <sheets>
    <sheet name="Ragister Page" sheetId="3" r:id="rId1"/>
  </sheets>
  <definedNames>
    <definedName name="mm">'Ragister Page'!#REF!</definedName>
    <definedName name="verify_package_Design">'Ragister Page'!#REF!</definedName>
  </definedNames>
  <calcPr calcId="162913"/>
</workbook>
</file>

<file path=xl/calcChain.xml><?xml version="1.0" encoding="utf-8"?>
<calcChain xmlns="http://schemas.openxmlformats.org/spreadsheetml/2006/main">
  <c r="K4" i="3" l="1"/>
  <c r="K3" i="3"/>
  <c r="K2" i="3"/>
  <c r="K5" i="3" l="1"/>
</calcChain>
</file>

<file path=xl/sharedStrings.xml><?xml version="1.0" encoding="utf-8"?>
<sst xmlns="http://schemas.openxmlformats.org/spreadsheetml/2006/main" count="201" uniqueCount="122">
  <si>
    <t>Product Name</t>
  </si>
  <si>
    <t>https://parabank.parasoft.com/</t>
  </si>
  <si>
    <t>TC Start Date</t>
  </si>
  <si>
    <t>TC Execution Start Date</t>
  </si>
  <si>
    <t>TEST CASE SUMMARY</t>
  </si>
  <si>
    <t>Module Name</t>
  </si>
  <si>
    <t xml:space="preserve">Register </t>
  </si>
  <si>
    <t>TC End Date</t>
  </si>
  <si>
    <t>TC Execution End Date</t>
  </si>
  <si>
    <t>PASS</t>
  </si>
  <si>
    <t>Test Case Developed By</t>
  </si>
  <si>
    <t xml:space="preserve">Sabbir ahamed 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</si>
  <si>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</si>
  <si>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</si>
  <si>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</si>
  <si>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</si>
  <si>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</si>
  <si>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</si>
  <si>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</si>
  <si>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</si>
  <si>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</si>
  <si>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</si>
  <si>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</si>
  <si>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</si>
  <si>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Pre-condition</t>
  </si>
  <si>
    <t>Test Data</t>
  </si>
  <si>
    <t>Step Description</t>
  </si>
  <si>
    <t>Expected Result</t>
  </si>
  <si>
    <t>Actual Result</t>
  </si>
  <si>
    <t>Status</t>
  </si>
  <si>
    <t>Remarks</t>
  </si>
  <si>
    <t>TC-001</t>
  </si>
  <si>
    <t>blank</t>
  </si>
  <si>
    <t>Tast case prove record.</t>
  </si>
  <si>
    <t>TC-002</t>
  </si>
  <si>
    <t>TC-003</t>
  </si>
  <si>
    <t>TC-004</t>
  </si>
  <si>
    <t>TC-005</t>
  </si>
  <si>
    <t>TC-006</t>
  </si>
  <si>
    <t>Verify Zip Code</t>
  </si>
  <si>
    <t>TC-007</t>
  </si>
  <si>
    <t>Verify  Phone</t>
  </si>
  <si>
    <t>phone number  is required.</t>
  </si>
  <si>
    <t>Your account was created successfully. You are now logged in.</t>
  </si>
  <si>
    <t>TC-008</t>
  </si>
  <si>
    <t>only number  is required.</t>
  </si>
  <si>
    <t>TC-009</t>
  </si>
  <si>
    <t>verify Password</t>
  </si>
  <si>
    <t>Unit Name</t>
  </si>
  <si>
    <t>1) Need Valid webside url.
2) go to
https://parabank.parasoft.com
3) Click Register option</t>
  </si>
  <si>
    <t>Insert 
stirng &amp; number
Values</t>
  </si>
  <si>
    <t>use 20 values</t>
  </si>
  <si>
    <t xml:space="preserve"> number  is not valid.</t>
  </si>
  <si>
    <t>Same number use many user account</t>
  </si>
  <si>
    <t>This number is already used</t>
  </si>
  <si>
    <t>Insert 
stirng &amp; number&amp;
special character 
Values</t>
  </si>
  <si>
    <t xml:space="preserve">
1)blank Phone filed .
2) Fill up others all filed correctly.
3) Click on Register button</t>
  </si>
  <si>
    <t xml:space="preserve">
1)Fill up Phone filed .
2) Fill up others all filed correctly.
3) Click on Register button</t>
  </si>
  <si>
    <t>Zip Code is not valid</t>
  </si>
  <si>
    <t>Insert 
Long  
Values</t>
  </si>
  <si>
    <t>verify SSN</t>
  </si>
  <si>
    <t xml:space="preserve">
1)Fill up zipcode filed .
2) Fill up others all filed correctly.
3) Click on Register button</t>
  </si>
  <si>
    <t xml:space="preserve">
1)Fill up ssn filed .
2) Fill up others all filed correctly.
3) Click on Register button</t>
  </si>
  <si>
    <t>SSN is not valid</t>
  </si>
  <si>
    <t>This ssn is already used</t>
  </si>
  <si>
    <t>Register</t>
  </si>
  <si>
    <t>TC-010</t>
  </si>
  <si>
    <t>TC-011</t>
  </si>
  <si>
    <t>TC-012</t>
  </si>
  <si>
    <r>
      <t xml:space="preserve">Left manu option
</t>
    </r>
    <r>
      <rPr>
        <b/>
        <sz val="10"/>
        <color rgb="FF000000"/>
        <rFont val="Calibri"/>
        <family val="2"/>
      </rPr>
      <t>Solutions</t>
    </r>
    <r>
      <rPr>
        <sz val="10"/>
        <color rgb="FF000000"/>
        <rFont val="Calibri"/>
        <charset val="134"/>
      </rPr>
      <t xml:space="preserve"> </t>
    </r>
  </si>
  <si>
    <t xml:space="preserve">1) Need Valid webside url.
2) go to
https://parabank.parasoft.com
</t>
  </si>
  <si>
    <t>Click</t>
  </si>
  <si>
    <t>1)go to header left manu option.
2) click solutions option</t>
  </si>
  <si>
    <t xml:space="preserve">Go to solutions page </t>
  </si>
  <si>
    <t>But not worked</t>
  </si>
  <si>
    <t>ATM Services</t>
  </si>
  <si>
    <t>click</t>
  </si>
  <si>
    <t>1)go to ATM Services manu option.
2) click one by one all option</t>
  </si>
  <si>
    <t>go to a proper page. Or when you login,then will show this page.show this type of text or pop-up.</t>
  </si>
  <si>
    <t>but all pages broken.</t>
  </si>
  <si>
    <t>1)go to OnlineServices manu option.
2) click one by one all option</t>
  </si>
  <si>
    <t>Online Service</t>
  </si>
  <si>
    <t>HOME Page</t>
  </si>
  <si>
    <t>TC-013</t>
  </si>
  <si>
    <t>Some time 1 value use
sometime 2 valus use</t>
  </si>
  <si>
    <t xml:space="preserve">
1)Fill up password filed .
2) Fill up others all filed correctly.
3) Click on Register button</t>
  </si>
  <si>
    <t>Your password is very poor</t>
  </si>
  <si>
    <t>TC-014</t>
  </si>
  <si>
    <t>Find Transaction</t>
  </si>
  <si>
    <t xml:space="preserve">back </t>
  </si>
  <si>
    <t xml:space="preserve">1) Need Valid webside url.
2) go to
https://parabank.parasoft.com
3)login
4)click find transaction manu option
5)insert Find by Transaction ID value.
6)click find transaction button
</t>
  </si>
  <si>
    <t>back to transaction manu option.</t>
  </si>
  <si>
    <t>but back to Account Services.</t>
  </si>
  <si>
    <t>1) go to back click</t>
  </si>
  <si>
    <t>Request Loan</t>
  </si>
  <si>
    <t>TC-015</t>
  </si>
  <si>
    <t>check</t>
  </si>
  <si>
    <t xml:space="preserve">1) Need Valid webside url.
2) go to
https://parabank.parasoft.com
3)login
4)click Requestloan option
5)insert 
Loan Amount:$
Down Payment: $ 
From account #
</t>
  </si>
  <si>
    <t>1)Click Apply now button</t>
  </si>
  <si>
    <t>Show your loan the accepted or pending text.</t>
  </si>
  <si>
    <t>Error!
An internal error has occurred and has been logged.</t>
  </si>
  <si>
    <t>TC-016</t>
  </si>
  <si>
    <t>TC-017</t>
  </si>
  <si>
    <t>TC-018</t>
  </si>
  <si>
    <t>verify email</t>
  </si>
  <si>
    <t xml:space="preserve">1) Need Valid webside url.
2) go to
https://parabank.parasoft.com
3)click email icon 
</t>
  </si>
  <si>
    <t>insert wrong email</t>
  </si>
  <si>
    <t>email is not valid</t>
  </si>
  <si>
    <t>1) insert name filed
2)Insert wrong email email filed.
3) insert a number number filed.
4)Insert a text message filed.
5) click Send to customer care button.</t>
  </si>
  <si>
    <t>Thank you .
A Customer Care Representative will be contacting you.</t>
  </si>
  <si>
    <t>verify phone</t>
  </si>
  <si>
    <t>insert wrong phone number
or long number</t>
  </si>
  <si>
    <t>1) insert name filed
2)Insert  email email filed.
3) insert a wrong number number filed.
4)Insert a text message filed.
5) click Send to customer care button.</t>
  </si>
  <si>
    <t>your number  is not valid</t>
  </si>
  <si>
    <t>Customer Care</t>
  </si>
  <si>
    <t>Login</t>
  </si>
  <si>
    <t xml:space="preserve"> Proper login</t>
  </si>
  <si>
    <t xml:space="preserve">1) Need Valid webside url.
2) go to
https://parabank.parasoft.com
</t>
  </si>
  <si>
    <t>1)Insert valid username.
2)Insert valid Password.
3)click login button</t>
  </si>
  <si>
    <t xml:space="preserve">Go to accounts overview page
</t>
  </si>
  <si>
    <t>Some times show The username and password could not be verified.</t>
  </si>
  <si>
    <t>24/09/2023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</si>
</sst>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u/>
      <sz val="10"/>
      <color theme="10"/>
      <name val="Arial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theme="5" tint="0.39994506668294322"/>
        <bgColor rgb="FFFABF8F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4" fontId="4" fillId="0" borderId="3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0" fontId="1" fillId="6" borderId="19" xfId="0" applyFont="1" applyFill="1" applyBorder="1" applyAlignment="1">
      <alignment vertical="center" wrapText="1"/>
    </xf>
    <xf numFmtId="0" fontId="1" fillId="6" borderId="20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0" fontId="9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right" vertical="center" wrapText="1"/>
    </xf>
    <xf numFmtId="0" fontId="3" fillId="0" borderId="10" xfId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3" fillId="0" borderId="5" xfId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12" fontId="2" fillId="2" borderId="10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qkzS_bVoL2k4TjJ6QNTekevqB9Npto9/view?usp=drive_link" TargetMode="External"/><Relationship Id="rId13" Type="http://schemas.openxmlformats.org/officeDocument/2006/relationships/hyperlink" Target="https://drive.google.com/file/d/1nwwFPNP1-qjKf0JrG4UypKlfsLh40MU2/view?usp=drive_link" TargetMode="External"/><Relationship Id="rId18" Type="http://schemas.openxmlformats.org/officeDocument/2006/relationships/hyperlink" Target="https://drive.google.com/file/d/1m3YZl2MtP-r3hfb9xyC0DPdbBEKVGv0v/view?usp=drive_link" TargetMode="External"/><Relationship Id="rId3" Type="http://schemas.openxmlformats.org/officeDocument/2006/relationships/hyperlink" Target="https://drive.google.com/file/d/1tNs3yPGYuV3yG9eZO6mq-eD0yPS9Cgoy/view?usp=drive_link" TargetMode="External"/><Relationship Id="rId7" Type="http://schemas.openxmlformats.org/officeDocument/2006/relationships/hyperlink" Target="https://drive.google.com/file/d/1xcjqEgiz7QEsznkNUiQVN4-kxCwHviiq/view?usp=drive_link" TargetMode="External"/><Relationship Id="rId12" Type="http://schemas.openxmlformats.org/officeDocument/2006/relationships/hyperlink" Target="https://drive.google.com/file/d/1nwwFPNP1-qjKf0JrG4UypKlfsLh40MU2/view?usp=drive_link" TargetMode="External"/><Relationship Id="rId17" Type="http://schemas.openxmlformats.org/officeDocument/2006/relationships/hyperlink" Target="https://drive.google.com/file/d/1m3YZl2MtP-r3hfb9xyC0DPdbBEKVGv0v/view?usp=drive_link" TargetMode="External"/><Relationship Id="rId2" Type="http://schemas.openxmlformats.org/officeDocument/2006/relationships/hyperlink" Target="https://drive.google.com/file/d/1oG7OiBLrkA0h2SaIBNlEfVBjaY_mHRg4/view?usp=drive_link" TargetMode="External"/><Relationship Id="rId16" Type="http://schemas.openxmlformats.org/officeDocument/2006/relationships/hyperlink" Target="https://drive.google.com/file/d/1287FlbBoOSfuozWQRN-C-KtsXZ_3fPj1/view?usp=drive_link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parabank.parasoft.com/" TargetMode="External"/><Relationship Id="rId6" Type="http://schemas.openxmlformats.org/officeDocument/2006/relationships/hyperlink" Target="https://drive.google.com/file/d/1xcjqEgiz7QEsznkNUiQVN4-kxCwHviiq/view?usp=drive_link" TargetMode="External"/><Relationship Id="rId11" Type="http://schemas.openxmlformats.org/officeDocument/2006/relationships/hyperlink" Target="https://drive.google.com/file/d/1qHnJKZ8bTbWk1AP6mapxqRjdat9Bs-xT/view?usp=drive_link" TargetMode="External"/><Relationship Id="rId5" Type="http://schemas.openxmlformats.org/officeDocument/2006/relationships/hyperlink" Target="https://drive.google.com/file/d/1tNs3yPGYuV3yG9eZO6mq-eD0yPS9Cgoy/view?usp=drive_link" TargetMode="External"/><Relationship Id="rId15" Type="http://schemas.openxmlformats.org/officeDocument/2006/relationships/hyperlink" Target="https://drive.google.com/file/d/1brGQoGNPxTkgBgPTrEDLi-vpRYY0nRN_/view?usp=drive_link" TargetMode="External"/><Relationship Id="rId10" Type="http://schemas.openxmlformats.org/officeDocument/2006/relationships/hyperlink" Target="https://drive.google.com/file/d/1M8DGApQnT88lQAQ559wnYLIlNhQ8sto4/view?usp=drive_link" TargetMode="External"/><Relationship Id="rId19" Type="http://schemas.openxmlformats.org/officeDocument/2006/relationships/hyperlink" Target="https://drive.google.com/file/d/1gCvf33BYeIsqgKfGFCvtKFm1VfogGcG-/view?usp=drive_link" TargetMode="External"/><Relationship Id="rId4" Type="http://schemas.openxmlformats.org/officeDocument/2006/relationships/hyperlink" Target="https://drive.google.com/file/d/1e118mYmCBv6sEgNV9DxaUE7kd4n5sesn/view?usp=drive_link" TargetMode="External"/><Relationship Id="rId9" Type="http://schemas.openxmlformats.org/officeDocument/2006/relationships/hyperlink" Target="https://drive.google.com/file/d/1wH9MxDrnzNMc7HMeSeBFi4TidGZTFlMu/view?usp=drive_link" TargetMode="External"/><Relationship Id="rId14" Type="http://schemas.openxmlformats.org/officeDocument/2006/relationships/hyperlink" Target="https://drive.google.com/file/d/1nwwFPNP1-qjKf0JrG4UypKlfsLh40MU2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R977"/>
  <sheetViews>
    <sheetView showGridLines="0" tabSelected="1" topLeftCell="D1" zoomScaleNormal="100" workbookViewId="0">
      <pane ySplit="6" topLeftCell="A13" activePane="bottomLeft" state="frozen"/>
      <selection pane="bottomLeft" activeCell="H23" sqref="H23"/>
    </sheetView>
  </sheetViews>
  <sheetFormatPr defaultColWidth="14.42578125" defaultRowHeight="15" customHeight="1"/>
  <cols>
    <col min="1" max="1" width="14.42578125" style="1"/>
    <col min="2" max="2" width="13.85546875" style="1" customWidth="1"/>
    <col min="3" max="3" width="14.28515625" style="1" customWidth="1"/>
    <col min="4" max="4" width="31.85546875" style="1" customWidth="1"/>
    <col min="5" max="5" width="19.42578125" style="23" customWidth="1"/>
    <col min="6" max="6" width="34.85546875" style="1" customWidth="1"/>
    <col min="7" max="7" width="23.85546875" style="1" customWidth="1"/>
    <col min="8" max="8" width="30.7109375" style="1" customWidth="1"/>
    <col min="9" max="9" width="12.42578125" style="1" customWidth="1"/>
    <col min="10" max="10" width="32.28515625" style="1" customWidth="1"/>
    <col min="11" max="11" width="25" style="1" customWidth="1"/>
    <col min="12" max="12" width="17.28515625" style="1" customWidth="1"/>
    <col min="13" max="16384" width="14.42578125" style="1"/>
  </cols>
  <sheetData>
    <row r="1" spans="1:18" ht="34.5" customHeight="1">
      <c r="A1" s="80" t="s">
        <v>0</v>
      </c>
      <c r="B1" s="80"/>
      <c r="C1" s="80"/>
      <c r="D1" s="76" t="s">
        <v>1</v>
      </c>
      <c r="E1" s="77"/>
      <c r="F1" s="2" t="s">
        <v>2</v>
      </c>
      <c r="G1" s="3">
        <v>45192</v>
      </c>
      <c r="H1" s="4" t="s">
        <v>3</v>
      </c>
      <c r="I1" s="3">
        <v>45192</v>
      </c>
      <c r="J1" s="78" t="s">
        <v>4</v>
      </c>
      <c r="K1" s="79"/>
    </row>
    <row r="2" spans="1:18" ht="20.25" customHeight="1">
      <c r="A2" s="70" t="s">
        <v>5</v>
      </c>
      <c r="B2" s="70"/>
      <c r="C2" s="70"/>
      <c r="D2" s="65" t="s">
        <v>6</v>
      </c>
      <c r="E2" s="66"/>
      <c r="F2" s="2" t="s">
        <v>7</v>
      </c>
      <c r="G2" s="3">
        <v>45193</v>
      </c>
      <c r="H2" s="6" t="s">
        <v>8</v>
      </c>
      <c r="I2" s="53" t="s">
        <v>121</v>
      </c>
      <c r="J2" s="2" t="s">
        <v>9</v>
      </c>
      <c r="K2" s="16">
        <f>COUNTIF(I7:I45,"PASS")</f>
        <v>0</v>
      </c>
    </row>
    <row r="3" spans="1:18" ht="24.75" customHeight="1">
      <c r="A3" s="70"/>
      <c r="B3" s="70"/>
      <c r="C3" s="70"/>
      <c r="D3" s="63"/>
      <c r="E3" s="64"/>
      <c r="F3" s="5" t="s">
        <v>10</v>
      </c>
      <c r="G3" s="7" t="s">
        <v>11</v>
      </c>
      <c r="H3" s="8" t="s">
        <v>12</v>
      </c>
      <c r="I3" s="9"/>
      <c r="J3" s="15" t="s">
        <v>13</v>
      </c>
      <c r="K3" s="17">
        <f>COUNTIF(I7:I45,"Fail")</f>
        <v>16</v>
      </c>
    </row>
    <row r="4" spans="1:18" ht="24" customHeight="1">
      <c r="A4" s="71" t="s">
        <v>14</v>
      </c>
      <c r="B4" s="72"/>
      <c r="C4" s="73"/>
      <c r="D4" s="65" t="s">
        <v>15</v>
      </c>
      <c r="E4" s="66"/>
      <c r="F4" s="5" t="s">
        <v>16</v>
      </c>
      <c r="G4" s="9"/>
      <c r="H4" s="8" t="s">
        <v>17</v>
      </c>
      <c r="I4" s="10" t="s">
        <v>18</v>
      </c>
      <c r="J4" s="2" t="s">
        <v>19</v>
      </c>
      <c r="K4" s="18">
        <f>COUNTIF(I7:I45,"WARNING")</f>
        <v>2</v>
      </c>
    </row>
    <row r="5" spans="1:18" ht="34.5" customHeight="1">
      <c r="A5" s="74" t="s">
        <v>20</v>
      </c>
      <c r="B5" s="75"/>
      <c r="C5" s="26"/>
      <c r="D5" s="67"/>
      <c r="E5" s="68"/>
      <c r="F5" s="68"/>
      <c r="G5" s="68"/>
      <c r="H5" s="68"/>
      <c r="I5" s="69"/>
      <c r="J5" s="19" t="s">
        <v>21</v>
      </c>
      <c r="K5" s="20">
        <f>SUM(K2:K4:K3)</f>
        <v>18</v>
      </c>
    </row>
    <row r="6" spans="1:18" ht="36" customHeight="1">
      <c r="A6" s="21" t="s">
        <v>48</v>
      </c>
      <c r="B6" s="11" t="s">
        <v>22</v>
      </c>
      <c r="C6" s="11" t="s">
        <v>23</v>
      </c>
      <c r="D6" s="11" t="s">
        <v>24</v>
      </c>
      <c r="E6" s="48" t="s">
        <v>25</v>
      </c>
      <c r="F6" s="11" t="s">
        <v>26</v>
      </c>
      <c r="G6" s="11" t="s">
        <v>27</v>
      </c>
      <c r="H6" s="11" t="s">
        <v>28</v>
      </c>
      <c r="I6" s="11" t="s">
        <v>29</v>
      </c>
      <c r="J6" s="21" t="s">
        <v>30</v>
      </c>
    </row>
    <row r="7" spans="1:18" ht="63" customHeight="1">
      <c r="A7" s="60" t="s">
        <v>65</v>
      </c>
      <c r="B7" s="24" t="s">
        <v>31</v>
      </c>
      <c r="C7" s="28" t="s">
        <v>41</v>
      </c>
      <c r="D7" s="13" t="s">
        <v>49</v>
      </c>
      <c r="E7" s="47" t="s">
        <v>32</v>
      </c>
      <c r="F7" s="13" t="s">
        <v>56</v>
      </c>
      <c r="G7" s="13" t="s">
        <v>42</v>
      </c>
      <c r="H7" s="28" t="s">
        <v>43</v>
      </c>
      <c r="I7" s="31" t="s">
        <v>13</v>
      </c>
      <c r="J7" s="54" t="s">
        <v>33</v>
      </c>
    </row>
    <row r="8" spans="1:18" s="22" customFormat="1" ht="66" customHeight="1">
      <c r="A8" s="61"/>
      <c r="B8" s="33" t="s">
        <v>34</v>
      </c>
      <c r="C8" s="14" t="s">
        <v>41</v>
      </c>
      <c r="D8" s="14" t="s">
        <v>49</v>
      </c>
      <c r="E8" s="27" t="s">
        <v>50</v>
      </c>
      <c r="F8" s="14" t="s">
        <v>57</v>
      </c>
      <c r="G8" s="14" t="s">
        <v>45</v>
      </c>
      <c r="H8" s="14" t="s">
        <v>43</v>
      </c>
      <c r="I8" s="30" t="s">
        <v>13</v>
      </c>
      <c r="J8" s="54" t="s">
        <v>33</v>
      </c>
      <c r="K8" s="1"/>
      <c r="L8" s="1"/>
      <c r="M8" s="1"/>
      <c r="N8" s="1"/>
      <c r="O8" s="1"/>
      <c r="P8" s="1"/>
      <c r="Q8" s="1"/>
      <c r="R8" s="1"/>
    </row>
    <row r="9" spans="1:18" s="22" customFormat="1" ht="54" customHeight="1">
      <c r="A9" s="61"/>
      <c r="B9" s="33" t="s">
        <v>35</v>
      </c>
      <c r="C9" s="14" t="s">
        <v>41</v>
      </c>
      <c r="D9" s="14" t="s">
        <v>49</v>
      </c>
      <c r="E9" s="27" t="s">
        <v>51</v>
      </c>
      <c r="F9" s="14" t="s">
        <v>57</v>
      </c>
      <c r="G9" s="14" t="s">
        <v>52</v>
      </c>
      <c r="H9" s="14" t="s">
        <v>43</v>
      </c>
      <c r="I9" s="30" t="s">
        <v>13</v>
      </c>
      <c r="J9" s="54" t="s">
        <v>33</v>
      </c>
      <c r="K9" s="1"/>
      <c r="L9" s="1"/>
      <c r="M9" s="1"/>
      <c r="N9" s="1"/>
      <c r="O9" s="1"/>
      <c r="P9" s="1"/>
      <c r="Q9" s="1"/>
      <c r="R9" s="1"/>
    </row>
    <row r="10" spans="1:18" s="25" customFormat="1" ht="63" customHeight="1">
      <c r="A10" s="61"/>
      <c r="B10" s="33" t="s">
        <v>36</v>
      </c>
      <c r="C10" s="14" t="s">
        <v>41</v>
      </c>
      <c r="D10" s="14" t="s">
        <v>49</v>
      </c>
      <c r="E10" s="27" t="s">
        <v>53</v>
      </c>
      <c r="F10" s="14" t="s">
        <v>57</v>
      </c>
      <c r="G10" s="14" t="s">
        <v>54</v>
      </c>
      <c r="H10" s="14" t="s">
        <v>43</v>
      </c>
      <c r="I10" s="30" t="s">
        <v>13</v>
      </c>
      <c r="J10" s="54" t="s">
        <v>33</v>
      </c>
      <c r="K10" s="1"/>
      <c r="L10" s="1"/>
      <c r="M10" s="1"/>
      <c r="N10" s="1"/>
      <c r="O10" s="1"/>
      <c r="P10" s="1"/>
      <c r="Q10" s="1"/>
      <c r="R10" s="1"/>
    </row>
    <row r="11" spans="1:18" ht="68.25" customHeight="1">
      <c r="A11" s="61"/>
      <c r="B11" s="34" t="s">
        <v>37</v>
      </c>
      <c r="C11" s="12" t="s">
        <v>39</v>
      </c>
      <c r="D11" s="14" t="s">
        <v>49</v>
      </c>
      <c r="E11" s="27" t="s">
        <v>55</v>
      </c>
      <c r="F11" s="14" t="s">
        <v>61</v>
      </c>
      <c r="G11" s="29" t="s">
        <v>58</v>
      </c>
      <c r="H11" s="14" t="s">
        <v>43</v>
      </c>
      <c r="I11" s="32" t="s">
        <v>13</v>
      </c>
      <c r="J11" s="54" t="s">
        <v>33</v>
      </c>
    </row>
    <row r="12" spans="1:18" ht="66" customHeight="1">
      <c r="A12" s="61"/>
      <c r="B12" s="34" t="s">
        <v>38</v>
      </c>
      <c r="C12" s="12" t="s">
        <v>39</v>
      </c>
      <c r="D12" s="14" t="s">
        <v>49</v>
      </c>
      <c r="E12" s="27" t="s">
        <v>59</v>
      </c>
      <c r="F12" s="14" t="s">
        <v>61</v>
      </c>
      <c r="G12" s="29" t="s">
        <v>58</v>
      </c>
      <c r="H12" s="14" t="s">
        <v>43</v>
      </c>
      <c r="I12" s="35" t="s">
        <v>13</v>
      </c>
      <c r="J12" s="54" t="s">
        <v>33</v>
      </c>
    </row>
    <row r="13" spans="1:18" ht="63" customHeight="1">
      <c r="A13" s="61"/>
      <c r="B13" s="34" t="s">
        <v>40</v>
      </c>
      <c r="C13" s="12" t="s">
        <v>60</v>
      </c>
      <c r="D13" s="14" t="s">
        <v>49</v>
      </c>
      <c r="E13" s="27" t="s">
        <v>55</v>
      </c>
      <c r="F13" s="14" t="s">
        <v>62</v>
      </c>
      <c r="G13" s="29" t="s">
        <v>63</v>
      </c>
      <c r="H13" s="14" t="s">
        <v>43</v>
      </c>
      <c r="I13" s="35" t="s">
        <v>13</v>
      </c>
      <c r="J13" s="54" t="s">
        <v>33</v>
      </c>
    </row>
    <row r="14" spans="1:18" ht="62.25" customHeight="1">
      <c r="A14" s="61"/>
      <c r="B14" s="34" t="s">
        <v>44</v>
      </c>
      <c r="C14" s="12" t="s">
        <v>60</v>
      </c>
      <c r="D14" s="14" t="s">
        <v>49</v>
      </c>
      <c r="E14" s="27" t="s">
        <v>59</v>
      </c>
      <c r="F14" s="14" t="s">
        <v>62</v>
      </c>
      <c r="G14" s="29" t="s">
        <v>63</v>
      </c>
      <c r="H14" s="14" t="s">
        <v>43</v>
      </c>
      <c r="I14" s="35" t="s">
        <v>13</v>
      </c>
      <c r="J14" s="54" t="s">
        <v>33</v>
      </c>
    </row>
    <row r="15" spans="1:18" ht="60.75" customHeight="1">
      <c r="A15" s="61"/>
      <c r="B15" s="34" t="s">
        <v>46</v>
      </c>
      <c r="C15" s="12" t="s">
        <v>60</v>
      </c>
      <c r="D15" s="14" t="s">
        <v>49</v>
      </c>
      <c r="E15" s="27" t="s">
        <v>53</v>
      </c>
      <c r="F15" s="14" t="s">
        <v>62</v>
      </c>
      <c r="G15" s="14" t="s">
        <v>64</v>
      </c>
      <c r="H15" s="14" t="s">
        <v>43</v>
      </c>
      <c r="I15" s="35" t="s">
        <v>13</v>
      </c>
      <c r="J15" s="54" t="s">
        <v>33</v>
      </c>
    </row>
    <row r="16" spans="1:18" ht="60.75" customHeight="1">
      <c r="A16" s="62"/>
      <c r="B16" s="34" t="s">
        <v>66</v>
      </c>
      <c r="C16" s="40" t="s">
        <v>47</v>
      </c>
      <c r="D16" s="14" t="s">
        <v>49</v>
      </c>
      <c r="E16" s="44" t="s">
        <v>84</v>
      </c>
      <c r="F16" s="37" t="s">
        <v>85</v>
      </c>
      <c r="G16" s="37" t="s">
        <v>86</v>
      </c>
      <c r="H16" s="14" t="s">
        <v>43</v>
      </c>
      <c r="I16" s="41" t="s">
        <v>19</v>
      </c>
      <c r="J16" s="54" t="s">
        <v>33</v>
      </c>
    </row>
    <row r="17" spans="1:10" ht="60" customHeight="1">
      <c r="A17" s="57" t="s">
        <v>82</v>
      </c>
      <c r="B17" s="34" t="s">
        <v>67</v>
      </c>
      <c r="C17" s="36" t="s">
        <v>69</v>
      </c>
      <c r="D17" s="42" t="s">
        <v>70</v>
      </c>
      <c r="E17" s="49" t="s">
        <v>71</v>
      </c>
      <c r="F17" s="38" t="s">
        <v>72</v>
      </c>
      <c r="G17" s="43" t="s">
        <v>73</v>
      </c>
      <c r="H17" s="43" t="s">
        <v>74</v>
      </c>
      <c r="I17" s="35" t="s">
        <v>13</v>
      </c>
      <c r="J17" s="54" t="s">
        <v>33</v>
      </c>
    </row>
    <row r="18" spans="1:10" ht="60.75" customHeight="1">
      <c r="A18" s="58"/>
      <c r="B18" s="34" t="s">
        <v>68</v>
      </c>
      <c r="C18" s="38" t="s">
        <v>75</v>
      </c>
      <c r="D18" s="37" t="s">
        <v>70</v>
      </c>
      <c r="E18" s="50" t="s">
        <v>76</v>
      </c>
      <c r="F18" s="38" t="s">
        <v>77</v>
      </c>
      <c r="G18" s="38" t="s">
        <v>78</v>
      </c>
      <c r="H18" s="36" t="s">
        <v>79</v>
      </c>
      <c r="I18" s="35" t="s">
        <v>13</v>
      </c>
      <c r="J18" s="54" t="s">
        <v>33</v>
      </c>
    </row>
    <row r="19" spans="1:10" ht="63" customHeight="1">
      <c r="A19" s="59"/>
      <c r="B19" s="34" t="s">
        <v>83</v>
      </c>
      <c r="C19" s="39" t="s">
        <v>81</v>
      </c>
      <c r="D19" s="37" t="s">
        <v>70</v>
      </c>
      <c r="E19" s="50" t="s">
        <v>76</v>
      </c>
      <c r="F19" s="38" t="s">
        <v>80</v>
      </c>
      <c r="G19" s="38" t="s">
        <v>78</v>
      </c>
      <c r="H19" s="36" t="s">
        <v>79</v>
      </c>
      <c r="I19" s="35" t="s">
        <v>13</v>
      </c>
      <c r="J19" s="54" t="s">
        <v>33</v>
      </c>
    </row>
    <row r="20" spans="1:10" ht="98.25" customHeight="1">
      <c r="A20" s="45" t="s">
        <v>88</v>
      </c>
      <c r="B20" s="34" t="s">
        <v>87</v>
      </c>
      <c r="C20" s="36" t="s">
        <v>89</v>
      </c>
      <c r="D20" s="37" t="s">
        <v>90</v>
      </c>
      <c r="E20" s="50" t="s">
        <v>76</v>
      </c>
      <c r="F20" s="38" t="s">
        <v>93</v>
      </c>
      <c r="G20" s="36" t="s">
        <v>91</v>
      </c>
      <c r="H20" s="36" t="s">
        <v>92</v>
      </c>
      <c r="I20" s="35" t="s">
        <v>13</v>
      </c>
      <c r="J20" s="54" t="s">
        <v>33</v>
      </c>
    </row>
    <row r="21" spans="1:10" ht="135.75" customHeight="1">
      <c r="A21" s="45" t="s">
        <v>94</v>
      </c>
      <c r="B21" s="34" t="s">
        <v>95</v>
      </c>
      <c r="C21" s="38" t="s">
        <v>96</v>
      </c>
      <c r="D21" s="46" t="s">
        <v>97</v>
      </c>
      <c r="E21" s="50" t="s">
        <v>76</v>
      </c>
      <c r="F21" s="38" t="s">
        <v>98</v>
      </c>
      <c r="G21" s="38" t="s">
        <v>99</v>
      </c>
      <c r="H21" s="36" t="s">
        <v>100</v>
      </c>
      <c r="I21" s="35" t="s">
        <v>13</v>
      </c>
      <c r="J21" s="54" t="s">
        <v>33</v>
      </c>
    </row>
    <row r="22" spans="1:10" ht="89.25" customHeight="1">
      <c r="A22" s="57" t="s">
        <v>114</v>
      </c>
      <c r="B22" s="34" t="s">
        <v>101</v>
      </c>
      <c r="C22" s="38" t="s">
        <v>104</v>
      </c>
      <c r="D22" s="46" t="s">
        <v>105</v>
      </c>
      <c r="E22" s="51" t="s">
        <v>106</v>
      </c>
      <c r="F22" s="36" t="s">
        <v>108</v>
      </c>
      <c r="G22" s="43" t="s">
        <v>107</v>
      </c>
      <c r="H22" s="36" t="s">
        <v>109</v>
      </c>
      <c r="I22" s="35" t="s">
        <v>13</v>
      </c>
      <c r="J22" s="54" t="s">
        <v>33</v>
      </c>
    </row>
    <row r="23" spans="1:10" ht="95.25" customHeight="1">
      <c r="A23" s="59"/>
      <c r="B23" s="34" t="s">
        <v>102</v>
      </c>
      <c r="C23" s="38" t="s">
        <v>110</v>
      </c>
      <c r="D23" s="46" t="s">
        <v>105</v>
      </c>
      <c r="E23" s="52" t="s">
        <v>111</v>
      </c>
      <c r="F23" s="36" t="s">
        <v>112</v>
      </c>
      <c r="G23" s="43" t="s">
        <v>113</v>
      </c>
      <c r="H23" s="36" t="s">
        <v>109</v>
      </c>
      <c r="I23" s="35" t="s">
        <v>13</v>
      </c>
      <c r="J23" s="54" t="s">
        <v>33</v>
      </c>
    </row>
    <row r="24" spans="1:10" ht="79.5" customHeight="1">
      <c r="A24" s="45" t="s">
        <v>115</v>
      </c>
      <c r="B24" s="34" t="s">
        <v>103</v>
      </c>
      <c r="C24" s="38" t="s">
        <v>116</v>
      </c>
      <c r="D24" s="46" t="s">
        <v>117</v>
      </c>
      <c r="E24" s="50" t="s">
        <v>71</v>
      </c>
      <c r="F24" s="38" t="s">
        <v>118</v>
      </c>
      <c r="G24" s="38" t="s">
        <v>119</v>
      </c>
      <c r="H24" s="36" t="s">
        <v>120</v>
      </c>
      <c r="I24" s="35" t="s">
        <v>19</v>
      </c>
      <c r="J24" s="54" t="s">
        <v>33</v>
      </c>
    </row>
    <row r="25" spans="1:10" ht="12.75">
      <c r="A25" s="55"/>
      <c r="B25" s="55"/>
      <c r="C25" s="55"/>
      <c r="D25" s="55"/>
      <c r="E25" s="55"/>
      <c r="F25" s="55"/>
      <c r="G25" s="55"/>
      <c r="H25" s="55"/>
      <c r="I25" s="55"/>
      <c r="J25" s="56"/>
    </row>
    <row r="26" spans="1:10" ht="12.75">
      <c r="A26" s="55"/>
      <c r="B26" s="55"/>
      <c r="C26" s="55"/>
      <c r="D26" s="55"/>
      <c r="E26" s="55"/>
      <c r="F26" s="55"/>
      <c r="G26" s="55"/>
      <c r="H26" s="55"/>
      <c r="I26" s="55"/>
      <c r="J26" s="56"/>
    </row>
    <row r="27" spans="1:10" ht="12.75">
      <c r="A27" s="55"/>
      <c r="B27" s="55"/>
      <c r="C27" s="55"/>
      <c r="D27" s="55"/>
      <c r="E27" s="55"/>
      <c r="F27" s="55"/>
      <c r="G27" s="55"/>
      <c r="H27" s="55"/>
      <c r="I27" s="55"/>
      <c r="J27" s="56"/>
    </row>
    <row r="28" spans="1:10" ht="12.75">
      <c r="A28" s="55"/>
      <c r="B28" s="55"/>
      <c r="C28" s="55"/>
      <c r="D28" s="55"/>
      <c r="E28" s="55"/>
      <c r="F28" s="55"/>
      <c r="G28" s="55"/>
      <c r="H28" s="55"/>
      <c r="I28" s="55"/>
      <c r="J28" s="56"/>
    </row>
    <row r="29" spans="1:10" ht="12.75">
      <c r="A29" s="55"/>
      <c r="B29" s="55"/>
      <c r="C29" s="55"/>
      <c r="D29" s="55"/>
      <c r="E29" s="55"/>
      <c r="F29" s="55"/>
      <c r="G29" s="55"/>
      <c r="H29" s="55"/>
      <c r="I29" s="55"/>
      <c r="J29" s="56"/>
    </row>
    <row r="30" spans="1:10" ht="12.75">
      <c r="A30" s="55"/>
      <c r="B30" s="55"/>
      <c r="C30" s="55"/>
      <c r="D30" s="55"/>
      <c r="E30" s="55"/>
      <c r="F30" s="55"/>
      <c r="G30" s="55"/>
      <c r="H30" s="55"/>
      <c r="I30" s="55"/>
      <c r="J30" s="56"/>
    </row>
    <row r="31" spans="1:10" ht="12.75">
      <c r="A31" s="55"/>
      <c r="B31" s="55"/>
      <c r="C31" s="55"/>
      <c r="D31" s="55"/>
      <c r="E31" s="55"/>
      <c r="F31" s="55"/>
      <c r="G31" s="55"/>
      <c r="H31" s="55"/>
      <c r="I31" s="55"/>
      <c r="J31" s="56"/>
    </row>
    <row r="32" spans="1:10" ht="15.75" customHeight="1">
      <c r="A32" s="55"/>
      <c r="B32" s="55"/>
      <c r="C32" s="55"/>
      <c r="D32" s="55"/>
      <c r="E32" s="55"/>
      <c r="F32" s="55"/>
      <c r="G32" s="55"/>
      <c r="H32" s="55"/>
      <c r="I32" s="55"/>
      <c r="J32" s="56"/>
    </row>
    <row r="33" spans="1:10" ht="30.75" customHeight="1">
      <c r="A33" s="55"/>
      <c r="B33" s="55"/>
      <c r="C33" s="55"/>
      <c r="D33" s="55"/>
      <c r="E33" s="55"/>
      <c r="F33" s="55"/>
      <c r="G33" s="55"/>
      <c r="H33" s="55"/>
      <c r="I33" s="55"/>
      <c r="J33" s="56"/>
    </row>
    <row r="34" spans="1:10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6"/>
    </row>
    <row r="35" spans="1:10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6"/>
    </row>
    <row r="36" spans="1:10" ht="30.75" customHeight="1">
      <c r="A36" s="55"/>
      <c r="B36" s="55"/>
      <c r="C36" s="55"/>
      <c r="D36" s="55"/>
      <c r="E36" s="55"/>
      <c r="F36" s="55"/>
      <c r="G36" s="55"/>
      <c r="H36" s="55"/>
      <c r="I36" s="55"/>
      <c r="J36" s="56"/>
    </row>
    <row r="37" spans="1:10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>
      <c r="A38" s="55"/>
      <c r="B38" s="55"/>
      <c r="C38" s="55"/>
      <c r="D38" s="55"/>
      <c r="E38" s="55"/>
      <c r="F38" s="55"/>
      <c r="G38" s="55"/>
      <c r="H38" s="55"/>
      <c r="I38" s="55"/>
      <c r="J38" s="56"/>
    </row>
    <row r="39" spans="1:10" ht="31.5" customHeight="1">
      <c r="A39" s="55"/>
      <c r="B39" s="55"/>
      <c r="C39" s="55"/>
      <c r="D39" s="55"/>
      <c r="E39" s="55"/>
      <c r="F39" s="55"/>
      <c r="G39" s="55"/>
      <c r="H39" s="55"/>
      <c r="I39" s="55"/>
      <c r="J39" s="56"/>
    </row>
    <row r="40" spans="1:10" ht="15.75" customHeight="1">
      <c r="A40" s="55"/>
      <c r="B40" s="55"/>
      <c r="C40" s="55"/>
      <c r="D40" s="55"/>
      <c r="E40" s="55"/>
      <c r="F40" s="55"/>
      <c r="G40" s="55"/>
      <c r="H40" s="55"/>
      <c r="I40" s="55"/>
      <c r="J40" s="56"/>
    </row>
    <row r="41" spans="1:10" ht="15.75" customHeight="1">
      <c r="A41" s="55"/>
      <c r="B41" s="55"/>
      <c r="C41" s="55"/>
      <c r="D41" s="55"/>
      <c r="E41" s="55"/>
      <c r="F41" s="55"/>
      <c r="G41" s="55"/>
      <c r="H41" s="55"/>
      <c r="I41" s="55"/>
      <c r="J41" s="56"/>
    </row>
    <row r="42" spans="1:10" ht="37.5" customHeight="1">
      <c r="A42" s="55"/>
      <c r="B42" s="55"/>
      <c r="C42" s="55"/>
      <c r="D42" s="55"/>
      <c r="E42" s="55"/>
      <c r="F42" s="55"/>
      <c r="G42" s="55"/>
      <c r="H42" s="55"/>
      <c r="I42" s="55"/>
      <c r="J42" s="56"/>
    </row>
    <row r="43" spans="1:10" ht="15.75" customHeight="1">
      <c r="A43" s="55"/>
      <c r="B43" s="55"/>
      <c r="C43" s="55"/>
      <c r="D43" s="55"/>
      <c r="E43" s="55"/>
      <c r="F43" s="55"/>
      <c r="G43" s="55"/>
      <c r="H43" s="55"/>
      <c r="I43" s="55"/>
      <c r="J43" s="56"/>
    </row>
    <row r="44" spans="1:10" ht="15.75" customHeight="1">
      <c r="A44" s="55"/>
      <c r="B44" s="55"/>
      <c r="C44" s="55"/>
      <c r="D44" s="55"/>
      <c r="E44" s="55"/>
      <c r="F44" s="55"/>
      <c r="G44" s="55"/>
      <c r="H44" s="55"/>
      <c r="I44" s="55"/>
      <c r="J44" s="56"/>
    </row>
    <row r="45" spans="1:10" ht="38.25" customHeight="1">
      <c r="A45" s="55"/>
      <c r="B45" s="55"/>
      <c r="C45" s="55"/>
      <c r="D45" s="55"/>
      <c r="E45" s="55"/>
      <c r="F45" s="55"/>
      <c r="G45" s="55"/>
      <c r="H45" s="55"/>
      <c r="I45" s="55"/>
      <c r="J45" s="56"/>
    </row>
    <row r="46" spans="1:10" ht="30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mergeCells count="15">
    <mergeCell ref="D1:E1"/>
    <mergeCell ref="J1:K1"/>
    <mergeCell ref="D2:E2"/>
    <mergeCell ref="A1:C1"/>
    <mergeCell ref="A2:C2"/>
    <mergeCell ref="A25:J45"/>
    <mergeCell ref="A17:A19"/>
    <mergeCell ref="A7:A16"/>
    <mergeCell ref="A22:A23"/>
    <mergeCell ref="D3:E3"/>
    <mergeCell ref="D4:E4"/>
    <mergeCell ref="D5:I5"/>
    <mergeCell ref="A3:C3"/>
    <mergeCell ref="A4:C4"/>
    <mergeCell ref="A5:B5"/>
  </mergeCells>
  <conditionalFormatting sqref="K2 I7:I12">
    <cfRule type="cellIs" dxfId="19" priority="49" operator="equal">
      <formula>"FAIL"</formula>
    </cfRule>
    <cfRule type="cellIs" dxfId="18" priority="50" operator="equal">
      <formula>"PASS"</formula>
    </cfRule>
    <cfRule type="cellIs" dxfId="17" priority="51" operator="equal">
      <formula>"WARNING"</formula>
    </cfRule>
    <cfRule type="containsBlanks" dxfId="16" priority="52">
      <formula>LEN(TRIM(I2))=0</formula>
    </cfRule>
  </conditionalFormatting>
  <conditionalFormatting sqref="K3">
    <cfRule type="cellIs" dxfId="15" priority="45" operator="equal">
      <formula>"FAIL"</formula>
    </cfRule>
    <cfRule type="cellIs" dxfId="14" priority="46" operator="equal">
      <formula>"PASS"</formula>
    </cfRule>
    <cfRule type="cellIs" dxfId="13" priority="47" operator="equal">
      <formula>"WARNING"</formula>
    </cfRule>
    <cfRule type="containsBlanks" dxfId="12" priority="48">
      <formula>LEN(TRIM(K3))=0</formula>
    </cfRule>
  </conditionalFormatting>
  <conditionalFormatting sqref="I1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LEN(TRIM(I13))=0</formula>
    </cfRule>
  </conditionalFormatting>
  <conditionalFormatting sqref="I15:I24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LEN(TRIM(I15))=0</formula>
    </cfRule>
  </conditionalFormatting>
  <conditionalFormatting sqref="I14">
    <cfRule type="cellIs" dxfId="3" priority="77" operator="equal">
      <formula>"FAIL"</formula>
    </cfRule>
    <cfRule type="cellIs" dxfId="2" priority="78" operator="equal">
      <formula>"PASS"</formula>
    </cfRule>
    <cfRule type="cellIs" dxfId="1" priority="79" operator="equal">
      <formula>"WARNING"</formula>
    </cfRule>
    <cfRule type="containsBlanks" dxfId="0" priority="80">
      <formula>LEN(TRIM(I14))=0</formula>
    </cfRule>
  </conditionalFormatting>
  <dataValidations count="1">
    <dataValidation type="list" allowBlank="1" showInputMessage="1" showErrorMessage="1" prompt="Click and enter a value from the list of items" sqref="I7:I24">
      <formula1>"PASS,FAIL,WARNING"</formula1>
    </dataValidation>
  </dataValidations>
  <hyperlinks>
    <hyperlink ref="D1" r:id="rId1"/>
    <hyperlink ref="J7" r:id="rId2"/>
    <hyperlink ref="J8" r:id="rId3"/>
    <hyperlink ref="J9" r:id="rId4"/>
    <hyperlink ref="J10" r:id="rId5"/>
    <hyperlink ref="J11" r:id="rId6"/>
    <hyperlink ref="J13" r:id="rId7"/>
    <hyperlink ref="J12" r:id="rId8"/>
    <hyperlink ref="J14" r:id="rId9"/>
    <hyperlink ref="J15" r:id="rId10"/>
    <hyperlink ref="J16" r:id="rId11"/>
    <hyperlink ref="J17" r:id="rId12"/>
    <hyperlink ref="J18" r:id="rId13"/>
    <hyperlink ref="J19" r:id="rId14"/>
    <hyperlink ref="J20" r:id="rId15"/>
    <hyperlink ref="J21" r:id="rId16"/>
    <hyperlink ref="J22" r:id="rId17"/>
    <hyperlink ref="J23" r:id="rId18"/>
    <hyperlink ref="J24" r:id="rId19"/>
  </hyperlinks>
  <pageMargins left="0.7" right="0.7" top="0.75" bottom="0.75" header="0" footer="0"/>
  <pageSetup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Ragister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Sabbu</cp:lastModifiedBy>
  <cp:lastPrinted>2020-08-07T07:40:00Z</cp:lastPrinted>
  <dcterms:created xsi:type="dcterms:W3CDTF">2020-08-07T08:33:00Z</dcterms:created>
  <dcterms:modified xsi:type="dcterms:W3CDTF">2023-09-24T05:48:19Z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74B95E0E9CE745A388E6A9093D490B5C_12</vt:lpwstr>
  </property>
  <property fmtid="{D5CDD505-2E9C-101B-9397-08002B2CF9AE}" pid="3" name="KSOProductBuildVer">
    <vt:lpwstr>1033-12.2.0.13215</vt:lpwstr>
  </property>
</Properties>
</file>