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SQA\Assginment\a1\"/>
    </mc:Choice>
  </mc:AlternateContent>
  <bookViews>
    <workbookView xWindow="0" yWindow="0" windowWidth="20490" windowHeight="8820"/>
  </bookViews>
  <sheets>
    <sheet name="Test Cases" sheetId="3" r:id="rId1"/>
  </sheets>
  <definedNames>
    <definedName name="mm">'Test Cases'!#REF!</definedName>
    <definedName name="verify_package_Design">'Test Cases'!#REF!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 i="3" l="1"/>
  <c r="J5" i="3" s="1"/>
  <c r="J3" i="3"/>
  <c r="J4" i="3"/>
</calcChain>
</file>

<file path=xl/sharedStrings.xml><?xml version="1.0" encoding="utf-8"?>
<sst xmlns="http://schemas.openxmlformats.org/spreadsheetml/2006/main" count="141" uniqueCount="88">
  <si>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</si>
  <si>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</si>
  <si>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</si>
  <si>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</si>
  <si>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</si>
  <si>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</si>
  <si>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</si>
  <si>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</si>
  <si>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</si>
  <si>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</si>
  <si>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</si>
  <si>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</si>
  <si>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</si>
  <si>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</si>
  <si>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</si>
  <si>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</si>
  <si>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</si>
  <si>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</si>
  <si>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</si>
  <si>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</si>
  <si>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</si>
  <si>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</si>
  <si>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</si>
  <si>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</si>
  <si>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</si>
  <si>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</si>
  <si>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x</t>
  </si>
  <si>
    <t>28/4/2021</t>
  </si>
  <si>
    <t>28/04/2021</t>
  </si>
  <si>
    <t xml:space="preserve">Register </t>
  </si>
  <si>
    <t xml:space="preserve">Sabbir ahamed </t>
  </si>
  <si>
    <t>TC-001</t>
  </si>
  <si>
    <t>TC-002</t>
  </si>
  <si>
    <t>TC-003</t>
  </si>
  <si>
    <t>TC-004</t>
  </si>
  <si>
    <t>TC-005</t>
  </si>
  <si>
    <t>Verify full Name</t>
  </si>
  <si>
    <t>https://international.lenskart.com/</t>
  </si>
  <si>
    <t>Verify email</t>
  </si>
  <si>
    <t>a@gmail.com</t>
  </si>
  <si>
    <t>Warnings are given due to the use of short emails and email verification will be requested.</t>
  </si>
  <si>
    <t>Warning pop-up are not given due to the use of a short mail.</t>
  </si>
  <si>
    <t>1) go to https://www.lenskart.com.
2)Click Sign in Button than click join us button.
3) Click create account button.
4) Fill up to email unit  a wrong email.
5) Fill up others unit correctly.
6) Click on create account button</t>
  </si>
  <si>
    <t>1) go to https://www.lenskart.com.
2)Click Sign in Button than click join us button.
3) Click create account button.
4) Fill up to email unit  a short email.
5) Fill up others unit correctly.
6) Click on create account button.</t>
  </si>
  <si>
    <t>The user should be warned about the use of as wrong email.</t>
  </si>
  <si>
    <t>practiclearngmail.com</t>
  </si>
  <si>
    <t>1) go to https://www.lenskart.com.
2)Click Sign in Button than click join us button.
3) Click create account button.
4) Fill up to email unit  a wrong email without @.
5) Fill up others unit correctly.
6) Click on create account button</t>
  </si>
  <si>
    <t>will be alert through the pop-up to add @.</t>
  </si>
  <si>
    <t>TC-006</t>
  </si>
  <si>
    <t>sabbir@gmail</t>
  </si>
  <si>
    <t>TC-007</t>
  </si>
  <si>
    <t>verify Password</t>
  </si>
  <si>
    <t>It will give a warning pop-up for Password is too short (minimum is 5 characters)</t>
  </si>
  <si>
    <t>Pop-up alert show Password is too short (minimum is 5 characters)</t>
  </si>
  <si>
    <t>1234  or
sa72</t>
  </si>
  <si>
    <t>blank</t>
  </si>
  <si>
    <t>Please enter a name.</t>
  </si>
  <si>
    <t>Registration was successful</t>
  </si>
  <si>
    <t>1) go to https://international.lenskart.com
2) Click Sign in Button than click join us button.
3) Click create account button.
4) Fill up to full Name blank .
5) Fill up others unit correctly.
6) Click on create account button.</t>
  </si>
  <si>
    <t xml:space="preserve">special characters
@#$%^&amp;* </t>
  </si>
  <si>
    <t>TC-008</t>
  </si>
  <si>
    <t>your mail is incomplete.</t>
  </si>
  <si>
    <t>Pop-up alert sent your mail is incomplete</t>
  </si>
  <si>
    <t>TC-009</t>
  </si>
  <si>
    <t>1) go to https://www.lenskart.com.
2)Click Sign in Button than click join us button.
3) Click create account button.
4) Fill up to email unit  blank.
5) Fill up others unit correctly.
6) Click on create account button</t>
  </si>
  <si>
    <t>Email can't be blank.</t>
  </si>
  <si>
    <t>TC-0010</t>
  </si>
  <si>
    <t xml:space="preserve">   @  #$%^&amp;@gmail.com</t>
  </si>
  <si>
    <t>1) go to https://www.lenskart.com.
2)Click Sign in Button than click join us button.
3) Click create account button.
4) Fill up to email unit  used special charecter.
5) Fill up others unit correctly.
6) Click on create account button</t>
  </si>
  <si>
    <t>TC-0011</t>
  </si>
  <si>
    <t>#$%^&amp;@gmail.com</t>
  </si>
  <si>
    <t>TC-0012</t>
  </si>
  <si>
    <t>practiclearn@</t>
  </si>
  <si>
    <t>1) go to https://www.lenskart.com.
2)Click Sign in Button than click join us button.
3) Click create account button.
4) Fill up to email unit  used wrong email
5) Fill up others unit correctly.
6) Click on create account button</t>
  </si>
  <si>
    <t>email is invalid</t>
  </si>
  <si>
    <t>practicelearn@gmail.com</t>
  </si>
  <si>
    <t>1) go to https://www.lenskart.com.
2)Click Sign in Button than click join us button.
3) Click create account button.
4) Fill up to email unit  2nd time used same email
5) Fill up others unit correctly.
6) Click on create account button</t>
  </si>
  <si>
    <t>This email address is already associated with an account.</t>
  </si>
  <si>
    <t>1) go to https://www.lenskart.com.
2)Click Sign in Button than click join us button.
3) Click create account button.
4) Fill up to password unit blank
5) Fill up others unit correctly.
6) Click on create account button</t>
  </si>
  <si>
    <t>password can't be blank</t>
  </si>
  <si>
    <t>1) go to https://www.lenskart.com.
2)Click Sign in Button than click join us button.
3) Click create account button.
4) Fill up to password unit special character used.
5) Fill up others unit correctly.
6) Click on create account button</t>
  </si>
  <si>
    <t xml:space="preserve">week password / used a capital letter , a small letter , a number $ a special character. </t>
  </si>
  <si>
    <t>Tast case prove record.</t>
  </si>
  <si>
    <t>Registration successful</t>
  </si>
  <si>
    <t>Registration  successful</t>
  </si>
  <si>
    <t>Pre-condition</t>
  </si>
  <si>
    <t>1) Go to  Valid webside url.
2) Module units.</t>
  </si>
  <si>
    <t xml:space="preserve">1) go to https://www.lenskart.com.
2)Click Sign in Button than click join us button.
3) Click create account button.
4) Fill up to password lase than 5 character.
5) Fill up others unit correctly.
6) Click on create account button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</si>
</sst>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color rgb="FF000000"/>
      <name val="Arial"/>
    </font>
    <font>
      <u/>
      <sz val="10"/>
      <color theme="10"/>
      <name val="Arial"/>
      <family val="2"/>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amily val="2"/>
    </font>
  </fonts>
  <fills count="10">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F0000"/>
        <bgColor rgb="FF00FF00"/>
      </patternFill>
    </fill>
    <fill>
      <patternFill patternType="solid">
        <fgColor rgb="FFFFFF00"/>
        <bgColor rgb="FFD6E3BC"/>
      </patternFill>
    </fill>
    <fill>
      <patternFill patternType="solid">
        <fgColor theme="5" tint="0.39997558519241921"/>
        <bgColor indexed="64"/>
      </patternFill>
    </fill>
    <fill>
      <patternFill patternType="solid">
        <fgColor theme="5" tint="0.39997558519241921"/>
        <bgColor rgb="FFFABF8F"/>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style="thin">
        <color rgb="FF000000"/>
      </right>
      <top/>
      <bottom/>
      <diagonal/>
    </border>
  </borders>
  <cellStyleXfs count="2">
    <xf numFmtId="0" fontId="0" fillId="0" borderId="0"/>
    <xf numFmtId="0" fontId="1" fillId="0" borderId="0" applyNumberFormat="0" applyFill="0" applyBorder="0" applyAlignment="0" applyProtection="0"/>
  </cellStyleXfs>
  <cellXfs count="63">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2" fillId="4" borderId="1" xfId="0" applyFont="1" applyFill="1" applyBorder="1" applyAlignment="1">
      <alignment vertical="center" wrapText="1"/>
    </xf>
    <xf numFmtId="14" fontId="3" fillId="0" borderId="1" xfId="0" applyNumberFormat="1" applyFont="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7" xfId="0" applyFont="1" applyBorder="1" applyAlignment="1">
      <alignment vertical="center"/>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0" borderId="0" xfId="0" applyFont="1" applyFill="1" applyAlignment="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7" fillId="0" borderId="1" xfId="1" quotePrefix="1" applyFont="1" applyBorder="1" applyAlignment="1">
      <alignment vertical="center"/>
    </xf>
    <xf numFmtId="0" fontId="9" fillId="0" borderId="1" xfId="1" quotePrefix="1" applyFont="1" applyBorder="1" applyAlignment="1">
      <alignment vertical="center"/>
    </xf>
    <xf numFmtId="0" fontId="9" fillId="0" borderId="1" xfId="1" applyFont="1" applyBorder="1" applyAlignment="1">
      <alignment vertical="center"/>
    </xf>
    <xf numFmtId="0" fontId="9" fillId="0" borderId="1" xfId="0" applyFont="1" applyBorder="1" applyAlignment="1">
      <alignment vertical="center" wrapText="1"/>
    </xf>
    <xf numFmtId="0" fontId="8" fillId="0" borderId="1" xfId="1" applyFont="1" applyBorder="1" applyAlignment="1">
      <alignment vertical="center" wrapText="1"/>
    </xf>
    <xf numFmtId="0" fontId="6" fillId="0" borderId="8" xfId="0" quotePrefix="1" applyFont="1" applyBorder="1" applyAlignment="1">
      <alignment vertical="center" wrapText="1"/>
    </xf>
    <xf numFmtId="0" fontId="2" fillId="3" borderId="9" xfId="0" applyFont="1" applyFill="1" applyBorder="1" applyAlignment="1">
      <alignment vertical="center" wrapText="1"/>
    </xf>
    <xf numFmtId="0" fontId="6" fillId="0" borderId="8" xfId="0" applyFont="1" applyBorder="1" applyAlignment="1">
      <alignment vertical="center" wrapText="1"/>
    </xf>
    <xf numFmtId="0" fontId="1" fillId="0" borderId="1" xfId="1" applyBorder="1" applyAlignment="1">
      <alignment vertical="center" wrapText="1"/>
    </xf>
    <xf numFmtId="0" fontId="1" fillId="0" borderId="8" xfId="1" applyBorder="1" applyAlignment="1">
      <alignment vertical="center" wrapText="1"/>
    </xf>
    <xf numFmtId="0" fontId="1" fillId="0" borderId="1" xfId="1" applyBorder="1" applyAlignment="1">
      <alignment vertical="center"/>
    </xf>
    <xf numFmtId="0" fontId="1" fillId="0" borderId="8" xfId="1" applyBorder="1" applyAlignment="1">
      <alignment vertical="center"/>
    </xf>
    <xf numFmtId="0" fontId="2" fillId="3" borderId="6" xfId="0" applyFont="1" applyFill="1" applyBorder="1" applyAlignment="1">
      <alignment vertical="center" wrapText="1"/>
    </xf>
    <xf numFmtId="0" fontId="5" fillId="0" borderId="0" xfId="0" applyFont="1" applyBorder="1" applyAlignment="1">
      <alignment vertical="center" wrapText="1"/>
    </xf>
    <xf numFmtId="0" fontId="6" fillId="0" borderId="0" xfId="0" quotePrefix="1" applyFont="1" applyFill="1" applyAlignment="1">
      <alignment vertical="center" wrapText="1"/>
    </xf>
    <xf numFmtId="0" fontId="5" fillId="0" borderId="11" xfId="0" applyFont="1" applyBorder="1" applyAlignment="1">
      <alignment vertical="center" wrapText="1"/>
    </xf>
    <xf numFmtId="0" fontId="5" fillId="0" borderId="12" xfId="0" applyFont="1" applyBorder="1" applyAlignment="1">
      <alignment vertical="center" wrapText="1"/>
    </xf>
    <xf numFmtId="0" fontId="5" fillId="0" borderId="10" xfId="0" applyFont="1" applyBorder="1" applyAlignment="1">
      <alignment vertical="center" wrapText="1"/>
    </xf>
    <xf numFmtId="0" fontId="2" fillId="9" borderId="4" xfId="0" applyFont="1" applyFill="1" applyBorder="1" applyAlignment="1">
      <alignment vertical="center" wrapText="1"/>
    </xf>
    <xf numFmtId="0" fontId="2" fillId="9" borderId="6" xfId="0" applyFont="1" applyFill="1" applyBorder="1" applyAlignment="1">
      <alignment vertical="center" wrapText="1"/>
    </xf>
    <xf numFmtId="0" fontId="2" fillId="4" borderId="4" xfId="0" applyFont="1" applyFill="1" applyBorder="1" applyAlignment="1">
      <alignment vertical="center" wrapText="1"/>
    </xf>
    <xf numFmtId="0" fontId="2" fillId="4" borderId="6" xfId="0" applyFont="1" applyFill="1" applyBorder="1" applyAlignment="1">
      <alignment vertical="center" wrapText="1"/>
    </xf>
    <xf numFmtId="12" fontId="2" fillId="4" borderId="4" xfId="0" applyNumberFormat="1" applyFont="1" applyFill="1" applyBorder="1" applyAlignment="1">
      <alignment vertical="center" wrapText="1"/>
    </xf>
    <xf numFmtId="12" fontId="2" fillId="4" borderId="6" xfId="0" applyNumberFormat="1" applyFont="1" applyFill="1" applyBorder="1" applyAlignment="1">
      <alignment vertical="center" wrapText="1"/>
    </xf>
    <xf numFmtId="0" fontId="2" fillId="5" borderId="4" xfId="0" applyFont="1" applyFill="1" applyBorder="1" applyAlignment="1">
      <alignment vertical="center" wrapText="1"/>
    </xf>
    <xf numFmtId="0" fontId="2" fillId="5" borderId="6" xfId="0" applyFont="1" applyFill="1" applyBorder="1" applyAlignment="1">
      <alignment vertical="center" wrapText="1"/>
    </xf>
    <xf numFmtId="0" fontId="3" fillId="8" borderId="4"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6" xfId="0" applyFont="1" applyFill="1" applyBorder="1" applyAlignment="1">
      <alignment horizontal="center" vertical="center"/>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3" fillId="0" borderId="4" xfId="0" applyFont="1" applyBorder="1" applyAlignment="1">
      <alignment horizontal="center" vertical="center"/>
    </xf>
    <xf numFmtId="0" fontId="3" fillId="0" borderId="6" xfId="0" applyFont="1" applyBorder="1" applyAlignment="1">
      <alignment horizontal="center" vertical="center"/>
    </xf>
    <xf numFmtId="0" fontId="1" fillId="0" borderId="4" xfId="1" applyBorder="1" applyAlignment="1">
      <alignment horizontal="center" vertical="center" wrapText="1"/>
    </xf>
    <xf numFmtId="0" fontId="1" fillId="0" borderId="6" xfId="1" applyBorder="1" applyAlignment="1">
      <alignment horizontal="center" vertical="center" wrapText="1"/>
    </xf>
  </cellXfs>
  <cellStyles count="2">
    <cellStyle name="Hyperlink" xfId="1" builtinId="8"/>
    <cellStyle name="Normal" xfId="0" builtinId="0"/>
  </cellStyles>
  <dxfs count="6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drNaTx-C1WndD25Qd5iJG5LSVfVkkrK3/view?usp=sharing" TargetMode="External"/><Relationship Id="rId13" Type="http://schemas.openxmlformats.org/officeDocument/2006/relationships/hyperlink" Target="https://drive.google.com/file/d/1oPvBtR2NJos5DG0FgVjcs5l01_ifdqEn/view?usp=sharing" TargetMode="External"/><Relationship Id="rId18" Type="http://schemas.openxmlformats.org/officeDocument/2006/relationships/hyperlink" Target="https://international.lenskart.com/" TargetMode="External"/><Relationship Id="rId3" Type="http://schemas.openxmlformats.org/officeDocument/2006/relationships/hyperlink" Target="mailto:#$%^&amp;@gmail.com" TargetMode="External"/><Relationship Id="rId7" Type="http://schemas.openxmlformats.org/officeDocument/2006/relationships/hyperlink" Target="https://drive.google.com/file/d/1drNaTx-C1WndD25Qd5iJG5LSVfVkkrK3/view?usp=sharing" TargetMode="External"/><Relationship Id="rId12" Type="http://schemas.openxmlformats.org/officeDocument/2006/relationships/hyperlink" Target="https://drive.google.com/file/d/1oPvBtR2NJos5DG0FgVjcs5l01_ifdqEn/view?usp=sharing" TargetMode="External"/><Relationship Id="rId17" Type="http://schemas.openxmlformats.org/officeDocument/2006/relationships/hyperlink" Target="https://drive.google.com/file/d/1DhDEPHXKiA7p1-qVpWXZoZ0_PzhBTVE2/view?usp=sharing" TargetMode="External"/><Relationship Id="rId2" Type="http://schemas.openxmlformats.org/officeDocument/2006/relationships/hyperlink" Target="mailto:sabbir@gmail" TargetMode="External"/><Relationship Id="rId16" Type="http://schemas.openxmlformats.org/officeDocument/2006/relationships/hyperlink" Target="https://drive.google.com/file/d/1oPvBtR2NJos5DG0FgVjcs5l01_ifdqEn/view?usp=sharing" TargetMode="External"/><Relationship Id="rId1" Type="http://schemas.openxmlformats.org/officeDocument/2006/relationships/hyperlink" Target="mailto:a@gmail.com" TargetMode="External"/><Relationship Id="rId6" Type="http://schemas.openxmlformats.org/officeDocument/2006/relationships/hyperlink" Target="https://drive.google.com/file/d/1drNaTx-C1WndD25Qd5iJG5LSVfVkkrK3/view?usp=sharing" TargetMode="External"/><Relationship Id="rId11" Type="http://schemas.openxmlformats.org/officeDocument/2006/relationships/hyperlink" Target="https://drive.google.com/file/d/1oPvBtR2NJos5DG0FgVjcs5l01_ifdqEn/view?usp=sharing" TargetMode="External"/><Relationship Id="rId5" Type="http://schemas.openxmlformats.org/officeDocument/2006/relationships/hyperlink" Target="mailto:practicelearn@gmail.com" TargetMode="External"/><Relationship Id="rId15" Type="http://schemas.openxmlformats.org/officeDocument/2006/relationships/hyperlink" Target="https://drive.google.com/file/d/1oPvBtR2NJos5DG0FgVjcs5l01_ifdqEn/view?usp=sharing" TargetMode="External"/><Relationship Id="rId10" Type="http://schemas.openxmlformats.org/officeDocument/2006/relationships/hyperlink" Target="https://drive.google.com/file/d/1oPvBtR2NJos5DG0FgVjcs5l01_ifdqEn/view?usp=sharing" TargetMode="External"/><Relationship Id="rId19" Type="http://schemas.openxmlformats.org/officeDocument/2006/relationships/printerSettings" Target="../printerSettings/printerSettings1.bin"/><Relationship Id="rId4" Type="http://schemas.openxmlformats.org/officeDocument/2006/relationships/hyperlink" Target="mailto:practiclearn@" TargetMode="External"/><Relationship Id="rId9" Type="http://schemas.openxmlformats.org/officeDocument/2006/relationships/hyperlink" Target="https://drive.google.com/file/d/1oPvBtR2NJos5DG0FgVjcs5l01_ifdqEn/view?usp=sharing" TargetMode="External"/><Relationship Id="rId14" Type="http://schemas.openxmlformats.org/officeDocument/2006/relationships/hyperlink" Target="https://drive.google.com/file/d/1oPvBtR2NJos5DG0FgVjcs5l01_ifdqEn/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2060"/>
  </sheetPr>
  <dimension ref="A1:J979"/>
  <sheetViews>
    <sheetView showGridLines="0" tabSelected="1" zoomScale="82" zoomScaleNormal="82" workbookViewId="0">
      <pane ySplit="6" topLeftCell="A7" activePane="bottomLeft" state="frozen"/>
      <selection pane="bottomLeft" activeCell="C7" sqref="C7"/>
    </sheetView>
  </sheetViews>
  <sheetFormatPr defaultColWidth="14.42578125" defaultRowHeight="15" customHeight="1" x14ac:dyDescent="0.2"/>
  <cols>
    <col min="1" max="1" width="16.140625" style="7" customWidth="1"/>
    <col min="2" max="2" width="15.5703125" style="7" customWidth="1"/>
    <col min="3" max="3" width="24.85546875" style="7" customWidth="1"/>
    <col min="4" max="4" width="19.42578125" style="7" customWidth="1"/>
    <col min="5" max="5" width="34.85546875" style="7" customWidth="1"/>
    <col min="6" max="6" width="37.85546875" style="7" customWidth="1"/>
    <col min="7" max="7" width="28.28515625" style="7" customWidth="1"/>
    <col min="8" max="8" width="30" style="7" customWidth="1"/>
    <col min="9" max="9" width="32.28515625" style="7" customWidth="1"/>
    <col min="10" max="10" width="25" style="7" customWidth="1"/>
    <col min="11" max="11" width="17.28515625" style="7" customWidth="1"/>
    <col min="12" max="16384" width="14.42578125" style="7"/>
  </cols>
  <sheetData>
    <row r="1" spans="1:10" ht="34.5" customHeight="1" x14ac:dyDescent="0.2">
      <c r="A1" s="50" t="s">
        <v>4</v>
      </c>
      <c r="B1" s="51"/>
      <c r="C1" s="61" t="s">
        <v>37</v>
      </c>
      <c r="D1" s="62"/>
      <c r="E1" s="4" t="s">
        <v>5</v>
      </c>
      <c r="F1" s="5">
        <v>44569</v>
      </c>
      <c r="G1" s="6" t="s">
        <v>6</v>
      </c>
      <c r="H1" s="5">
        <v>44569</v>
      </c>
      <c r="I1" s="52" t="s">
        <v>7</v>
      </c>
      <c r="J1" s="53"/>
    </row>
    <row r="2" spans="1:10" ht="20.25" customHeight="1" x14ac:dyDescent="0.2">
      <c r="A2" s="48" t="s">
        <v>8</v>
      </c>
      <c r="B2" s="49"/>
      <c r="C2" s="57" t="s">
        <v>29</v>
      </c>
      <c r="D2" s="58"/>
      <c r="E2" s="4" t="s">
        <v>9</v>
      </c>
      <c r="F2" s="5" t="s">
        <v>27</v>
      </c>
      <c r="G2" s="8" t="s">
        <v>10</v>
      </c>
      <c r="H2" s="5" t="s">
        <v>28</v>
      </c>
      <c r="I2" s="4" t="s">
        <v>0</v>
      </c>
      <c r="J2" s="21">
        <f>COUNTIF(H7:H47, "PASS")</f>
        <v>9</v>
      </c>
    </row>
    <row r="3" spans="1:10" ht="24.75" customHeight="1" x14ac:dyDescent="0.2">
      <c r="A3" s="48"/>
      <c r="B3" s="49"/>
      <c r="C3" s="59"/>
      <c r="D3" s="60"/>
      <c r="E3" s="9" t="s">
        <v>11</v>
      </c>
      <c r="F3" s="3" t="s">
        <v>30</v>
      </c>
      <c r="G3" s="1" t="s">
        <v>12</v>
      </c>
      <c r="H3" s="2">
        <v>1</v>
      </c>
      <c r="I3" s="10" t="s">
        <v>1</v>
      </c>
      <c r="J3" s="22">
        <f>COUNTIF(H7:H47, "Fail")</f>
        <v>3</v>
      </c>
    </row>
    <row r="4" spans="1:10" ht="24" customHeight="1" x14ac:dyDescent="0.2">
      <c r="A4" s="48" t="s">
        <v>13</v>
      </c>
      <c r="B4" s="49"/>
      <c r="C4" s="57" t="s">
        <v>26</v>
      </c>
      <c r="D4" s="58"/>
      <c r="E4" s="9" t="s">
        <v>14</v>
      </c>
      <c r="F4" s="2"/>
      <c r="G4" s="1" t="s">
        <v>15</v>
      </c>
      <c r="H4" s="11" t="s">
        <v>3</v>
      </c>
      <c r="I4" s="4" t="s">
        <v>16</v>
      </c>
      <c r="J4" s="23">
        <f>COUNTIF(H7:H47, "WARNING")</f>
        <v>0</v>
      </c>
    </row>
    <row r="5" spans="1:10" ht="34.5" customHeight="1" x14ac:dyDescent="0.2">
      <c r="A5" s="46" t="s">
        <v>17</v>
      </c>
      <c r="B5" s="47"/>
      <c r="C5" s="54"/>
      <c r="D5" s="55"/>
      <c r="E5" s="55"/>
      <c r="F5" s="55"/>
      <c r="G5" s="55"/>
      <c r="H5" s="56"/>
      <c r="I5" s="12" t="s">
        <v>18</v>
      </c>
      <c r="J5" s="24">
        <f>SUM(J2:J4:J3)</f>
        <v>12</v>
      </c>
    </row>
    <row r="6" spans="1:10" ht="36" customHeight="1" x14ac:dyDescent="0.2">
      <c r="A6" s="13" t="s">
        <v>19</v>
      </c>
      <c r="B6" s="14" t="s">
        <v>20</v>
      </c>
      <c r="C6" s="40" t="s">
        <v>85</v>
      </c>
      <c r="D6" s="14" t="s">
        <v>23</v>
      </c>
      <c r="E6" s="14" t="s">
        <v>24</v>
      </c>
      <c r="F6" s="14" t="s">
        <v>21</v>
      </c>
      <c r="G6" s="14" t="s">
        <v>25</v>
      </c>
      <c r="H6" s="14" t="s">
        <v>22</v>
      </c>
      <c r="I6" s="34" t="s">
        <v>2</v>
      </c>
    </row>
    <row r="7" spans="1:10" ht="120.75" customHeight="1" x14ac:dyDescent="0.2">
      <c r="A7" s="19" t="s">
        <v>31</v>
      </c>
      <c r="B7" s="16" t="s">
        <v>36</v>
      </c>
      <c r="C7" s="16" t="s">
        <v>86</v>
      </c>
      <c r="D7" s="35" t="s">
        <v>55</v>
      </c>
      <c r="E7" s="16" t="s">
        <v>58</v>
      </c>
      <c r="F7" s="16" t="s">
        <v>56</v>
      </c>
      <c r="G7" s="16" t="s">
        <v>83</v>
      </c>
      <c r="H7" s="18" t="s">
        <v>1</v>
      </c>
      <c r="I7" s="39" t="s">
        <v>82</v>
      </c>
    </row>
    <row r="8" spans="1:10" ht="94.5" customHeight="1" x14ac:dyDescent="0.2">
      <c r="A8" s="19" t="s">
        <v>32</v>
      </c>
      <c r="B8" s="16" t="s">
        <v>38</v>
      </c>
      <c r="C8" s="16" t="s">
        <v>86</v>
      </c>
      <c r="D8" s="37" t="s">
        <v>39</v>
      </c>
      <c r="E8" s="16" t="s">
        <v>43</v>
      </c>
      <c r="F8" s="16" t="s">
        <v>40</v>
      </c>
      <c r="G8" s="17" t="s">
        <v>41</v>
      </c>
      <c r="H8" s="18" t="s">
        <v>0</v>
      </c>
      <c r="I8" s="39" t="s">
        <v>82</v>
      </c>
    </row>
    <row r="9" spans="1:10" ht="109.5" customHeight="1" x14ac:dyDescent="0.2">
      <c r="A9" s="15" t="s">
        <v>33</v>
      </c>
      <c r="B9" s="16" t="s">
        <v>38</v>
      </c>
      <c r="C9" s="16" t="s">
        <v>86</v>
      </c>
      <c r="D9" s="33" t="s">
        <v>45</v>
      </c>
      <c r="E9" s="17" t="s">
        <v>46</v>
      </c>
      <c r="F9" s="16" t="s">
        <v>44</v>
      </c>
      <c r="G9" s="17" t="s">
        <v>47</v>
      </c>
      <c r="H9" s="18" t="s">
        <v>0</v>
      </c>
      <c r="I9" s="39" t="s">
        <v>82</v>
      </c>
    </row>
    <row r="10" spans="1:10" ht="102" customHeight="1" x14ac:dyDescent="0.2">
      <c r="A10" s="20" t="s">
        <v>34</v>
      </c>
      <c r="B10" s="17" t="s">
        <v>38</v>
      </c>
      <c r="C10" s="16" t="s">
        <v>86</v>
      </c>
      <c r="D10" s="38" t="s">
        <v>49</v>
      </c>
      <c r="E10" s="16" t="s">
        <v>42</v>
      </c>
      <c r="F10" s="17" t="s">
        <v>61</v>
      </c>
      <c r="G10" s="17" t="s">
        <v>62</v>
      </c>
      <c r="H10" s="18" t="s">
        <v>0</v>
      </c>
      <c r="I10" s="36" t="s">
        <v>82</v>
      </c>
    </row>
    <row r="11" spans="1:10" ht="83.25" customHeight="1" x14ac:dyDescent="0.2">
      <c r="A11" s="15" t="s">
        <v>35</v>
      </c>
      <c r="B11" s="17" t="s">
        <v>38</v>
      </c>
      <c r="C11" s="16" t="s">
        <v>86</v>
      </c>
      <c r="D11" s="39" t="s">
        <v>55</v>
      </c>
      <c r="E11" s="16" t="s">
        <v>64</v>
      </c>
      <c r="F11" s="17" t="s">
        <v>65</v>
      </c>
      <c r="G11" s="17" t="s">
        <v>65</v>
      </c>
      <c r="H11" s="18" t="s">
        <v>0</v>
      </c>
      <c r="I11" s="36" t="s">
        <v>82</v>
      </c>
    </row>
    <row r="12" spans="1:10" ht="120.75" customHeight="1" x14ac:dyDescent="0.2">
      <c r="A12" s="15" t="s">
        <v>48</v>
      </c>
      <c r="B12" s="17" t="s">
        <v>38</v>
      </c>
      <c r="C12" s="16" t="s">
        <v>86</v>
      </c>
      <c r="D12" s="39" t="s">
        <v>67</v>
      </c>
      <c r="E12" s="16" t="s">
        <v>68</v>
      </c>
      <c r="F12" s="17" t="s">
        <v>61</v>
      </c>
      <c r="G12" s="17" t="s">
        <v>61</v>
      </c>
      <c r="H12" s="18" t="s">
        <v>0</v>
      </c>
      <c r="I12" s="36" t="s">
        <v>82</v>
      </c>
    </row>
    <row r="13" spans="1:10" ht="117" customHeight="1" x14ac:dyDescent="0.2">
      <c r="A13" s="15" t="s">
        <v>50</v>
      </c>
      <c r="B13" s="17" t="s">
        <v>38</v>
      </c>
      <c r="C13" s="16" t="s">
        <v>86</v>
      </c>
      <c r="D13" s="39" t="s">
        <v>70</v>
      </c>
      <c r="E13" s="16" t="s">
        <v>68</v>
      </c>
      <c r="F13" s="17" t="s">
        <v>61</v>
      </c>
      <c r="G13" s="17" t="s">
        <v>84</v>
      </c>
      <c r="H13" s="18" t="s">
        <v>1</v>
      </c>
      <c r="I13" s="36" t="s">
        <v>82</v>
      </c>
    </row>
    <row r="14" spans="1:10" ht="99" customHeight="1" x14ac:dyDescent="0.2">
      <c r="A14" s="15" t="s">
        <v>60</v>
      </c>
      <c r="B14" s="17" t="s">
        <v>38</v>
      </c>
      <c r="C14" s="16" t="s">
        <v>86</v>
      </c>
      <c r="D14" s="39" t="s">
        <v>72</v>
      </c>
      <c r="E14" s="16" t="s">
        <v>73</v>
      </c>
      <c r="F14" s="17" t="s">
        <v>74</v>
      </c>
      <c r="G14" s="17" t="s">
        <v>74</v>
      </c>
      <c r="H14" s="18" t="s">
        <v>0</v>
      </c>
      <c r="I14" s="36" t="s">
        <v>82</v>
      </c>
    </row>
    <row r="15" spans="1:10" ht="113.25" customHeight="1" x14ac:dyDescent="0.2">
      <c r="A15" s="15" t="s">
        <v>63</v>
      </c>
      <c r="B15" s="17" t="s">
        <v>38</v>
      </c>
      <c r="C15" s="16" t="s">
        <v>86</v>
      </c>
      <c r="D15" s="39" t="s">
        <v>75</v>
      </c>
      <c r="E15" s="16" t="s">
        <v>76</v>
      </c>
      <c r="F15" s="17" t="s">
        <v>77</v>
      </c>
      <c r="G15" s="17" t="s">
        <v>77</v>
      </c>
      <c r="H15" s="18" t="s">
        <v>0</v>
      </c>
      <c r="I15" s="36" t="s">
        <v>82</v>
      </c>
    </row>
    <row r="16" spans="1:10" ht="117.75" customHeight="1" x14ac:dyDescent="0.2">
      <c r="A16" s="15" t="s">
        <v>66</v>
      </c>
      <c r="B16" s="17" t="s">
        <v>51</v>
      </c>
      <c r="C16" s="44" t="s">
        <v>86</v>
      </c>
      <c r="D16" s="35" t="s">
        <v>54</v>
      </c>
      <c r="E16" s="16" t="s">
        <v>87</v>
      </c>
      <c r="F16" s="17" t="s">
        <v>52</v>
      </c>
      <c r="G16" s="17" t="s">
        <v>53</v>
      </c>
      <c r="H16" s="18" t="s">
        <v>0</v>
      </c>
      <c r="I16" s="36" t="s">
        <v>82</v>
      </c>
    </row>
    <row r="17" spans="1:9" ht="93.75" customHeight="1" x14ac:dyDescent="0.2">
      <c r="A17" s="15" t="s">
        <v>69</v>
      </c>
      <c r="B17" s="43" t="s">
        <v>51</v>
      </c>
      <c r="C17" s="45" t="s">
        <v>86</v>
      </c>
      <c r="D17" s="42" t="s">
        <v>55</v>
      </c>
      <c r="E17" s="17" t="s">
        <v>78</v>
      </c>
      <c r="F17" s="16" t="s">
        <v>79</v>
      </c>
      <c r="G17" s="17" t="s">
        <v>79</v>
      </c>
      <c r="H17" s="18" t="s">
        <v>0</v>
      </c>
      <c r="I17" s="36" t="s">
        <v>82</v>
      </c>
    </row>
    <row r="18" spans="1:9" ht="117" customHeight="1" x14ac:dyDescent="0.2">
      <c r="A18" s="15" t="s">
        <v>71</v>
      </c>
      <c r="B18" s="17" t="s">
        <v>51</v>
      </c>
      <c r="C18" s="16" t="s">
        <v>86</v>
      </c>
      <c r="D18" s="26" t="s">
        <v>59</v>
      </c>
      <c r="E18" s="16" t="s">
        <v>80</v>
      </c>
      <c r="F18" s="17" t="s">
        <v>81</v>
      </c>
      <c r="G18" s="17" t="s">
        <v>57</v>
      </c>
      <c r="H18" s="18" t="s">
        <v>1</v>
      </c>
      <c r="I18" s="36" t="s">
        <v>82</v>
      </c>
    </row>
    <row r="19" spans="1:9" ht="12.75" x14ac:dyDescent="0.2">
      <c r="A19" s="20"/>
      <c r="B19" s="17"/>
      <c r="C19" s="17"/>
      <c r="D19" s="27"/>
      <c r="E19" s="16"/>
      <c r="F19" s="17"/>
      <c r="G19" s="17"/>
      <c r="H19" s="17"/>
      <c r="I19" s="31"/>
    </row>
    <row r="20" spans="1:9" ht="12.75" x14ac:dyDescent="0.2">
      <c r="A20" s="15"/>
      <c r="B20" s="16"/>
      <c r="C20" s="16"/>
      <c r="D20" s="27"/>
      <c r="E20" s="16"/>
      <c r="F20" s="16"/>
      <c r="G20" s="17"/>
      <c r="H20" s="17"/>
      <c r="I20" s="31"/>
    </row>
    <row r="21" spans="1:9" ht="12.75" x14ac:dyDescent="0.2">
      <c r="A21" s="15"/>
      <c r="B21" s="16"/>
      <c r="C21" s="41"/>
      <c r="D21" s="25"/>
      <c r="E21" s="17"/>
      <c r="F21" s="16"/>
      <c r="G21" s="17"/>
      <c r="H21" s="18"/>
      <c r="I21" s="32"/>
    </row>
    <row r="22" spans="1:9" ht="12.75" x14ac:dyDescent="0.2">
      <c r="A22" s="20"/>
      <c r="B22" s="17"/>
      <c r="C22" s="17"/>
      <c r="D22" s="27"/>
      <c r="E22" s="16"/>
      <c r="F22" s="17"/>
      <c r="G22" s="17"/>
      <c r="H22" s="17"/>
      <c r="I22" s="31"/>
    </row>
    <row r="23" spans="1:9" ht="12.75" x14ac:dyDescent="0.2">
      <c r="A23" s="15"/>
      <c r="B23" s="16"/>
      <c r="C23" s="16"/>
      <c r="D23" s="27"/>
      <c r="E23" s="16"/>
      <c r="F23" s="16"/>
      <c r="G23" s="17"/>
      <c r="H23" s="17"/>
      <c r="I23" s="31"/>
    </row>
    <row r="24" spans="1:9" ht="12.75" x14ac:dyDescent="0.2">
      <c r="A24" s="15"/>
      <c r="B24" s="16"/>
      <c r="C24" s="16"/>
      <c r="D24" s="30"/>
      <c r="E24" s="17"/>
      <c r="F24" s="16"/>
      <c r="G24" s="17"/>
      <c r="H24" s="18"/>
      <c r="I24" s="32"/>
    </row>
    <row r="25" spans="1:9" ht="12.75" x14ac:dyDescent="0.2">
      <c r="A25" s="20"/>
      <c r="B25" s="17"/>
      <c r="C25" s="17"/>
      <c r="D25" s="27"/>
      <c r="E25" s="16"/>
      <c r="F25" s="17"/>
      <c r="G25" s="17"/>
      <c r="H25" s="17"/>
      <c r="I25" s="31"/>
    </row>
    <row r="26" spans="1:9" ht="12.75" x14ac:dyDescent="0.2">
      <c r="A26" s="15"/>
      <c r="B26" s="16"/>
      <c r="C26" s="16"/>
      <c r="D26" s="27"/>
      <c r="E26" s="16"/>
      <c r="F26" s="16"/>
      <c r="G26" s="17"/>
      <c r="H26" s="17"/>
      <c r="I26" s="31"/>
    </row>
    <row r="27" spans="1:9" ht="12.75" x14ac:dyDescent="0.2">
      <c r="A27" s="15"/>
      <c r="B27" s="16"/>
      <c r="C27" s="16"/>
      <c r="D27" s="29"/>
      <c r="E27" s="17"/>
      <c r="F27" s="16"/>
      <c r="G27" s="17"/>
      <c r="H27" s="18"/>
      <c r="I27" s="32"/>
    </row>
    <row r="28" spans="1:9" ht="12.75" x14ac:dyDescent="0.2">
      <c r="A28" s="20"/>
      <c r="B28" s="17"/>
      <c r="C28" s="17"/>
      <c r="D28" s="27"/>
      <c r="E28" s="16"/>
      <c r="F28" s="17"/>
      <c r="G28" s="17"/>
      <c r="H28" s="17"/>
      <c r="I28" s="31"/>
    </row>
    <row r="29" spans="1:9" ht="12.75" x14ac:dyDescent="0.2">
      <c r="A29" s="15"/>
      <c r="B29" s="16"/>
      <c r="C29" s="16"/>
      <c r="D29" s="27"/>
      <c r="E29" s="16"/>
      <c r="F29" s="16"/>
      <c r="G29" s="17"/>
      <c r="H29" s="17"/>
      <c r="I29" s="31"/>
    </row>
    <row r="30" spans="1:9" ht="12.75" x14ac:dyDescent="0.2">
      <c r="A30" s="15"/>
      <c r="B30" s="16"/>
      <c r="C30" s="16"/>
      <c r="D30" s="28"/>
      <c r="E30" s="17"/>
      <c r="F30" s="16"/>
      <c r="G30" s="17"/>
      <c r="H30" s="18"/>
      <c r="I30" s="32"/>
    </row>
    <row r="31" spans="1:9" ht="12.75" x14ac:dyDescent="0.2">
      <c r="A31" s="20"/>
      <c r="B31" s="17"/>
      <c r="C31" s="17"/>
      <c r="D31" s="27"/>
      <c r="E31" s="16"/>
      <c r="F31" s="17"/>
      <c r="G31" s="17"/>
      <c r="H31" s="17"/>
      <c r="I31" s="31"/>
    </row>
    <row r="32" spans="1:9" ht="12.75" x14ac:dyDescent="0.2">
      <c r="A32" s="15"/>
      <c r="B32" s="16"/>
      <c r="C32" s="16"/>
      <c r="D32" s="27"/>
      <c r="E32" s="16"/>
      <c r="F32" s="16"/>
      <c r="G32" s="17"/>
      <c r="H32" s="17"/>
      <c r="I32" s="31"/>
    </row>
    <row r="33" spans="1:9" ht="12.75" x14ac:dyDescent="0.2">
      <c r="A33" s="15"/>
      <c r="B33" s="16"/>
      <c r="C33" s="16"/>
      <c r="D33" s="28"/>
      <c r="E33" s="17"/>
      <c r="F33" s="16"/>
      <c r="G33" s="17"/>
      <c r="H33" s="18"/>
      <c r="I33" s="32"/>
    </row>
    <row r="34" spans="1:9" ht="15.75" customHeight="1" x14ac:dyDescent="0.2">
      <c r="A34" s="20"/>
      <c r="B34" s="17"/>
      <c r="C34" s="17"/>
      <c r="D34" s="27"/>
      <c r="E34" s="16"/>
      <c r="F34" s="17"/>
      <c r="G34" s="17"/>
      <c r="H34" s="17"/>
      <c r="I34" s="31"/>
    </row>
    <row r="35" spans="1:9" ht="30.75" customHeight="1" x14ac:dyDescent="0.2">
      <c r="A35" s="15"/>
      <c r="B35" s="16"/>
      <c r="C35" s="16"/>
      <c r="D35" s="27"/>
      <c r="E35" s="16"/>
      <c r="F35" s="16"/>
      <c r="G35" s="17"/>
      <c r="H35" s="17"/>
      <c r="I35" s="31"/>
    </row>
    <row r="36" spans="1:9" ht="15.75" customHeight="1" x14ac:dyDescent="0.2">
      <c r="A36" s="15"/>
      <c r="B36" s="16"/>
      <c r="C36" s="16"/>
      <c r="D36" s="28"/>
      <c r="E36" s="17"/>
      <c r="F36" s="16"/>
      <c r="G36" s="17"/>
      <c r="H36" s="18"/>
      <c r="I36" s="32"/>
    </row>
    <row r="37" spans="1:9" ht="15.75" customHeight="1" x14ac:dyDescent="0.2">
      <c r="A37" s="20"/>
      <c r="B37" s="17"/>
      <c r="C37" s="17"/>
      <c r="D37" s="27"/>
      <c r="E37" s="16"/>
      <c r="F37" s="17"/>
      <c r="G37" s="17"/>
      <c r="H37" s="17"/>
      <c r="I37" s="31"/>
    </row>
    <row r="38" spans="1:9" ht="30.75" customHeight="1" x14ac:dyDescent="0.2">
      <c r="A38" s="15"/>
      <c r="B38" s="16"/>
      <c r="C38" s="16"/>
      <c r="D38" s="27"/>
      <c r="E38" s="16"/>
      <c r="F38" s="16"/>
      <c r="G38" s="17"/>
      <c r="H38" s="17"/>
      <c r="I38" s="31"/>
    </row>
    <row r="39" spans="1:9" ht="15.75" customHeight="1" x14ac:dyDescent="0.2">
      <c r="A39" s="15"/>
      <c r="B39" s="16"/>
      <c r="C39" s="16"/>
      <c r="D39" s="29"/>
      <c r="E39" s="17"/>
      <c r="F39" s="16"/>
      <c r="G39" s="17"/>
      <c r="H39" s="18"/>
      <c r="I39" s="32"/>
    </row>
    <row r="40" spans="1:9" ht="15.75" customHeight="1" x14ac:dyDescent="0.2">
      <c r="A40" s="20"/>
      <c r="B40" s="17"/>
      <c r="C40" s="17"/>
      <c r="D40" s="26"/>
      <c r="E40" s="16"/>
      <c r="F40" s="17"/>
      <c r="G40" s="17"/>
      <c r="H40" s="17"/>
      <c r="I40" s="31"/>
    </row>
    <row r="41" spans="1:9" ht="31.5" customHeight="1" x14ac:dyDescent="0.2">
      <c r="A41" s="15"/>
      <c r="B41" s="16"/>
      <c r="C41" s="16"/>
      <c r="D41" s="27"/>
      <c r="E41" s="16"/>
      <c r="F41" s="16"/>
      <c r="G41" s="17"/>
      <c r="H41" s="17"/>
      <c r="I41" s="31"/>
    </row>
    <row r="42" spans="1:9" ht="15.75" customHeight="1" x14ac:dyDescent="0.2">
      <c r="A42" s="15"/>
      <c r="B42" s="16"/>
      <c r="C42" s="16"/>
      <c r="D42" s="28"/>
      <c r="E42" s="17"/>
      <c r="F42" s="16"/>
      <c r="G42" s="17"/>
      <c r="H42" s="18"/>
      <c r="I42" s="32"/>
    </row>
    <row r="43" spans="1:9" ht="15.75" customHeight="1" x14ac:dyDescent="0.2">
      <c r="A43" s="20"/>
      <c r="B43" s="17"/>
      <c r="C43" s="17"/>
      <c r="D43" s="27"/>
      <c r="E43" s="16"/>
      <c r="F43" s="17"/>
      <c r="G43" s="17"/>
      <c r="H43" s="17"/>
      <c r="I43" s="31"/>
    </row>
    <row r="44" spans="1:9" ht="37.5" customHeight="1" x14ac:dyDescent="0.2">
      <c r="A44" s="15"/>
      <c r="B44" s="16"/>
      <c r="C44" s="16"/>
      <c r="D44" s="27"/>
      <c r="E44" s="16"/>
      <c r="F44" s="16"/>
      <c r="G44" s="17"/>
      <c r="H44" s="17"/>
      <c r="I44" s="31"/>
    </row>
    <row r="45" spans="1:9" ht="15.75" customHeight="1" x14ac:dyDescent="0.2">
      <c r="A45" s="15"/>
      <c r="B45" s="16"/>
      <c r="C45" s="16"/>
      <c r="D45" s="28"/>
      <c r="E45" s="17"/>
      <c r="F45" s="16"/>
      <c r="G45" s="17"/>
      <c r="H45" s="18"/>
      <c r="I45" s="32"/>
    </row>
    <row r="46" spans="1:9" ht="15.75" customHeight="1" x14ac:dyDescent="0.2">
      <c r="A46" s="20"/>
      <c r="B46" s="17"/>
      <c r="C46" s="17"/>
      <c r="D46" s="27"/>
      <c r="E46" s="16"/>
      <c r="F46" s="17"/>
      <c r="G46" s="17"/>
      <c r="H46" s="17"/>
      <c r="I46" s="31"/>
    </row>
    <row r="47" spans="1:9" ht="38.25" customHeight="1" x14ac:dyDescent="0.2">
      <c r="A47" s="15"/>
      <c r="B47" s="16"/>
      <c r="C47" s="16"/>
      <c r="D47" s="27"/>
      <c r="E47" s="16"/>
      <c r="F47" s="16"/>
      <c r="G47" s="17"/>
      <c r="H47" s="17"/>
      <c r="I47" s="31"/>
    </row>
    <row r="48" spans="1:9" ht="30.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sheetData>
  <mergeCells count="11">
    <mergeCell ref="A5:B5"/>
    <mergeCell ref="A4:B4"/>
    <mergeCell ref="A1:B1"/>
    <mergeCell ref="I1:J1"/>
    <mergeCell ref="A2:B2"/>
    <mergeCell ref="A3:B3"/>
    <mergeCell ref="C5:H5"/>
    <mergeCell ref="C4:D4"/>
    <mergeCell ref="C3:D3"/>
    <mergeCell ref="C2:D2"/>
    <mergeCell ref="C1:D1"/>
  </mergeCells>
  <phoneticPr fontId="10" type="noConversion"/>
  <conditionalFormatting sqref="H9 H17 H21 H7">
    <cfRule type="cellIs" dxfId="59" priority="77" operator="equal">
      <formula>"FAIL"</formula>
    </cfRule>
  </conditionalFormatting>
  <conditionalFormatting sqref="H9 H17 H21 H7">
    <cfRule type="cellIs" dxfId="58" priority="78" operator="equal">
      <formula>"PASS"</formula>
    </cfRule>
  </conditionalFormatting>
  <conditionalFormatting sqref="H9 H17 H21 H7">
    <cfRule type="cellIs" dxfId="57" priority="79" operator="equal">
      <formula>"WARNING"</formula>
    </cfRule>
  </conditionalFormatting>
  <conditionalFormatting sqref="H9 H17 H21 H7">
    <cfRule type="containsBlanks" dxfId="56" priority="80">
      <formula>LEN(TRIM(H7))=0</formula>
    </cfRule>
  </conditionalFormatting>
  <conditionalFormatting sqref="H24">
    <cfRule type="cellIs" dxfId="55" priority="69" operator="equal">
      <formula>"FAIL"</formula>
    </cfRule>
  </conditionalFormatting>
  <conditionalFormatting sqref="H24">
    <cfRule type="cellIs" dxfId="54" priority="70" operator="equal">
      <formula>"PASS"</formula>
    </cfRule>
  </conditionalFormatting>
  <conditionalFormatting sqref="H24">
    <cfRule type="cellIs" dxfId="53" priority="71" operator="equal">
      <formula>"WARNING"</formula>
    </cfRule>
  </conditionalFormatting>
  <conditionalFormatting sqref="H24">
    <cfRule type="containsBlanks" dxfId="52" priority="72">
      <formula>LEN(TRIM(H24))=0</formula>
    </cfRule>
  </conditionalFormatting>
  <conditionalFormatting sqref="H27">
    <cfRule type="cellIs" dxfId="51" priority="65" operator="equal">
      <formula>"FAIL"</formula>
    </cfRule>
  </conditionalFormatting>
  <conditionalFormatting sqref="H27">
    <cfRule type="cellIs" dxfId="50" priority="66" operator="equal">
      <formula>"PASS"</formula>
    </cfRule>
  </conditionalFormatting>
  <conditionalFormatting sqref="H27">
    <cfRule type="cellIs" dxfId="49" priority="67" operator="equal">
      <formula>"WARNING"</formula>
    </cfRule>
  </conditionalFormatting>
  <conditionalFormatting sqref="H27">
    <cfRule type="containsBlanks" dxfId="48" priority="68">
      <formula>LEN(TRIM(H27))=0</formula>
    </cfRule>
  </conditionalFormatting>
  <conditionalFormatting sqref="H33">
    <cfRule type="cellIs" dxfId="47" priority="61" operator="equal">
      <formula>"FAIL"</formula>
    </cfRule>
  </conditionalFormatting>
  <conditionalFormatting sqref="H33">
    <cfRule type="cellIs" dxfId="46" priority="62" operator="equal">
      <formula>"PASS"</formula>
    </cfRule>
  </conditionalFormatting>
  <conditionalFormatting sqref="H33">
    <cfRule type="cellIs" dxfId="45" priority="63" operator="equal">
      <formula>"WARNING"</formula>
    </cfRule>
  </conditionalFormatting>
  <conditionalFormatting sqref="H33">
    <cfRule type="containsBlanks" dxfId="44" priority="64">
      <formula>LEN(TRIM(H33))=0</formula>
    </cfRule>
  </conditionalFormatting>
  <conditionalFormatting sqref="H36">
    <cfRule type="cellIs" dxfId="43" priority="57" operator="equal">
      <formula>"FAIL"</formula>
    </cfRule>
  </conditionalFormatting>
  <conditionalFormatting sqref="H36">
    <cfRule type="cellIs" dxfId="42" priority="58" operator="equal">
      <formula>"PASS"</formula>
    </cfRule>
  </conditionalFormatting>
  <conditionalFormatting sqref="H36">
    <cfRule type="cellIs" dxfId="41" priority="59" operator="equal">
      <formula>"WARNING"</formula>
    </cfRule>
  </conditionalFormatting>
  <conditionalFormatting sqref="H36">
    <cfRule type="containsBlanks" dxfId="40" priority="60">
      <formula>LEN(TRIM(H36))=0</formula>
    </cfRule>
  </conditionalFormatting>
  <conditionalFormatting sqref="H39">
    <cfRule type="cellIs" dxfId="39" priority="53" operator="equal">
      <formula>"FAIL"</formula>
    </cfRule>
  </conditionalFormatting>
  <conditionalFormatting sqref="H39">
    <cfRule type="cellIs" dxfId="38" priority="54" operator="equal">
      <formula>"PASS"</formula>
    </cfRule>
  </conditionalFormatting>
  <conditionalFormatting sqref="H39">
    <cfRule type="cellIs" dxfId="37" priority="55" operator="equal">
      <formula>"WARNING"</formula>
    </cfRule>
  </conditionalFormatting>
  <conditionalFormatting sqref="H39">
    <cfRule type="containsBlanks" dxfId="36" priority="56">
      <formula>LEN(TRIM(H39))=0</formula>
    </cfRule>
  </conditionalFormatting>
  <conditionalFormatting sqref="J2">
    <cfRule type="cellIs" dxfId="35" priority="49" operator="equal">
      <formula>"FAIL"</formula>
    </cfRule>
  </conditionalFormatting>
  <conditionalFormatting sqref="J2">
    <cfRule type="cellIs" dxfId="34" priority="50" operator="equal">
      <formula>"PASS"</formula>
    </cfRule>
  </conditionalFormatting>
  <conditionalFormatting sqref="J2">
    <cfRule type="cellIs" dxfId="33" priority="51" operator="equal">
      <formula>"WARNING"</formula>
    </cfRule>
  </conditionalFormatting>
  <conditionalFormatting sqref="J2">
    <cfRule type="containsBlanks" dxfId="32" priority="52">
      <formula>LEN(TRIM(J2))=0</formula>
    </cfRule>
  </conditionalFormatting>
  <conditionalFormatting sqref="J3">
    <cfRule type="cellIs" dxfId="31" priority="45" operator="equal">
      <formula>"FAIL"</formula>
    </cfRule>
  </conditionalFormatting>
  <conditionalFormatting sqref="J3">
    <cfRule type="cellIs" dxfId="30" priority="46" operator="equal">
      <formula>"PASS"</formula>
    </cfRule>
  </conditionalFormatting>
  <conditionalFormatting sqref="J3">
    <cfRule type="cellIs" dxfId="29" priority="47" operator="equal">
      <formula>"WARNING"</formula>
    </cfRule>
  </conditionalFormatting>
  <conditionalFormatting sqref="J3">
    <cfRule type="containsBlanks" dxfId="28" priority="48">
      <formula>LEN(TRIM(J3))=0</formula>
    </cfRule>
  </conditionalFormatting>
  <conditionalFormatting sqref="H30">
    <cfRule type="cellIs" dxfId="27" priority="33" operator="equal">
      <formula>"FAIL"</formula>
    </cfRule>
  </conditionalFormatting>
  <conditionalFormatting sqref="H30">
    <cfRule type="cellIs" dxfId="26" priority="34" operator="equal">
      <formula>"PASS"</formula>
    </cfRule>
  </conditionalFormatting>
  <conditionalFormatting sqref="H30">
    <cfRule type="cellIs" dxfId="25" priority="35" operator="equal">
      <formula>"WARNING"</formula>
    </cfRule>
  </conditionalFormatting>
  <conditionalFormatting sqref="H30">
    <cfRule type="containsBlanks" dxfId="24" priority="36">
      <formula>LEN(TRIM(H30))=0</formula>
    </cfRule>
  </conditionalFormatting>
  <conditionalFormatting sqref="H42">
    <cfRule type="cellIs" dxfId="23" priority="29" operator="equal">
      <formula>"FAIL"</formula>
    </cfRule>
  </conditionalFormatting>
  <conditionalFormatting sqref="H42">
    <cfRule type="cellIs" dxfId="22" priority="30" operator="equal">
      <formula>"PASS"</formula>
    </cfRule>
  </conditionalFormatting>
  <conditionalFormatting sqref="H42">
    <cfRule type="cellIs" dxfId="21" priority="31" operator="equal">
      <formula>"WARNING"</formula>
    </cfRule>
  </conditionalFormatting>
  <conditionalFormatting sqref="H42">
    <cfRule type="containsBlanks" dxfId="20" priority="32">
      <formula>LEN(TRIM(H42))=0</formula>
    </cfRule>
  </conditionalFormatting>
  <conditionalFormatting sqref="H45">
    <cfRule type="cellIs" dxfId="19" priority="25" operator="equal">
      <formula>"FAIL"</formula>
    </cfRule>
  </conditionalFormatting>
  <conditionalFormatting sqref="H45">
    <cfRule type="cellIs" dxfId="18" priority="26" operator="equal">
      <formula>"PASS"</formula>
    </cfRule>
  </conditionalFormatting>
  <conditionalFormatting sqref="H45">
    <cfRule type="cellIs" dxfId="17" priority="27" operator="equal">
      <formula>"WARNING"</formula>
    </cfRule>
  </conditionalFormatting>
  <conditionalFormatting sqref="H45">
    <cfRule type="containsBlanks" dxfId="16" priority="28">
      <formula>LEN(TRIM(H45))=0</formula>
    </cfRule>
  </conditionalFormatting>
  <conditionalFormatting sqref="H8">
    <cfRule type="cellIs" dxfId="15" priority="17" operator="equal">
      <formula>"FAIL"</formula>
    </cfRule>
  </conditionalFormatting>
  <conditionalFormatting sqref="H8">
    <cfRule type="cellIs" dxfId="14" priority="18" operator="equal">
      <formula>"PASS"</formula>
    </cfRule>
  </conditionalFormatting>
  <conditionalFormatting sqref="H8">
    <cfRule type="cellIs" dxfId="13" priority="19" operator="equal">
      <formula>"WARNING"</formula>
    </cfRule>
  </conditionalFormatting>
  <conditionalFormatting sqref="H8">
    <cfRule type="containsBlanks" dxfId="12" priority="20">
      <formula>LEN(TRIM(H8))=0</formula>
    </cfRule>
  </conditionalFormatting>
  <conditionalFormatting sqref="H10:H15">
    <cfRule type="cellIs" dxfId="11" priority="9" operator="equal">
      <formula>"FAIL"</formula>
    </cfRule>
  </conditionalFormatting>
  <conditionalFormatting sqref="H10:H15">
    <cfRule type="cellIs" dxfId="10" priority="10" operator="equal">
      <formula>"PASS"</formula>
    </cfRule>
  </conditionalFormatting>
  <conditionalFormatting sqref="H10:H15">
    <cfRule type="cellIs" dxfId="9" priority="11" operator="equal">
      <formula>"WARNING"</formula>
    </cfRule>
  </conditionalFormatting>
  <conditionalFormatting sqref="H10:H15">
    <cfRule type="containsBlanks" dxfId="8" priority="12">
      <formula>LEN(TRIM(H10))=0</formula>
    </cfRule>
  </conditionalFormatting>
  <conditionalFormatting sqref="H16">
    <cfRule type="cellIs" dxfId="7" priority="5" operator="equal">
      <formula>"FAIL"</formula>
    </cfRule>
  </conditionalFormatting>
  <conditionalFormatting sqref="H16">
    <cfRule type="cellIs" dxfId="6" priority="6" operator="equal">
      <formula>"PASS"</formula>
    </cfRule>
  </conditionalFormatting>
  <conditionalFormatting sqref="H16">
    <cfRule type="cellIs" dxfId="5" priority="7" operator="equal">
      <formula>"WARNING"</formula>
    </cfRule>
  </conditionalFormatting>
  <conditionalFormatting sqref="H16">
    <cfRule type="containsBlanks" dxfId="4" priority="8">
      <formula>LEN(TRIM(H16))=0</formula>
    </cfRule>
  </conditionalFormatting>
  <conditionalFormatting sqref="H18">
    <cfRule type="cellIs" dxfId="3" priority="1" operator="equal">
      <formula>"FAIL"</formula>
    </cfRule>
  </conditionalFormatting>
  <conditionalFormatting sqref="H18">
    <cfRule type="cellIs" dxfId="2" priority="2" operator="equal">
      <formula>"PASS"</formula>
    </cfRule>
  </conditionalFormatting>
  <conditionalFormatting sqref="H18">
    <cfRule type="cellIs" dxfId="1" priority="3" operator="equal">
      <formula>"WARNING"</formula>
    </cfRule>
  </conditionalFormatting>
  <conditionalFormatting sqref="H18">
    <cfRule type="containsBlanks" dxfId="0" priority="4">
      <formula>LEN(TRIM(H18))=0</formula>
    </cfRule>
  </conditionalFormatting>
  <dataValidations xWindow="1346" yWindow="406" count="1">
    <dataValidation type="list" allowBlank="1" showInputMessage="1" showErrorMessage="1" prompt="Click and enter a value from the list of items" sqref="H21 H24 H27 H33 H36 H39 H30 H42 H45 H7:H18">
      <formula1>"PASS,FAIL,WARNING"</formula1>
    </dataValidation>
  </dataValidations>
  <hyperlinks>
    <hyperlink ref="D8" r:id="rId1"/>
    <hyperlink ref="D10" r:id="rId2"/>
    <hyperlink ref="D13" r:id="rId3"/>
    <hyperlink ref="D14" r:id="rId4"/>
    <hyperlink ref="D15" r:id="rId5"/>
    <hyperlink ref="I16" r:id="rId6"/>
    <hyperlink ref="I17" r:id="rId7"/>
    <hyperlink ref="I18" r:id="rId8"/>
    <hyperlink ref="I15" r:id="rId9"/>
    <hyperlink ref="I14" r:id="rId10"/>
    <hyperlink ref="I13" r:id="rId11"/>
    <hyperlink ref="I12" r:id="rId12"/>
    <hyperlink ref="I11" r:id="rId13"/>
    <hyperlink ref="I10" r:id="rId14"/>
    <hyperlink ref="I9" r:id="rId15"/>
    <hyperlink ref="I8" r:id="rId16"/>
    <hyperlink ref="I7" r:id="rId17"/>
    <hyperlink ref="C1" r:id="rId18"/>
  </hyperlinks>
  <pageMargins left="0.7" right="0.7" top="0.75" bottom="0.75" header="0" footer="0"/>
  <pageSetup orientation="landscape"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Sabbir ahamed</cp:lastModifiedBy>
  <cp:lastPrinted>2020-08-07T07:40:07Z</cp:lastPrinted>
  <dcterms:created xsi:type="dcterms:W3CDTF">2020-08-07T08:33:33Z</dcterms:created>
  <dcterms:modified xsi:type="dcterms:W3CDTF">2022-08-17T09:40:00Z</dcterms:modified>
</cp:coreProperties>
</file>