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08"/>
  <workbookPr filterPrivacy="1"/>
  <xr:revisionPtr revIDLastSave="0" documentId="13_ncr:1_{492798A2-3C85-5C4D-83D7-2B2D015B6DA7}" xr6:coauthVersionLast="40" xr6:coauthVersionMax="40" xr10:uidLastSave="{00000000-0000-0000-0000-000000000000}"/>
  <bookViews>
    <workbookView xWindow="0" yWindow="460" windowWidth="25600" windowHeight="14840" xr2:uid="{00000000-000D-0000-FFFF-FFFF00000000}"/>
  </bookViews>
  <sheets>
    <sheet name="Sheet1" sheetId="1" r:id="rId1"/>
    <sheet name="Sheet2" sheetId="2" r:id="rId2"/>
  </sheets>
  <definedNames>
    <definedName name="_xlnm._FilterDatabase" localSheetId="0" hidden="1">Sheet1!$A$1:$T$349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P3" i="1" l="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2" i="1"/>
</calcChain>
</file>

<file path=xl/sharedStrings.xml><?xml version="1.0" encoding="utf-8"?>
<sst xmlns="http://schemas.openxmlformats.org/spreadsheetml/2006/main" count="3497" uniqueCount="1918">
  <si>
    <t>Action ID</t>
  </si>
  <si>
    <t>Target Name</t>
  </si>
  <si>
    <t>Target Country</t>
  </si>
  <si>
    <t>Target Ticker</t>
  </si>
  <si>
    <t>Acquirer Name</t>
  </si>
  <si>
    <t>Acquirer Country</t>
  </si>
  <si>
    <t>Acquirer Ticker</t>
  </si>
  <si>
    <t>Deal Description</t>
  </si>
  <si>
    <t>Stock Terms</t>
  </si>
  <si>
    <t>Announced Equity Value (mil.)</t>
  </si>
  <si>
    <t>Announced Total Value (mil.)</t>
  </si>
  <si>
    <t>Deal Offer</t>
  </si>
  <si>
    <t>VICI Properties Inc</t>
  </si>
  <si>
    <t>U.S.</t>
  </si>
  <si>
    <t>VICI US</t>
  </si>
  <si>
    <t>MGM Growth Properties LLC</t>
  </si>
  <si>
    <t>MGP US</t>
  </si>
  <si>
    <t>On 07/16/2018, With no further information on this proposal, the transaction has been withdrawn. On 01/17/2018, VICI Properties Inc rejected MGM Growth Properties LLC's offer. MGM Growth Properties LLC proposed to acquire VICI Properties Inc for USD 5,855.44M. The transaction was proposed on ...</t>
  </si>
  <si>
    <t>Withdrawn</t>
  </si>
  <si>
    <t>USD 19.5000/Tgt sh.</t>
  </si>
  <si>
    <t>Alithya USA Inc</t>
  </si>
  <si>
    <t>EDGW US</t>
  </si>
  <si>
    <t>AMERI Holdings Inc</t>
  </si>
  <si>
    <t>AMRH US</t>
  </si>
  <si>
    <t>On 11/02/2015, Edgewater Technology Inc announced that it had retained advisers to review a deal offered by AMERI Holdings Inc. On 10/26/2015, AMERI Holdings Inc announced that it delivered a proposal to Edgewater Technology Inc for a value of USD 8.50 per share. A previous offer was rejected...</t>
  </si>
  <si>
    <t>USD 8.5000/Tgt sh.</t>
  </si>
  <si>
    <t>SandRidge Energy Inc</t>
  </si>
  <si>
    <t>SD US</t>
  </si>
  <si>
    <t>Amplify Energy Corp</t>
  </si>
  <si>
    <t>AMPY US</t>
  </si>
  <si>
    <t xml:space="preserve">Amplify Energy Corp announced the acquisition of SandRidge Energy Inc for USD 461.88M. </t>
  </si>
  <si>
    <t>1.0680 Aqr sh./Tgt sh.</t>
  </si>
  <si>
    <t>Golden Leaf Holdings Inc</t>
  </si>
  <si>
    <t>GLH CN</t>
  </si>
  <si>
    <t>Terra Tech Corp</t>
  </si>
  <si>
    <t>TRTC US</t>
  </si>
  <si>
    <t>On 12/18/2018, Golden Leaf Holdings Ltd decided that it would not be pursuing a potential merger with Terra Tech Corp. On 11/05/2018, Terra Tech Corp made an offer to acquire Golden Leaf Holdings Inc for CAD 168.98M.</t>
  </si>
  <si>
    <t>.1203 Aqr sh./Tgt sh.</t>
  </si>
  <si>
    <t>Pfizer Inc</t>
  </si>
  <si>
    <t>PFE US</t>
  </si>
  <si>
    <t>Allergan PLC</t>
  </si>
  <si>
    <t>AGN US</t>
  </si>
  <si>
    <t>On 04/06/2016, Pfizer Inc and Allergan PLC terminated their merger agreement by mutual agreement due to the "Adverse Tax Law Change" clause, with Pfizer reimbursing Allergan for USD 150.00M of expenses. The transaction was announced on 11/23/2015, structured as a reverse takeover under whic...</t>
  </si>
  <si>
    <t>Terminated</t>
  </si>
  <si>
    <t>.0885 Aqr sh./Tgt sh.</t>
  </si>
  <si>
    <t xml:space="preserve"> </t>
  </si>
  <si>
    <t>Raytheon Co</t>
  </si>
  <si>
    <t>RTN US</t>
  </si>
  <si>
    <t>Raytheon Technologies Corp</t>
  </si>
  <si>
    <t>RTX US</t>
  </si>
  <si>
    <t>On 06/09/2019, Raytheon &amp; United Technologies announced that United Technologies Corp will buy Raytheon in all stock deal. On 06/08/2019, WSJ reported that Raytheon, United Technologies deal could be announced in coming days, citing a source.</t>
  </si>
  <si>
    <t>Completed</t>
  </si>
  <si>
    <t>2.3348 Aqr sh./Tgt sh.</t>
  </si>
  <si>
    <t>Time Warner Cable Inc</t>
  </si>
  <si>
    <t>TWC US</t>
  </si>
  <si>
    <t>Comcast Corp</t>
  </si>
  <si>
    <t>CMCSA US</t>
  </si>
  <si>
    <t>On 04/24/2015, Comcast Corp terminated its deal to acquire Time Warner Cable Inc due to opposition from antitrust regulators. On 02/13/2014, Comcast offered to buy Time Warner  for a stock value equal to USD 68,404.80M. On 11/22/2013, it was announced that Comcast Corp was exploring a bid for...</t>
  </si>
  <si>
    <t>2.8750 Aqr sh./Tgt sh.</t>
  </si>
  <si>
    <t>Energy Transfer Operating LP</t>
  </si>
  <si>
    <t>ETP US</t>
  </si>
  <si>
    <t>Energy Transfer LP</t>
  </si>
  <si>
    <t>ET US</t>
  </si>
  <si>
    <t>Energy Transfer Equity LP announced the acquisition of Energy Transfer Partners LP for USD 59,299.56M. The transaction was announced on 08/01/2018 and completed on 10/19/2018. At the time of announcement, this is the largest transaction in pipelines industry on record.</t>
  </si>
  <si>
    <t>1.2800 Aqr sh./Tgt sh.</t>
  </si>
  <si>
    <t>XTO Energy Inc</t>
  </si>
  <si>
    <t>XTO US</t>
  </si>
  <si>
    <t>Exxon Mobil Corp</t>
  </si>
  <si>
    <t>XOM US</t>
  </si>
  <si>
    <t>Exxon Mobil Corp acquired XTO Energy Inc for USD 41,366.82M. The transaction was announced on 12/14/2009 and completed on 06/28/2010. This is the largest acquisition by Exxon since the Mobil Corp acquisition in 1999.</t>
  </si>
  <si>
    <t>.7098 Aqr sh./Tgt sh.</t>
  </si>
  <si>
    <t>First Data Corp</t>
  </si>
  <si>
    <t>FDC US</t>
  </si>
  <si>
    <t>Fiserv Inc</t>
  </si>
  <si>
    <t>FISV US</t>
  </si>
  <si>
    <t>Fiserv Inc acquired First Data Corp for USD 38,170.65M. The transaction was announced on 01/16/2019 and completed on 07/29/2019.</t>
  </si>
  <si>
    <t>.3030 Aqr sh./Tgt sh.</t>
  </si>
  <si>
    <t>TD Ameritrade Holding Corp</t>
  </si>
  <si>
    <t>AMTD US</t>
  </si>
  <si>
    <t>Charles Schwab Corp/The</t>
  </si>
  <si>
    <t>SCHW US</t>
  </si>
  <si>
    <t>The Charles Schwab Corp acquired TD Ameritrade Holding Corp for USD 29,595.65M. The transaction was announced on 11/25/2019 and completed on 10/06/2020.</t>
  </si>
  <si>
    <t>1.0837 Aqr sh./Tgt sh.</t>
  </si>
  <si>
    <t>SunTrust Banks Inc</t>
  </si>
  <si>
    <t>STI US</t>
  </si>
  <si>
    <t>Truist Financial Corp</t>
  </si>
  <si>
    <t>TFC US</t>
  </si>
  <si>
    <t>Truist Financial Corp acquired SunTrust Banks Inc for USD 27,894.88M. The transaction was announced on 02/07/2019 and completed on 12/09/2019.</t>
  </si>
  <si>
    <t>1.2950 Aqr sh./Tgt sh.</t>
  </si>
  <si>
    <t>Total System Services Inc</t>
  </si>
  <si>
    <t>TSS US</t>
  </si>
  <si>
    <t>Global Payments Inc</t>
  </si>
  <si>
    <t>GPN US</t>
  </si>
  <si>
    <t>On 05/28/2019, it was announced that Global Payments Inc reached a definitive agreement with Total Systems Services Inc, to combine in an all-stock merger. Total Systems shareholders will receive 0.8101 Global payments shares for every share held. The transaction is expected to close in the f...</t>
  </si>
  <si>
    <t>.8101 Aqr sh./Tgt sh.</t>
  </si>
  <si>
    <t>Viacom Inc</t>
  </si>
  <si>
    <t>VIAB US</t>
  </si>
  <si>
    <t>ViacomCBS Inc</t>
  </si>
  <si>
    <t>VIAC US</t>
  </si>
  <si>
    <t>ViacomCBS Inc acquired Viacom Inc for USD 20,456.10M. The transaction was announced on 08/13/2019 and completed on 12/05/2019.</t>
  </si>
  <si>
    <t>.5962 Aqr sh./Tgt sh.</t>
  </si>
  <si>
    <t>L3 Technologies Inc</t>
  </si>
  <si>
    <t>LLL US</t>
  </si>
  <si>
    <t>L3Harris Technologies Inc</t>
  </si>
  <si>
    <t>LHX US</t>
  </si>
  <si>
    <t>L3Harris Technologies Inc acquired L3 Technologies Inc for USD 19,551.88M. The transaction was announced on 10/14/2018 and completed on 07/01/2019.</t>
  </si>
  <si>
    <t>1.3000 Aqr sh./Tgt sh.</t>
  </si>
  <si>
    <t>Prologis Inc</t>
  </si>
  <si>
    <t>PLD US</t>
  </si>
  <si>
    <t>SCANA Corp</t>
  </si>
  <si>
    <t>SCG US</t>
  </si>
  <si>
    <t>Dominion Energy Inc</t>
  </si>
  <si>
    <t>D US</t>
  </si>
  <si>
    <t>On 1/03/2018 Dominion Energy Inc announced the takeover of SCANA Corp. One of the stated objectives of the acquisition is to give Dominion Energy access to markets in the Southeastern United States. At the time of announcement, this is the largest takeover on record for Dominion Energy. On 11...</t>
  </si>
  <si>
    <t>.6690 Aqr sh./Tgt sh.</t>
  </si>
  <si>
    <t>Tableau Software Inc</t>
  </si>
  <si>
    <t>DATA US</t>
  </si>
  <si>
    <t>salesforce.com Inc</t>
  </si>
  <si>
    <t>CRM US</t>
  </si>
  <si>
    <t>On 06/10/2019, it was announced that salesforce.com Inc signed a definitive agreement with Tableau Software Inc, whereby salesforce will acquire all of the outstanding shares of Tableau, in an all-stock transaction with a 1.103 ratio. The transaction closed on 08/01/2019 and is salesforce's l...</t>
  </si>
  <si>
    <t>1.1030 Aqr sh./Tgt sh.</t>
  </si>
  <si>
    <t>IMS Health Holdings Inc</t>
  </si>
  <si>
    <t>IMS US</t>
  </si>
  <si>
    <t>IQVIA Holdings Inc</t>
  </si>
  <si>
    <t>IQV US</t>
  </si>
  <si>
    <t>On 10/03/2016, the transaction was completed. On 05/03/2016 Quintiles Transnational Holdings Inc announced the acquisition of IMS Health Holdings Inc in an all-stock deal at a 0.384 shares ratio, for a total consideration of USD 12,559.44M. As of the date of the announcement, this was the lar...</t>
  </si>
  <si>
    <t>.3840 Aqr sh./Tgt sh.</t>
  </si>
  <si>
    <t>Liberty Property Trust</t>
  </si>
  <si>
    <t>LPT US</t>
  </si>
  <si>
    <t>Prologis Inc acquired Liberty Property Trust for USD 12,340.51M. The transaction was announced on 10/27/2019 and completed on 02/04/2020.</t>
  </si>
  <si>
    <t>.6750 Aqr sh./Tgt sh.</t>
  </si>
  <si>
    <t>Plum Creek Timber Co Inc</t>
  </si>
  <si>
    <t>PCL US</t>
  </si>
  <si>
    <t>Weyerhaeuser Co</t>
  </si>
  <si>
    <t>WY US</t>
  </si>
  <si>
    <t>On 11/08/2015, Weyerhaeuser Co announced the acquisition of Plum Creek Timber Co Inc for USD 11,406.00M. The transaction was announced on 11/08/2015 and was completed on 02/22/2016. At the time of announcement, this is Weyerhaeuser's largest acquisition on record.</t>
  </si>
  <si>
    <t>1.6000 Aqr sh./Tgt sh.</t>
  </si>
  <si>
    <t>Constellation Energy Group Inc</t>
  </si>
  <si>
    <t>CEG US</t>
  </si>
  <si>
    <t>Exelon Corp</t>
  </si>
  <si>
    <t>EXC US</t>
  </si>
  <si>
    <t>Exelon Corp acquired Constellation Energy Group Inc for USD 10165.27M. The transaction was announced on 04/28/2011 and completed on 03/13/2012. As of announcement, this was the second largest takover of a company within the utilities sector in 2011. This follows a failed attempt by MidAmerica...</t>
  </si>
  <si>
    <t>.9300 Aqr sh./Tgt sh.</t>
  </si>
  <si>
    <t>NorthStar Realty Finance Corp/old</t>
  </si>
  <si>
    <t>NRF US</t>
  </si>
  <si>
    <t>Colony Capital Inc</t>
  </si>
  <si>
    <t>CLNY US</t>
  </si>
  <si>
    <t>On 06/03/2016, Colony Capital Inc, NorthStar Realty Finance Corp &amp; NorthStar Asset Management Group Inc (NSAM) announced a merger of equals under which the companies will combine in an all-stock transaction. The resulting company will be named Colony Northstar Inc. NSAM shareholders will rece...</t>
  </si>
  <si>
    <t>1.0996 Aqr sh./Tgt sh.</t>
  </si>
  <si>
    <t>IHS Inc</t>
  </si>
  <si>
    <t>IHS US</t>
  </si>
  <si>
    <t>IHS Markit Ltd</t>
  </si>
  <si>
    <t>INFO US</t>
  </si>
  <si>
    <t>On 07/13/2016, the transaction was completed. Markit Ltd announced the acquisition of IHS Inc for USD 9,773.81M. The transaction was announced on 03/21/2016. IHS Inc has made over 60 acquisitions since its 2005 initial public offering. This is the largest acquisition in either companies' hist...</t>
  </si>
  <si>
    <t>3.5566 Aqr sh./Tgt sh.</t>
  </si>
  <si>
    <t>Allegheny Energy Inc</t>
  </si>
  <si>
    <t>AYE US</t>
  </si>
  <si>
    <t>FirstEnergy Corp</t>
  </si>
  <si>
    <t>FE US</t>
  </si>
  <si>
    <t>FirstEnergy Corp acquired Allegheny Energy Inc for USD 9,216.11M. The transaction was announced on 02/11/2010 and completed on 02/28/2011.</t>
  </si>
  <si>
    <t>.6670 Aqr sh./Tgt sh.</t>
  </si>
  <si>
    <t>RSP Permian Inc</t>
  </si>
  <si>
    <t>RSPP US</t>
  </si>
  <si>
    <t>Concho Resources Inc</t>
  </si>
  <si>
    <t>CXO US</t>
  </si>
  <si>
    <t>Concho Resources Inc announced the acquisition of RSP Permian Inc for USD 9,204.45M in all stock transaction. The transaction was announced on 03/28/2018 and was completed on 07/19/2018. At the time of the announcement, this was the largest deal for Concho Resources Inc.</t>
  </si>
  <si>
    <t>.3200 Aqr sh./Tgt sh.</t>
  </si>
  <si>
    <t>Energen Corp</t>
  </si>
  <si>
    <t>EGN US</t>
  </si>
  <si>
    <t>Diamondback Energy Inc</t>
  </si>
  <si>
    <t>FANG US</t>
  </si>
  <si>
    <t>Diamondback Energy Inc announced the acquisition of Energen Corp for USD 9,144.68M. The transaction was announced on 08/14/2018 and completed on 11/30/2018. At the time of announcement, this is the largest acquisition by the acquirer on record.</t>
  </si>
  <si>
    <t>.6442 Aqr sh./Tgt sh.</t>
  </si>
  <si>
    <t>Great Plains Energy Inc</t>
  </si>
  <si>
    <t>GXP US</t>
  </si>
  <si>
    <t>Evergy Inc</t>
  </si>
  <si>
    <t>EVRG US</t>
  </si>
  <si>
    <t>On 07/10/2017, Westar Energy Inc聽and聽Great Plains Energy Inc entered into revised merger agreement. Under the new structure, Westar Energy's shares will be converted converted into the right to receive 1 share of the newly formed holding company. Great Plains Energy's shares will be convert...</t>
  </si>
  <si>
    <t>.5981 Aqr sh./Tgt sh.</t>
  </si>
  <si>
    <t>1.0200 Aqr sh./Tgt sh.</t>
  </si>
  <si>
    <t>Starwood Waypoint Homes</t>
  </si>
  <si>
    <t>SFR US</t>
  </si>
  <si>
    <t>Invitation Homes Inc</t>
  </si>
  <si>
    <t>INVH US</t>
  </si>
  <si>
    <t>On 08/10/2017 Invitation Homes Inc announced an agreement to acquire Starwood Waypoint Homes. Both firms specialize in single-family rental, and the combination of the geographically diverse portfolios will yield up to USD 50.00M in annual synergies.</t>
  </si>
  <si>
    <t>1.6140 Aqr sh./Tgt sh.</t>
  </si>
  <si>
    <t>Allergan WC Ireland Holdings Ltd</t>
  </si>
  <si>
    <t>WCRX US</t>
  </si>
  <si>
    <t>Actavis PLC announced the acquisition of Warner Chilcott PLC for USD 7,809.42M. The transaction was announced on 05/20/2013 and completed on 10/01/2013. Warner Chilcott adds to Actavis's portfolio of drugs for women's health and urological conditions.</t>
  </si>
  <si>
    <t>.1600 Aqr sh./Tgt sh.</t>
  </si>
  <si>
    <t>Vulcan Materials Co</t>
  </si>
  <si>
    <t>VMC US</t>
  </si>
  <si>
    <t>Martin Marietta Materials Inc</t>
  </si>
  <si>
    <t>MLM US</t>
  </si>
  <si>
    <t>Martin Marietta Materials Inc announced the acquisition of Vulcan Materials Co for USD 7473.93M. The transaction was announced on 12/12/2011 and terminated on 05/15/2012 after the transaction was blocked by a court decision.</t>
  </si>
  <si>
    <t>.5000 Aqr sh./Tgt sh.</t>
  </si>
  <si>
    <t>NSTAR LLC</t>
  </si>
  <si>
    <t>NST US</t>
  </si>
  <si>
    <t>Eversource Energy</t>
  </si>
  <si>
    <t>ES US</t>
  </si>
  <si>
    <t>Northeast Utilities acquired NSTAR LLC for USD 6842.12M, in a move that created one of the largest utility companies in the United States, serving approximately 3.5M customers. The transaction was announced on 10/18/2010 and completed on 04/10/2012, and is the only acquisition in Northeast Ut...</t>
  </si>
  <si>
    <t>1.3120 Aqr sh./Tgt sh.</t>
  </si>
  <si>
    <t>Nationwide Health Properties Inc</t>
  </si>
  <si>
    <t>NHP US</t>
  </si>
  <si>
    <t>Ventas Inc</t>
  </si>
  <si>
    <t>VTR US</t>
  </si>
  <si>
    <t>Ventas Inc acquired Nationwide Health Properties Inc for USD 6,819.42M. The transaction was announced on 02/28/2011 and completed on 07/05/2011.</t>
  </si>
  <si>
    <t>.7866 Aqr sh./Tgt sh.</t>
  </si>
  <si>
    <t>DuPont Fabros Technology Inc</t>
  </si>
  <si>
    <t>DFT US</t>
  </si>
  <si>
    <t>Digital Realty Trust Inc</t>
  </si>
  <si>
    <t>DLR US</t>
  </si>
  <si>
    <t>On 06/09/2017, Digital Realty Trust Inc entered an agreement to acquire DuPont Fabros Technology Inc for 0.545 Digital Realty shares for each Dupont Fabros share. The deal is the largest merger of REITs in 2017.</t>
  </si>
  <si>
    <t>.5450 Aqr sh./Tgt sh.</t>
  </si>
  <si>
    <t>Computer Sciences Corp</t>
  </si>
  <si>
    <t>CSC US</t>
  </si>
  <si>
    <t>DXC Technology Co</t>
  </si>
  <si>
    <t>DXC US</t>
  </si>
  <si>
    <t>Computer Sciences Corp announced that it approved a plan to merge the company with the Enterprise Services segment of Hewlett Packard Enterprise Co, DXC Technology Co. The transaction is structured as a Reverse Morris Trust; Computer Sciences Corp and Hewlett Packard shareholders to own 49.9%...</t>
  </si>
  <si>
    <t>1.0000 Aqr sh./Tgt sh.</t>
  </si>
  <si>
    <t>Whiting Canadian Holding Co ULC</t>
  </si>
  <si>
    <t>KOG US</t>
  </si>
  <si>
    <t>Whiting Petroleum Corp</t>
  </si>
  <si>
    <t>WLL US</t>
  </si>
  <si>
    <t>Whiting Petroleum Corp announced the acquisition of Kodiak Oil &amp; Gas Corp for USD 6038.16M. The transaction, which was announced on 07/13/2014, will create a dominant crude-oil producer in the richest U.S. shale region as energy explorers seek access to future drilling opportunities. This is ...</t>
  </si>
  <si>
    <t>.1770 Aqr sh./Tgt sh.</t>
  </si>
  <si>
    <t>Equity One Inc</t>
  </si>
  <si>
    <t>EQY US</t>
  </si>
  <si>
    <t>Regency Centers Corp</t>
  </si>
  <si>
    <t>REG US</t>
  </si>
  <si>
    <t>On 11/14/2016, Regency Centers Corp and Equity One Inc have announced a merger. The deal was completed on 03/02/2017. Under the terms of the agreement, each Equity One share was converted into 0.45 shares of newly issued Regency common stock. At the time of announcement, this was Regency's la...</t>
  </si>
  <si>
    <t>.4500 Aqr sh./Tgt sh.</t>
  </si>
  <si>
    <t>Corporate Property Associates 17 - Global Inc</t>
  </si>
  <si>
    <t>CPPY US</t>
  </si>
  <si>
    <t>WP Carey Inc</t>
  </si>
  <si>
    <t>WPC US</t>
  </si>
  <si>
    <t>On 11/02/2018, the transaction is completed. On 06/18/2018, WP Carey Inc announced the acquisition of Corporate Property Associates 17 - Global Incorporated in an all-stock transaction at 0.160 WP Carey shares per share. This is the largest acquisition to date for WP Carey Inc.</t>
  </si>
  <si>
    <t>Tesla Inc</t>
  </si>
  <si>
    <t>TSLA US</t>
  </si>
  <si>
    <t>PartnerRe Ltd</t>
  </si>
  <si>
    <t>PRE US</t>
  </si>
  <si>
    <t>Axis Capital Holdings Ltd</t>
  </si>
  <si>
    <t>AXS US</t>
  </si>
  <si>
    <t>On 01/25/2015, PartnerRe Ltd and Axis Capital Holdings Ltd announced the signing of a definitive amalgamation agreement to form a combined company with market value of approximately USD 11,000.00M. PartnerRe Ltd and Axis Capital will own approximately 51.6% and 48.4% of the combined company r...</t>
  </si>
  <si>
    <t>2.1800 Aqr sh./Tgt sh.</t>
  </si>
  <si>
    <t>Emeritus Corp</t>
  </si>
  <si>
    <t>ESC US</t>
  </si>
  <si>
    <t>Brookdale Senior Living Inc</t>
  </si>
  <si>
    <t>BKD US</t>
  </si>
  <si>
    <t>Brookdale Senior Living Inc announced the acquisition of Emeritus Corp for USD 5,225.97M. The transaction was announced on 02/20/2014 and completed on 07/31/2014. Upon completion, the combined company has 1,161 communities in 46 states and 10% of the senior living solutions market.</t>
  </si>
  <si>
    <t>.9500 Aqr sh./Tgt sh.</t>
  </si>
  <si>
    <t>Sirona Dental Systems Inc</t>
  </si>
  <si>
    <t>SIRO US</t>
  </si>
  <si>
    <t>DENTSPLY SIRONA Inc</t>
  </si>
  <si>
    <t>XRAY US</t>
  </si>
  <si>
    <t>It was announced that Dentsply International Inc and Sirona Dental Systems Inc have agreed to merge to form one entity. The transaction will result in the world's largest manufacturer of professional dental products and technologies with an implied pro forma equity value of approximately USD ...</t>
  </si>
  <si>
    <t>1.8142 Aqr sh./Tgt sh.</t>
  </si>
  <si>
    <t>Post Properties Inc</t>
  </si>
  <si>
    <t>PPS US</t>
  </si>
  <si>
    <t>Mid-America Apartment Communities Inc</t>
  </si>
  <si>
    <t>MAA US</t>
  </si>
  <si>
    <t>On 12/01/2016, the transaction was completed. On 08/15/2016, Mid-America Apartment Communities Inc announced the acquisition of Post Properties Inc for USD 4,894.97M in an all-stock transaction. At the time of announcement, this was the largest acquisition for Mid-America on record. On 08/14/...</t>
  </si>
  <si>
    <t>.7100 Aqr sh./Tgt sh.</t>
  </si>
  <si>
    <t>Range Resources-Louisiana Inc</t>
  </si>
  <si>
    <t>MRD US</t>
  </si>
  <si>
    <t>Range Resources Corp</t>
  </si>
  <si>
    <t>RRC US</t>
  </si>
  <si>
    <t>Range Resources Corp announced the acquisition of Memorial Resource Development Corp for USD 4,284.40M. The transaction was announced on 05/16/2016 and was completed on 09/19/2016. At the time of announcement, this was the largest acquisition for Range Resources on record.</t>
  </si>
  <si>
    <t>.3750 Aqr sh./Tgt sh.</t>
  </si>
  <si>
    <t>TCF Financial Corp</t>
  </si>
  <si>
    <t>TCF US</t>
  </si>
  <si>
    <t>Hawaiian Electric Industries Inc</t>
  </si>
  <si>
    <t>HE US</t>
  </si>
  <si>
    <t>NextEra Energy Inc</t>
  </si>
  <si>
    <t>NEE US</t>
  </si>
  <si>
    <t>On 07/18/2016, NextEra Energy Inc terminated its bid to purchase Hawaiian Electric Industries Inc. NextEra Energy Inc announced the acquisition of Hawaiian Electric Industries Inc for USD 4,264.89M. The transaction was announced on 12/3/2014. Hawaiian Electric plans on spinning off the ASB Ha...</t>
  </si>
  <si>
    <t>.2413 Aqr sh./Tgt sh.</t>
  </si>
  <si>
    <t>Liberty Expedia Holdings Inc</t>
  </si>
  <si>
    <t>LEXEA US</t>
  </si>
  <si>
    <t>Expedia Group Inc</t>
  </si>
  <si>
    <t>EXPE US</t>
  </si>
  <si>
    <t>Expedia Group Inc acquired Liberty Expedia Holdings Inc for USD 4,203.45M. The transaction was announced on 04/16/2019 and completed on 07/29/2019.</t>
  </si>
  <si>
    <t>.3600 Aqr sh./Tgt sh.</t>
  </si>
  <si>
    <t>Copano Energy LLC</t>
  </si>
  <si>
    <t>CPNO US</t>
  </si>
  <si>
    <t>Kinder Morgan Energy Partners LP</t>
  </si>
  <si>
    <t>KMP US</t>
  </si>
  <si>
    <t>Kinder Morgan Energy Partners LP acquired Copano Energy LLC for USD 4151.13M. The transaction was announced on 01/29/2013 and completed on 05/02/2013. This has been the eighth largest deal in the Pipelines industry in the past three years as of announcement date. Kinder will now pursue increm...</t>
  </si>
  <si>
    <t>.4563 Aqr sh./Tgt sh.</t>
  </si>
  <si>
    <t>Versum Materials Inc</t>
  </si>
  <si>
    <t>VSM US</t>
  </si>
  <si>
    <t>Entegris Inc</t>
  </si>
  <si>
    <t>ENTG US</t>
  </si>
  <si>
    <t>ON 04/12/2019, Versum's board of directors announced that the Merck proposal constituted a superior proposal. As a result, the Entegris offer has been terminated. On 01/28/2019, it was announced that Entegris Inc and Versum Materials Inc signed a definitive agreement to combine both companies...</t>
  </si>
  <si>
    <t>1.1200 Aqr sh./Tgt sh.</t>
  </si>
  <si>
    <t>Colonial Properties Trust</t>
  </si>
  <si>
    <t>CLP US</t>
  </si>
  <si>
    <t>Mid-America Apartment Communities Inc (MAA) acquired Colonial Properties Trust for USD 4041.70M. The transaction was announced on 06/03/2013 and completed on 10/02/2013. This deal has been the third largest in the REITS Apartments industry in the past three years as of announcement date. MAA ...</t>
  </si>
  <si>
    <t>Care Capital Properties Inc</t>
  </si>
  <si>
    <t>CCP US</t>
  </si>
  <si>
    <t>Sabra Health Care REIT Inc</t>
  </si>
  <si>
    <t>SBRA US</t>
  </si>
  <si>
    <t>On 05/08/2017, Sabra Health Care REI Inc and Care Capital Properties, Inc announced  that they have entered into a definitive agreement pursuant to which the two companies will combine in an all-stock merger to create a premier healthcare REIT. The combined company is expected to have a pro f...</t>
  </si>
  <si>
    <t>1.1230 Aqr sh./Tgt sh.</t>
  </si>
  <si>
    <t>IBERIABANK Corp</t>
  </si>
  <si>
    <t>IBKC US</t>
  </si>
  <si>
    <t>First Horizon National Corp</t>
  </si>
  <si>
    <t>FHN US</t>
  </si>
  <si>
    <t>First Horizon National Corp acquired IBERIABANK Corp for USD 3,705.07M. The transaction was announced on 11/04/2019 and completed on 07/02/2020.</t>
  </si>
  <si>
    <t>4.5840 Aqr sh./Tgt sh.</t>
  </si>
  <si>
    <t>Select Income REIT</t>
  </si>
  <si>
    <t>SIR US</t>
  </si>
  <si>
    <t>Office Properties Income Trust</t>
  </si>
  <si>
    <t>OPI US</t>
  </si>
  <si>
    <t>On 09/17/2018, it was reported that Government Properties Income Trust and Select Income REIT signed a definitive agreement to merge. Following the merger, GOV and SIR shareholders will own approximately 52% and 48% of OPI, respectively. The merger will be financed by a stock exchange whereby...</t>
  </si>
  <si>
    <t>1.0400 Aqr sh./Tgt sh.</t>
  </si>
  <si>
    <t>Cousins Properties Inc</t>
  </si>
  <si>
    <t>CUZ US</t>
  </si>
  <si>
    <t>Chicago Bridge &amp; Iron Co NV</t>
  </si>
  <si>
    <t>CBI US</t>
  </si>
  <si>
    <t>McDermott International Inc</t>
  </si>
  <si>
    <t>MDRIQ US</t>
  </si>
  <si>
    <t>McDermott International Inc announced the acquisition of Chicago Bridge &amp; Iron Co NV for USD 3,566.01M. The transaction was announced on 12/18/2017 and completed on 05/11/2018. At the time of announcement, this is the largest acquisition by McDermott International Inc on record.</t>
  </si>
  <si>
    <t>.8241 Aqr sh./Tgt sh.</t>
  </si>
  <si>
    <t>Corporate Capital Trust Inc</t>
  </si>
  <si>
    <t>CCT US</t>
  </si>
  <si>
    <t>FS KKR Capital Corp</t>
  </si>
  <si>
    <t>FSK US</t>
  </si>
  <si>
    <t>On 07/23/2018, it was reported that FS Investment Corp and Corporate Capital Trust Inc signed a definitive agreement to merge.The transaction was completed on 12/20/2018. At the time of announcement, this is the largest transaction of FS Investment Corp on record.</t>
  </si>
  <si>
    <t>2.3552 Aqr sh./Tgt sh.</t>
  </si>
  <si>
    <t>Transatlantic Holdings Inc</t>
  </si>
  <si>
    <t>TRH US</t>
  </si>
  <si>
    <t>Allied World Assurance Co Holdings GmbH</t>
  </si>
  <si>
    <t>AWHHF US</t>
  </si>
  <si>
    <t>Allied World Assurance Co Holdings GmbH announced the acquisition of Transatlantic Holdings Inc for USD 3,324.35M. The transaction was announced on 06/12/2011 and terminated on 09/16/2011.</t>
  </si>
  <si>
    <t>.8800 Aqr sh./Tgt sh.</t>
  </si>
  <si>
    <t>Crestwood Holdings LP</t>
  </si>
  <si>
    <t>NRGP US</t>
  </si>
  <si>
    <t>Crestwood Equity Partners LP</t>
  </si>
  <si>
    <t>CEQP US</t>
  </si>
  <si>
    <t>Crestwood Equity Partners LP acquired Crestwood Holdings LP for USD 3,222.02M. The transaction was announced on 08/09/2010 and completed on 11/08/2010.</t>
  </si>
  <si>
    <t>.7700 Aqr sh./Tgt sh.</t>
  </si>
  <si>
    <t>1.0500 Aqr sh./Tgt sh.</t>
  </si>
  <si>
    <t>AK Steel Holding Corp</t>
  </si>
  <si>
    <t>AKS US</t>
  </si>
  <si>
    <t>Cleveland-Cliffs Inc</t>
  </si>
  <si>
    <t>CLF US</t>
  </si>
  <si>
    <t>Cleveland-Cliffs Inc acquired AK Steel Holding Corp for USD 3,174.59M. The transaction was announced on 12/03/2019 and completed on 03/13/2020.</t>
  </si>
  <si>
    <t>.4000 Aqr sh./Tgt sh.</t>
  </si>
  <si>
    <t>Ryland Group Inc/The</t>
  </si>
  <si>
    <t>RYL US</t>
  </si>
  <si>
    <t>CalAtlantic Group Inc/old</t>
  </si>
  <si>
    <t>CAA US</t>
  </si>
  <si>
    <t>Standard Pacific Corp andThe Ryland Group Inc announced a merger of equals to create a new company where the former will own 59% and latter will own 41%. As of the announcement date, this deal represents the second largest transaction in the Residential &amp; Commercial Building industry.  The tr...</t>
  </si>
  <si>
    <t>1.0191 Aqr sh./Tgt sh.</t>
  </si>
  <si>
    <t>Texas Capital Bancshares Inc</t>
  </si>
  <si>
    <t>TCBI US</t>
  </si>
  <si>
    <t>Independent Bank Group Inc</t>
  </si>
  <si>
    <t>IBTX US</t>
  </si>
  <si>
    <t>Independent Bank Group Inc announced the acquisition of Texas Capital Bancshares Inc for USD 2,971.15M. The transaction was announced on 12/09/2019 and terminated on 05/26/2020.</t>
  </si>
  <si>
    <t>1.0311 Aqr sh./Tgt sh.</t>
  </si>
  <si>
    <t>Rowan Cos Ltd</t>
  </si>
  <si>
    <t>RDC US</t>
  </si>
  <si>
    <t>Valaris plc</t>
  </si>
  <si>
    <t>VALPQ US</t>
  </si>
  <si>
    <t>On 01/29/2019, Rowan Cos Plc announced that the exchange ratio had been amended and the company's shareholders would now receive 2.75 shares of Ensco for each share. On 11/14/2018, Ensco PLC proposed amended terms to its merger agreement with Rowan Cos Plc, increasing the exchange ratio from ...</t>
  </si>
  <si>
    <t>2.7500 Aqr sh./Tgt sh.</t>
  </si>
  <si>
    <t>FCB Financial Holdings Inc</t>
  </si>
  <si>
    <t>FCB US</t>
  </si>
  <si>
    <t>Synovus Financial Corp</t>
  </si>
  <si>
    <t>SNV US</t>
  </si>
  <si>
    <t>On 07/24/18, it was announced that FCB Financial Holdings Inc signed a definitive merger agreement with Synovus Financial Corp in which FCB will receive 1.055 shares in Synovus for every FCB share for a total value of USD 2,692.62 Mln.The transaction was completed on 01/02/2019.</t>
  </si>
  <si>
    <t>1.0550 Aqr sh./Tgt sh.</t>
  </si>
  <si>
    <t>Texas Industries Inc</t>
  </si>
  <si>
    <t>TXI US</t>
  </si>
  <si>
    <t>On 12/13/13, Texas Industries Inc. announced its consideration for potential buyers. The company began advanced talks with Martin Marietta Materials Inc on 01/24/14  regarding an acquisition. On 01/28/2014, the two companies agreed to combine in USD 2623.25M transaction. This is the second la...</t>
  </si>
  <si>
    <t>.7000 Aqr sh./Tgt sh.</t>
  </si>
  <si>
    <t>Frontier Oil Corp</t>
  </si>
  <si>
    <t>FTO US</t>
  </si>
  <si>
    <t>HollyFrontier Corp</t>
  </si>
  <si>
    <t>HFC US</t>
  </si>
  <si>
    <t>HollyFrontier Corp acquired Frontier Oil Corp for USD 2,609.54M. The transaction was announced on 02/22/2011 and completed on 07/01/2011.</t>
  </si>
  <si>
    <t>.4811 Aqr sh./Tgt sh.</t>
  </si>
  <si>
    <t>Western Refining Logistics LP</t>
  </si>
  <si>
    <t>WNRL US</t>
  </si>
  <si>
    <t>Andeavor Logistics LP</t>
  </si>
  <si>
    <t>ANDX US</t>
  </si>
  <si>
    <t>Tesoro Logistics LP announced the acquisition of Western Refining Logistics LP for USD 2,539.22M. The transaction was announced on 07/21/2017 and was completed on 10/31/2017. At the time of announcement this is the largest acquisition by Tesoro Logistics LP on record.</t>
  </si>
  <si>
    <t>.5233 Aqr sh./Tgt sh.</t>
  </si>
  <si>
    <t>Pandora Media LLC</t>
  </si>
  <si>
    <t>P US</t>
  </si>
  <si>
    <t>Sirius XM Holdings Inc</t>
  </si>
  <si>
    <t>SIRI US</t>
  </si>
  <si>
    <t>On 09/24/2018 Sirius XM Holdings Inc announced the acquisition of all shares of Pandora Media for 1.44 new Sirius shares for each Pandora's share, for a total consideration of USD 2,537.75M. As of this announcement, this is the second largest deal for Sirius XM Holdings. The transaction was c...</t>
  </si>
  <si>
    <t>1.4400 Aqr sh./Tgt sh.</t>
  </si>
  <si>
    <t>KKR Financial Holdings LLC</t>
  </si>
  <si>
    <t>KFN US</t>
  </si>
  <si>
    <t>KKR &amp; Co Inc</t>
  </si>
  <si>
    <t>KKR US</t>
  </si>
  <si>
    <t>KKR &amp; Co agreed to buy the publicly traded credit business KKR Financial Holdings LLC for $2.5 billion. The transaction was announced on 12/16/2013 and is expected to be completed by 06/30/2014. According to the company, the acquisition of KFN will accelerate the diversification of KKR鈥檚 ba...</t>
  </si>
  <si>
    <t>.5100 Aqr sh./Tgt sh.</t>
  </si>
  <si>
    <t>FelCor Lodging Trust Inc</t>
  </si>
  <si>
    <t>FCH US</t>
  </si>
  <si>
    <t>RLJ Lodging Trust</t>
  </si>
  <si>
    <t>RLJ US</t>
  </si>
  <si>
    <t>On 04/24/2017 RLJ Lodging Trust announced the acquisition of FelCor Lodging Trust Inc for USD 2,451.56M. The transaction was  completed on 09/01/2017, and will add numerous desirable assets in California, Florida, and Boston, to RLJ's portfolio. Hotel occupancy rates in the U.S. have been ham...</t>
  </si>
  <si>
    <t>.3620 Aqr sh./Tgt sh.</t>
  </si>
  <si>
    <t>Global Crossing Ltd</t>
  </si>
  <si>
    <t>GLBC US</t>
  </si>
  <si>
    <t>Level 3 Communications Inc</t>
  </si>
  <si>
    <t>LVLT US</t>
  </si>
  <si>
    <t>Level 3 Communications Inc acquired Global Crossing Ltd for USD 2,451.40M. The transaction was announced on 04/11/2011 and completed on 10/05/2011.</t>
  </si>
  <si>
    <t>16.0000 Aqr sh./Tgt sh.</t>
  </si>
  <si>
    <t>Carrizo Oil &amp; Gas Inc</t>
  </si>
  <si>
    <t>CRZO US</t>
  </si>
  <si>
    <t>Callon Petroleum Co</t>
  </si>
  <si>
    <t>CPE US</t>
  </si>
  <si>
    <t>Callon Petroleum Co acquired Carrizo Oil &amp; Gas Inc for USD 2,421.16M. The transaction was announced on 07/15/2019 and completed on 12/23/2019.</t>
  </si>
  <si>
    <t>1.7500 Aqr sh./Tgt sh.</t>
  </si>
  <si>
    <t>Engility Holdings Inc</t>
  </si>
  <si>
    <t>EGL US</t>
  </si>
  <si>
    <t>Science Applications International Corp</t>
  </si>
  <si>
    <t>SAIC US</t>
  </si>
  <si>
    <t>Science Applications International Corp announced the acquisition of Engility Holdings Inc for USD 2,376.99M. The transaction was announced on 09/10/2018 and was completed on 01/14/2019. At the time of announcement, this is SAIC's largest acquisition on record.</t>
  </si>
  <si>
    <t>Jagged Peak Energy Inc</t>
  </si>
  <si>
    <t>JAG US</t>
  </si>
  <si>
    <t>Parsley Energy Inc</t>
  </si>
  <si>
    <t>PE US</t>
  </si>
  <si>
    <t>Parsley Energy Inc acquired Jagged Peak Energy Inc for USD 2,326.40M. The transaction was announced on 10/14/2019 and completed on 01/10/2020.</t>
  </si>
  <si>
    <t>.4470 Aqr sh./Tgt sh.</t>
  </si>
  <si>
    <t>RM Partners LP</t>
  </si>
  <si>
    <t>RMP US</t>
  </si>
  <si>
    <t>EQM Midstream Partners LP</t>
  </si>
  <si>
    <t>EQM US</t>
  </si>
  <si>
    <t>On 07/23/2018, the acquisition has been completed. EQT Midstream Partners LP announced the acquisition of Rice Midstream Partners LP for USD 2,298.99M. The transaction was announced on 04/26/2018 and was expected to be completed by 09/30/2018. The deal was a midstream streamlining transaction...</t>
  </si>
  <si>
    <t>.3319 Aqr sh./Tgt sh.</t>
  </si>
  <si>
    <t>GCI Liberty Inc</t>
  </si>
  <si>
    <t>GLIBA US</t>
  </si>
  <si>
    <t>Qurate Retail Inc</t>
  </si>
  <si>
    <t>QRTEA US</t>
  </si>
  <si>
    <t>Liberty Interactive Corporation and General Communication Inc announced on 04/04/2017 that they entered into a definitive agreement whereby Liberty Interactive would acquire GCI through a reorganization in which certain Liberty Ventures Group assets and liabilities would be contributed to GCI...</t>
  </si>
  <si>
    <t>USD 27.5000/Tgt sh.</t>
  </si>
  <si>
    <t>Tier REIT Inc</t>
  </si>
  <si>
    <t>TIER US</t>
  </si>
  <si>
    <t>The transaction was completed on 06/17/2019. On 03/25/2019, Cousins Properties Inc reported the acquisition of Tier REIT Inc in an all-stock 2.98 share per share deal, for a total consideration of USD 2,246.84M. Cousins Properties Inc shareholders now own approximately 72% and Tier REIT owns ...</t>
  </si>
  <si>
    <t>2.9800 Aqr sh./Tgt sh.</t>
  </si>
  <si>
    <t>QR Energy LP</t>
  </si>
  <si>
    <t>QRE US</t>
  </si>
  <si>
    <t>Breitburn Energy Partners LP</t>
  </si>
  <si>
    <t>BBEPQ US</t>
  </si>
  <si>
    <t>On 07/24/2014 Breitburn Energy Partner LP agreed to acquire QR Energy LP for 0.9856 share for each QR Energy share in a transaction worth USD 2,243M. This is Breitburn's largest acquisition on record at the time of announcement. The acquisition was completed on 11/20/2014.</t>
  </si>
  <si>
    <t>.9856 Aqr sh./Tgt sh.</t>
  </si>
  <si>
    <t>Aviv REIT Inc</t>
  </si>
  <si>
    <t>AVIV US</t>
  </si>
  <si>
    <t>Omega Healthcare Investors Inc</t>
  </si>
  <si>
    <t>OHI US</t>
  </si>
  <si>
    <t>Omega Healthcare Investors Inc announced the acquisition of Aviv REIT Inc for USD 2205.56M. The transaction was announced on 10/31/2014 and completed on 04/02/2015. At the time of announcement, this is the second largest acquisition of one Health Care REIT by another on record.</t>
  </si>
  <si>
    <t>.9000 Aqr sh./Tgt sh.</t>
  </si>
  <si>
    <t>PAETEC Holding LLC</t>
  </si>
  <si>
    <t>PAET US</t>
  </si>
  <si>
    <t>Windstream Holdings Inc</t>
  </si>
  <si>
    <t>WINMQ US</t>
  </si>
  <si>
    <t>Windstream Holdings Inc acquired PAETEC Holding LLC for USD 2,205.44M. The transaction was announced on 08/01/2011 and completed on 12/01/2011.</t>
  </si>
  <si>
    <t>.4600 Aqr sh./Tgt sh.</t>
  </si>
  <si>
    <t>Astoria Financial Corp</t>
  </si>
  <si>
    <t>AF US</t>
  </si>
  <si>
    <t>Sterling Bancorp/DE</t>
  </si>
  <si>
    <t>STL US</t>
  </si>
  <si>
    <t>On 03/07/2017, Sterling Bancorp and Astoria Financial Corp announced that they have entered into a definitive merger agreement in a transaction valued at USD 2,177.28 M. The transaction was completed on 10/02/2017.</t>
  </si>
  <si>
    <t>.8750 Aqr sh./Tgt sh.</t>
  </si>
  <si>
    <t>Straight Path Communications Inc</t>
  </si>
  <si>
    <t>STRP US</t>
  </si>
  <si>
    <t>Verizon Communications Inc</t>
  </si>
  <si>
    <t>VZ US</t>
  </si>
  <si>
    <t>On 05/11/2017, Verizon Communications Inc announced the acquisition of Straight Path Communications Inc for USD 2,290.05M. The transaction was completed on 02/28/2018. On 5/8/17, Straight Path's board announced it received a superior offer from a multi-national telecommunications company for ...</t>
  </si>
  <si>
    <t>3.7969 Aqr sh./Tgt sh.</t>
  </si>
  <si>
    <t>BNC Bancorp</t>
  </si>
  <si>
    <t>BNCN US</t>
  </si>
  <si>
    <t>Pinnacle Financial Partners Inc</t>
  </si>
  <si>
    <t>PNFP US</t>
  </si>
  <si>
    <t>Pinnacle Financial Partners Inc announced the acquisition of BNC Bancorp for USD 2,037.88M. The transaction was announced on 01/22/2017 and was completed on 06/16/2017. As of the announcement, this deal is the largest acquisition on record by Pinnacle Financial Partners.</t>
  </si>
  <si>
    <t>.5235 Aqr sh./Tgt sh.</t>
  </si>
  <si>
    <t>TiVo Corp</t>
  </si>
  <si>
    <t>TIVO US</t>
  </si>
  <si>
    <t>Xperi Holding Corp</t>
  </si>
  <si>
    <t>XPER US</t>
  </si>
  <si>
    <t>Xperi Holding Corp acquired TiVo Corp for USD 1,841.98M. The transaction was announced on 12/19/2019 and completed on 06/02/2020.</t>
  </si>
  <si>
    <t>.4550 Aqr sh./Tgt sh.</t>
  </si>
  <si>
    <t>SendGrid Inc</t>
  </si>
  <si>
    <t>SEND US</t>
  </si>
  <si>
    <t>Twilio Inc</t>
  </si>
  <si>
    <t>TWLO US</t>
  </si>
  <si>
    <t>On 10/15/2018 Twilio Inc and SendGrid Inc announced that they had entered into a definitive agreement for Twilio to acquire SendGrid in an all-stock transaction valued at approximately $2 billion.The transaction was completed on 02/01/2019.</t>
  </si>
  <si>
    <t>.4850 Aqr sh./Tgt sh.</t>
  </si>
  <si>
    <t>Hortonworks Inc</t>
  </si>
  <si>
    <t>HDP US</t>
  </si>
  <si>
    <t>Cloudera Inc</t>
  </si>
  <si>
    <t>CLDR US</t>
  </si>
  <si>
    <t>Cloudera Inc announced the acquisition of Hortonworks Inc for USD 1,783.26M. The transaction was announced on 10/03/2018 and completed on 01/04/2019.</t>
  </si>
  <si>
    <t>1.3050 Aqr sh./Tgt sh.</t>
  </si>
  <si>
    <t>Orbital Sciences Corp</t>
  </si>
  <si>
    <t>ORB US</t>
  </si>
  <si>
    <t>Northrop Grumman Innovation Systems Inc</t>
  </si>
  <si>
    <t>OA US</t>
  </si>
  <si>
    <t>On 02/10/2015, Alliant Techsystems Inc completed the acquisition of Orbital Sciences Corp for USD 1,805.47M. Prior to the completion of the deal Alliant spun-off its Sporting Group to its shareholders. It鈥檚 expected the deal will create cost synergies at USD 70-100M by the end of 2016.</t>
  </si>
  <si>
    <t>.4490 Aqr sh./Tgt sh.</t>
  </si>
  <si>
    <t>SRC Energy Inc</t>
  </si>
  <si>
    <t>SRCI US</t>
  </si>
  <si>
    <t>PDC Energy Inc</t>
  </si>
  <si>
    <t>PDCE US</t>
  </si>
  <si>
    <t>PDC Energy Inc acquired SRC Energy Inc for USD 1,739.33M. The transaction was announced on 08/26/2019 and completed on 01/15/2020.</t>
  </si>
  <si>
    <t>.1580 Aqr sh./Tgt sh.</t>
  </si>
  <si>
    <t>Spansion Inc</t>
  </si>
  <si>
    <t>CODE US</t>
  </si>
  <si>
    <t>Cypress Semiconductor Corp</t>
  </si>
  <si>
    <t>CY US</t>
  </si>
  <si>
    <t>On 12/01/2014, it was announced that Spansion Inc and Cypress Semiconductor Corp would merge in an all-stock transaction. The combined company is expected to achieve cost synergies of USD 135.00M within the first year after the transaction closes. Transaction was completed on 03/13/2015.</t>
  </si>
  <si>
    <t>2.4570 Aqr sh./Tgt sh.</t>
  </si>
  <si>
    <t>Hope Bancorp Inc</t>
  </si>
  <si>
    <t>HOPE US</t>
  </si>
  <si>
    <t>Hanmi Financial Corp</t>
  </si>
  <si>
    <t>HAFC US</t>
  </si>
  <si>
    <t>Hanmi Financial Corp announced the acquisition of BBCN Bancorp Inc for USD 1,558.08M which is the biggest deal for Hanmi Financial as of announcement date. The transaction was announced on 11/24/2015 and is currently pending.</t>
  </si>
  <si>
    <t>.7331 Aqr sh./Tgt sh.</t>
  </si>
  <si>
    <t>.9800 Aqr sh./Tgt sh.</t>
  </si>
  <si>
    <t>Qorvo US Inc</t>
  </si>
  <si>
    <t>TQNT US</t>
  </si>
  <si>
    <t>RF Micro Devices Inc</t>
  </si>
  <si>
    <t>RFMD US</t>
  </si>
  <si>
    <t>RF Micro Devices Inc announced the acquisition of TriQuint Semiconductor Inc for USD 1,428.33M. This acquisition is to create the necessary scale for exploiting global growth opportunities in the mobile devices, network infrastructure, and aerospace segments. The transaction was announced on ...</t>
  </si>
  <si>
    <t>1.6750 Aqr sh./Tgt sh.</t>
  </si>
  <si>
    <t>RTI International Metals Inc</t>
  </si>
  <si>
    <t>RTI US</t>
  </si>
  <si>
    <t>Alcoa Corp</t>
  </si>
  <si>
    <t>AA US</t>
  </si>
  <si>
    <t>Merger has been completed as of 07/23/2015. On 03/09/2015, Alcoa Inc announced the acquisition of RTI International Metals Inc for USD 1,468.34M. At the time of this announcement, this is the second largest acquisition by Alcoa Inc since 2010.</t>
  </si>
  <si>
    <t>2.8315 Aqr sh./Tgt sh.</t>
  </si>
  <si>
    <t>FairPoint Communications LLC</t>
  </si>
  <si>
    <t>FRP US</t>
  </si>
  <si>
    <t>Consolidated Communications Holdings Inc</t>
  </si>
  <si>
    <t>CNSL US</t>
  </si>
  <si>
    <t>On 12/05/2016, Consolidated Communications Holdings Inc announced the acquisition of FairPoint  Communications Inc for USD 0.73 per share in stock for a total value of USD 1,418.38M. The deal was completed on 07/05/2017. At the time of the announcement, this is  Consolidated Communications' l...</t>
  </si>
  <si>
    <t>.7300 Aqr sh./Tgt sh.</t>
  </si>
  <si>
    <t>Whitney Holding Corp/LA</t>
  </si>
  <si>
    <t>WTNY US</t>
  </si>
  <si>
    <t>Hancock Whitney Corp</t>
  </si>
  <si>
    <t>HWC US</t>
  </si>
  <si>
    <t>Hancock Whitney Corp acquired Whitney Holding Corp/LA for USD 1,377.74M. The transaction was announced on 12/22/2010 and completed on 06/07/2011.</t>
  </si>
  <si>
    <t>.4180 Aqr sh./Tgt sh.</t>
  </si>
  <si>
    <t>Yadkin Financial Corp</t>
  </si>
  <si>
    <t>YDKN US</t>
  </si>
  <si>
    <t>FNB Corp/PA</t>
  </si>
  <si>
    <t>FNB US</t>
  </si>
  <si>
    <t>On 07/21/2016, FNB Corp announced it would acquire Yadkin Financial Corp in an all stock merger. On 05/25/2016, it was reported that Yadkin Financial Corp is working with Sandler O鈥橬eill &amp; Partners LP to solicit offers, according to people with knowledge of the matter.</t>
  </si>
  <si>
    <t>2.1600 Aqr sh./Tgt sh.</t>
  </si>
  <si>
    <t>Seventy Seven Energy Inc</t>
  </si>
  <si>
    <t>SVNT US</t>
  </si>
  <si>
    <t>Patterson-UTI Energy Inc</t>
  </si>
  <si>
    <t>PTEN US</t>
  </si>
  <si>
    <t>On 12/13/2016, Patterson-UTI Energy will buy Seventy Seven Energy's for 49.6M shares valuing Seventy Seven Energy at USD 1,617.4284M including USD 336.00M of debt net of cash and warrant proceed. This is the biggest deal Patterson-UTI Energy Inc was involved within past 10 years at the time o...</t>
  </si>
  <si>
    <t>1.7851 Aqr sh./Tgt sh.</t>
  </si>
  <si>
    <t>American Residential Properties Inc</t>
  </si>
  <si>
    <t>ARPI US</t>
  </si>
  <si>
    <t>American Homes 4 Rent</t>
  </si>
  <si>
    <t>AMH US</t>
  </si>
  <si>
    <t>American Homes 4 Rent acquired American Residential Properties Inc for USD 1,363.46M. The merger was announced on 12/03/2015 and completed on 03/01/2016. American Residential Properties received 1.135 shares of every 1 share owned. The combined company will be the  largest publicly-traded own...</t>
  </si>
  <si>
    <t>1.1350 Aqr sh./Tgt sh.</t>
  </si>
  <si>
    <t>Deltic Timber Corp</t>
  </si>
  <si>
    <t>DEL US</t>
  </si>
  <si>
    <t>PotlatchDeltic Corp</t>
  </si>
  <si>
    <t>PCH US</t>
  </si>
  <si>
    <t>On 10/23/2017, Potlatch Corp entered a definitive agreement to acquire Deltic Timer Corp for a stock consideration of 1.80 acquirer shares per target share. The transaction was completed on 02/21/2018. On 10/22/2017, Wall Street Journal reported that Potlatch Corp was said to be near a deal t...</t>
  </si>
  <si>
    <t>1.8000 Aqr sh./Tgt sh.</t>
  </si>
  <si>
    <t>OPKO Health Inc</t>
  </si>
  <si>
    <t>OPK US</t>
  </si>
  <si>
    <t>LSC Communications Inc</t>
  </si>
  <si>
    <t>LKSDQ US</t>
  </si>
  <si>
    <t>Quad/Graphics Inc</t>
  </si>
  <si>
    <t>QUAD US</t>
  </si>
  <si>
    <t>Quad/Graphics Inc announced the acquisition of LSC Communications Inc for USD 1,265.87M. The transaction was announced on 10/31/2018 and terminated on 07/23/2019.</t>
  </si>
  <si>
    <t>.6250 Aqr sh./Tgt sh.</t>
  </si>
  <si>
    <t>Eclipsys Corp</t>
  </si>
  <si>
    <t>ECLP US</t>
  </si>
  <si>
    <t>Allscripts Healthcare Solutions Inc</t>
  </si>
  <si>
    <t>MDRX US</t>
  </si>
  <si>
    <t>Allscripts Healthcare Solutions Inc acquired Eclipsys Corp for USD 1,242.63M. The transaction was announced on 06/09/2010 and completed on 08/25/2010.</t>
  </si>
  <si>
    <t>1.2000 Aqr sh./Tgt sh.</t>
  </si>
  <si>
    <t>AT&amp;T Inc</t>
  </si>
  <si>
    <t>T US</t>
  </si>
  <si>
    <t>Following Verizon Communications Inc's superior takeover offer to Straight Path Communications Inc, Straight Path announced on 05/11/2017 the termination of the agreement with AT&amp;T Inc. On 04/10/2017, Straight Path Communications Inc and AT&amp;T announced an definitive merger agreement allowing ...</t>
  </si>
  <si>
    <t>USD 95.6300/Tgt sh.</t>
  </si>
  <si>
    <t>OptionsXpress Holdings Inc</t>
  </si>
  <si>
    <t>OXPS US</t>
  </si>
  <si>
    <t>The Charles Schwab Corp acquired OptionsXpress Holdings Inc for USD 1,091.37M. The transaction was announced on 03/21/2011 and completed on 09/02/2011.</t>
  </si>
  <si>
    <t>EarthLink Holdings Corp</t>
  </si>
  <si>
    <t>ELNK US</t>
  </si>
  <si>
    <t>On 11/07/2016, Windstream Holdings Inc announced the acquisition of EarthLink Holdings Corp for a total consideration of USD 1,077.47M. The deal was completed on 02/28/2017. As of the announcement date, this was the largest acquisition for WindStream in 2016. On 11/04/2016, Reuters reported t...</t>
  </si>
  <si>
    <t>.8180 Aqr sh./Tgt sh.</t>
  </si>
  <si>
    <t>C&amp;J Energy Services Inc</t>
  </si>
  <si>
    <t>CJ US</t>
  </si>
  <si>
    <t>NexTier Oilfield Solutions Inc</t>
  </si>
  <si>
    <t>NEX US</t>
  </si>
  <si>
    <t>NexTier Oilfield Solutions Inc acquired C&amp;J Energy Services Inc for USD 1,047.80M. The transaction was announced on 06/17/2019 and completed on 10/31/2019.</t>
  </si>
  <si>
    <t>1.6149 Aqr sh./Tgt sh.</t>
  </si>
  <si>
    <t>Cash America International Inc</t>
  </si>
  <si>
    <t>CSH US</t>
  </si>
  <si>
    <t>FirstCash Inc</t>
  </si>
  <si>
    <t>FCFS US</t>
  </si>
  <si>
    <t>FirstCash Inc acquired Cash America International Inc for USD 1,046.35M. The transaction was announced on 04/28/2016 and completed on 09/02/2016.</t>
  </si>
  <si>
    <t>.8400 Aqr sh./Tgt sh.</t>
  </si>
  <si>
    <t>Sterling Bancshares Inc/TX</t>
  </si>
  <si>
    <t>SBIB US</t>
  </si>
  <si>
    <t>Comerica Inc</t>
  </si>
  <si>
    <t>CMA US</t>
  </si>
  <si>
    <t>Comerica Inc acquired Sterling Bancshares Inc/TX for USD 1,017.22M. The transaction was announced on 01/18/2011 and completed on 07/29/2011.</t>
  </si>
  <si>
    <t>.2365 Aqr sh./Tgt sh.</t>
  </si>
  <si>
    <t>Wilshire Bancorp Inc</t>
  </si>
  <si>
    <t>WIBC US</t>
  </si>
  <si>
    <t>BBCN Bancorp Inc announced the acquisition of Wilshire Bancorp Inc for USD 1,008.20M. The transaction was announced on 12/07/2015 and was completed on 08/01/2016. This was the largest acquisition by BBCN Bancorp Inc at the time of announcement.</t>
  </si>
  <si>
    <t>.7034 Aqr sh./Tgt sh.</t>
  </si>
  <si>
    <t>Carolina Financial Corp</t>
  </si>
  <si>
    <t>CARO US</t>
  </si>
  <si>
    <t>United Bankshares Inc/WV</t>
  </si>
  <si>
    <t>UBSI US</t>
  </si>
  <si>
    <t>United Bankshares Inc/WV acquired Carolina Financial Corp for USD 1,003.02M. The transaction was announced on 11/18/2019 and completed on 05/04/2020.</t>
  </si>
  <si>
    <t>1.1300 Aqr sh./Tgt sh.</t>
  </si>
  <si>
    <t>MainSource Financial Group Inc</t>
  </si>
  <si>
    <t>MSFG US</t>
  </si>
  <si>
    <t>First Financial Bancorp</t>
  </si>
  <si>
    <t>FFBC US</t>
  </si>
  <si>
    <t>On 07/25/2017, First Financial Bancorp agreed to merge with MainSource Financial Group Inc. Shareholders of MainSource Financial Group Inc will receive 1.3875 shares of First Financial Bancorp for each share of MainSource Financial Group Inc common stock. The deal is expected to close in earl...</t>
  </si>
  <si>
    <t>1.3875 Aqr sh./Tgt sh.</t>
  </si>
  <si>
    <t>Guaranty Bancorp</t>
  </si>
  <si>
    <t>GBNK US</t>
  </si>
  <si>
    <t>On 05/22/2018, it was announced that Independent Bank Group Inc and Guaranty Bancorp signed a merger agreement pursuant to which Guaranty Bancorp will merge with and into Independent Bank Group in an all-stock transaction valuing the company over USD 1,000.00M. The transaction was completed o...</t>
  </si>
  <si>
    <t>Almost Family Inc</t>
  </si>
  <si>
    <t>AFAM US</t>
  </si>
  <si>
    <t>LHC Group Inc</t>
  </si>
  <si>
    <t>LHCG US</t>
  </si>
  <si>
    <t>LHC Group Inc acquired Almost Family Inc for USD 985.23M. The transaction was announced on 11/16/2017 and completed on 04/02/2018.</t>
  </si>
  <si>
    <t>.9150 Aqr sh./Tgt sh.</t>
  </si>
  <si>
    <t>State Bank Financial Corp</t>
  </si>
  <si>
    <t>STBZ US</t>
  </si>
  <si>
    <t>Cadence BanCorp</t>
  </si>
  <si>
    <t>CADE US</t>
  </si>
  <si>
    <t>Cadence BanCorp announced the acquisition of State Bank Financial Corp for USD 1,321.53M. The transaction was announced on 05/13/2018 and completed on 01/02/2019. As of announcement date, this was the largest merger between 2 U.S. banks in 2018.</t>
  </si>
  <si>
    <t>1.2710 Aqr sh./Tgt sh.</t>
  </si>
  <si>
    <t>Green Bancorp Inc</t>
  </si>
  <si>
    <t>GNBC US</t>
  </si>
  <si>
    <t>Veritex Holdings Inc</t>
  </si>
  <si>
    <t>VBTX US</t>
  </si>
  <si>
    <t>On 07/24/2018, it was announced that Veritex Holdings Inc signed a merger agreement with Green Bancorp Inc for a total value of USD 946.97M. The transaction was completed on 01/02/2019.</t>
  </si>
  <si>
    <t>.7900 Aqr sh./Tgt sh.</t>
  </si>
  <si>
    <t>Comverse Technology Inc</t>
  </si>
  <si>
    <t>CMVT US</t>
  </si>
  <si>
    <t>Verint Systems Inc</t>
  </si>
  <si>
    <t>VRNT US</t>
  </si>
  <si>
    <t>Verint Systems Inc acquired Comverse Technology Inc for USD 905.02M. The transaction was announced on 08/13/2012 and completed on 02/05/2013.</t>
  </si>
  <si>
    <t>.1298 Aqr sh./Tgt sh.</t>
  </si>
  <si>
    <t>Cardinal Financial Corp</t>
  </si>
  <si>
    <t>CFNL US</t>
  </si>
  <si>
    <t>United Bankshares Inc/WV acquired Cardinal Financial Corp for USD 898.36M. The transaction was announced on 08/18/2016 and completed on 04/24/2017.</t>
  </si>
  <si>
    <t>Citizens Republic Bancorp Inc</t>
  </si>
  <si>
    <t>CRBC US</t>
  </si>
  <si>
    <t>FirstMerit Corp</t>
  </si>
  <si>
    <t>FMER US</t>
  </si>
  <si>
    <t>FirstMerit Corp acquired Citizens Republic Bancorp Inc for USD 894.32M. The transaction was announced on 09/13/2012 and completed on 04/15/2013.</t>
  </si>
  <si>
    <t>1.3700 Aqr sh./Tgt sh.</t>
  </si>
  <si>
    <t>NuStar GP Holdings LLC</t>
  </si>
  <si>
    <t>NSH US</t>
  </si>
  <si>
    <t>NuStar Energy LP</t>
  </si>
  <si>
    <t>NS US</t>
  </si>
  <si>
    <t>NuStar Energy LP acquired NuStar GP Holdings LLC for USD 840.21M. The transaction was announced on 02/08/2018 and completed on 07/23/2018.</t>
  </si>
  <si>
    <t>.5500 Aqr sh./Tgt sh.</t>
  </si>
  <si>
    <t>National Commerce Corp</t>
  </si>
  <si>
    <t>NCOM US</t>
  </si>
  <si>
    <t>CenterState Bank Corp</t>
  </si>
  <si>
    <t>CSFL US</t>
  </si>
  <si>
    <t>CenterState Bank Corp acquired National Commerce Corp for USD 835.91M. The transaction was announced on 11/26/2018 and completed on 04/01/2019.</t>
  </si>
  <si>
    <t>1.6500 Aqr sh./Tgt sh.</t>
  </si>
  <si>
    <t>USAmeriBancorp Inc</t>
  </si>
  <si>
    <t>USAB US</t>
  </si>
  <si>
    <t>Valley National Bancorp</t>
  </si>
  <si>
    <t>VLY US</t>
  </si>
  <si>
    <t>Valley National Bancorp acquired USAmeriBancorp Inc for USD 816.00M. The transaction was announced on 07/26/2017 and completed on 01/02/2018.</t>
  </si>
  <si>
    <t>6.1000 Aqr sh./Tgt sh.</t>
  </si>
  <si>
    <t>Rentrak Corp</t>
  </si>
  <si>
    <t>RENT US</t>
  </si>
  <si>
    <t>comScore Inc</t>
  </si>
  <si>
    <t>SCOR US</t>
  </si>
  <si>
    <t>comScore Inc acquired Rentrak Corp for USD 800.92M. The transaction was announced on 09/29/2015 and completed on 02/01/2016.</t>
  </si>
  <si>
    <t>1.1500 Aqr sh./Tgt sh.</t>
  </si>
  <si>
    <t>Square 1 Financial Inc</t>
  </si>
  <si>
    <t>SQBK US</t>
  </si>
  <si>
    <t>PacWest Bancorp</t>
  </si>
  <si>
    <t>PACW US</t>
  </si>
  <si>
    <t>PacWest Bancorp acquired Square 1 Financial Inc for USD 789.04M. The transaction was announced on 03/02/2015 and completed on 10/08/2015.</t>
  </si>
  <si>
    <t>.5997 Aqr sh./Tgt sh.</t>
  </si>
  <si>
    <t>NRC Group Holdings Corp</t>
  </si>
  <si>
    <t>NRCG US</t>
  </si>
  <si>
    <t>US Ecology Inc</t>
  </si>
  <si>
    <t>ECOL US</t>
  </si>
  <si>
    <t>US Ecology Inc acquired NRC Group Holdings Corp for USD 771.32M. The transaction was announced on 06/24/2019 and completed on 11/01/2019.</t>
  </si>
  <si>
    <t>.1960 Aqr sh./Tgt sh.</t>
  </si>
  <si>
    <t>Oritani Financial Corp</t>
  </si>
  <si>
    <t>ORIT US</t>
  </si>
  <si>
    <t>Valley National Bancorp acquired Oritani Financial Corp for USD 748.23M. The transaction was announced on 06/26/2019 and completed on 12/02/2019.</t>
  </si>
  <si>
    <t>Capella Education Co</t>
  </si>
  <si>
    <t>CPLA US</t>
  </si>
  <si>
    <t>Strategic Education Inc</t>
  </si>
  <si>
    <t>STRA US</t>
  </si>
  <si>
    <t>Strategic Education Inc acquired Capella Education Co for USD 732.98M. The transaction was announced on 10/30/2017 and completed on 08/01/2018.</t>
  </si>
  <si>
    <t>Xenith Bankshares Inc</t>
  </si>
  <si>
    <t>XBKS US</t>
  </si>
  <si>
    <t>Atlantic Union Bankshares Corp</t>
  </si>
  <si>
    <t>AUB US</t>
  </si>
  <si>
    <t>Atlantic Union Bankshares Corp acquired Xenith Bankshares Inc for USD 731.97M. The transaction was announced on 05/22/2017 and completed on 01/02/2018.</t>
  </si>
  <si>
    <t>.9354 Aqr sh./Tgt sh.</t>
  </si>
  <si>
    <t>United Financial Bancorp Inc</t>
  </si>
  <si>
    <t>UBNK US</t>
  </si>
  <si>
    <t>People's United Financial Inc</t>
  </si>
  <si>
    <t>PBCT US</t>
  </si>
  <si>
    <t>People's United Financial Inc acquired United Financial Bancorp Inc for USD 730.10M. The transaction was announced on 07/15/2019 and completed on 11/01/2019.</t>
  </si>
  <si>
    <t>Tortoise Energy Capital Corp</t>
  </si>
  <si>
    <t>TYY US</t>
  </si>
  <si>
    <t>Tortoise Energy Infrastructure Corp</t>
  </si>
  <si>
    <t>TYG US</t>
  </si>
  <si>
    <t>Tortoise Energy Infrastructure Corp acquired Tortoise Energy Capital Corp for USD 689.90M. The transaction was announced on 01/28/2014 and completed on 06/23/2014.</t>
  </si>
  <si>
    <t>.7495 Aqr sh./Tgt sh.</t>
  </si>
  <si>
    <t>Nash Finch Co</t>
  </si>
  <si>
    <t>NAFC US</t>
  </si>
  <si>
    <t>SpartanNash Co</t>
  </si>
  <si>
    <t>SPTN US</t>
  </si>
  <si>
    <t>SpartanNash Co acquired Nash Finch Co for USD 688.08M. The transaction was announced on 07/22/2013 and completed on 11/20/2013.</t>
  </si>
  <si>
    <t>Journal Communications Inc</t>
  </si>
  <si>
    <t>JRN US</t>
  </si>
  <si>
    <t>EW Scripps Co/The</t>
  </si>
  <si>
    <t>SSP US</t>
  </si>
  <si>
    <t>The EW Scripps Co acquired Journal Communications Inc for USD 658.59M. The transaction was announced on 07/30/2014 and completed on 04/01/2015.</t>
  </si>
  <si>
    <t>.5176 Aqr sh./Tgt sh.</t>
  </si>
  <si>
    <t>Park Sterling Corp</t>
  </si>
  <si>
    <t>PSTB US</t>
  </si>
  <si>
    <t>South State Corp</t>
  </si>
  <si>
    <t>SSB US</t>
  </si>
  <si>
    <t>South State Corp acquired Park Sterling Corp for USD 657.29M. The transaction was announced on 04/27/2017 and completed on 12/01/2017.</t>
  </si>
  <si>
    <t>.1400 Aqr sh./Tgt sh.</t>
  </si>
  <si>
    <t>Pacific Continental Corp</t>
  </si>
  <si>
    <t>PCBK US</t>
  </si>
  <si>
    <t>Columbia Banking System Inc</t>
  </si>
  <si>
    <t>COLB US</t>
  </si>
  <si>
    <t>Columbia Banking System Inc acquired Pacific Continental Corp for USD 649.08M. The transaction was announced on 01/10/2017 and completed on 11/02/2017.</t>
  </si>
  <si>
    <t>.6430 Aqr sh./Tgt sh.</t>
  </si>
  <si>
    <t>Grandpoint Capital Inc</t>
  </si>
  <si>
    <t>GPNC US</t>
  </si>
  <si>
    <t>Pacific Premier Bancorp Inc</t>
  </si>
  <si>
    <t>PPBI US</t>
  </si>
  <si>
    <t>Pacific Premier Bancorp Inc acquired Grandpoint Capital Inc for USD 641.20M. The transaction was announced on 02/12/2018 and completed on 07/18/2018.</t>
  </si>
  <si>
    <t>.4750 Aqr sh./Tgt sh.</t>
  </si>
  <si>
    <t>Access National Corp</t>
  </si>
  <si>
    <t>ANCX US</t>
  </si>
  <si>
    <t>Atlantic Union Bankshares Corp acquired Access National Corp for USD 627.67M. The transaction was announced on 10/05/2018 and completed on 02/01/2019.</t>
  </si>
  <si>
    <t>.7500 Aqr sh./Tgt sh.</t>
  </si>
  <si>
    <t>Rudolph Technologies Inc</t>
  </si>
  <si>
    <t>RTEC US</t>
  </si>
  <si>
    <t>Onto Innovation Inc</t>
  </si>
  <si>
    <t>ONTO US</t>
  </si>
  <si>
    <t>Onto Innovation Inc acquired Rudolph Technologies Inc for USD 626.93M. The transaction was announced on 06/24/2019 and completed on 10/28/2019.</t>
  </si>
  <si>
    <t>.8042 Aqr sh./Tgt sh.</t>
  </si>
  <si>
    <t>Eagle Rock Energy Partners LP</t>
  </si>
  <si>
    <t>EROC US</t>
  </si>
  <si>
    <t>Vanguard Natural Resources LLC</t>
  </si>
  <si>
    <t>VNRSQ US</t>
  </si>
  <si>
    <t>Vanguard Natural Resources LLC acquired Eagle Rock Energy Partners LP for USD 605.45M. The transaction was announced on 05/21/2015 and completed on 10/09/2015.</t>
  </si>
  <si>
    <t>.1850 Aqr sh./Tgt sh.</t>
  </si>
  <si>
    <t>Keryx Biopharmaceuticals Inc</t>
  </si>
  <si>
    <t>KERX US</t>
  </si>
  <si>
    <t>Akebia Therapeutics Inc</t>
  </si>
  <si>
    <t>AKBA US</t>
  </si>
  <si>
    <t>Akebia Therapeutics Inc acquired Keryx Biopharmaceuticals Inc for USD 537.71M. The transaction was announced on 06/28/2018 and completed on 12/13/2018.</t>
  </si>
  <si>
    <t>.3743 Aqr sh./Tgt sh.</t>
  </si>
  <si>
    <t>LRR Energy LP</t>
  </si>
  <si>
    <t>LRE US</t>
  </si>
  <si>
    <t>Vanguard Natural Resources LLC acquired LRR Energy LP for USD 516.57M. The transaction was announced on 04/20/2015 and completed on 10/06/2015.</t>
  </si>
  <si>
    <t>Hudson Valley Holding Corp</t>
  </si>
  <si>
    <t>HVB US</t>
  </si>
  <si>
    <t>Sterling Bancorp/DE acquired Hudson Valley Holding Corp for USD 511.18M. The transaction was announced on 11/05/2014 and completed on 07/01/2015.</t>
  </si>
  <si>
    <t>1.9200 Aqr sh./Tgt sh.</t>
  </si>
  <si>
    <t>Old Line Bancshares Inc</t>
  </si>
  <si>
    <t>OLBK US</t>
  </si>
  <si>
    <t>WesBanco Inc</t>
  </si>
  <si>
    <t>WSBC US</t>
  </si>
  <si>
    <t>WesBanco Inc acquired Old Line Bancshares Inc for USD 499.93M. The transaction was announced on 07/23/2019 and completed on 11/25/2019.</t>
  </si>
  <si>
    <t>.7844 Aqr sh./Tgt sh.</t>
  </si>
  <si>
    <t>C1 Financial Inc</t>
  </si>
  <si>
    <t>BNK US</t>
  </si>
  <si>
    <t>Bank OZK</t>
  </si>
  <si>
    <t>OZK US</t>
  </si>
  <si>
    <t>Bank OZK acquired C1 Financial Inc for USD 494.55M. The transaction was announced on 11/09/2015 and completed on 07/22/2016.</t>
  </si>
  <si>
    <t>.6283 Aqr sh./Tgt sh.</t>
  </si>
  <si>
    <t>Layne Christensen Co</t>
  </si>
  <si>
    <t>LAYN US</t>
  </si>
  <si>
    <t>Granite Construction Inc</t>
  </si>
  <si>
    <t>GVA US</t>
  </si>
  <si>
    <t>Granite Construction Inc acquired Layne Christensen Co for USD 485.97M. The transaction was announced on 02/14/2018 and completed on 06/15/2018.</t>
  </si>
  <si>
    <t>.2700 Aqr sh./Tgt sh.</t>
  </si>
  <si>
    <t>Bank Mutual Corp</t>
  </si>
  <si>
    <t>BKMU US</t>
  </si>
  <si>
    <t>Associated Banc-Corp</t>
  </si>
  <si>
    <t>ASB US</t>
  </si>
  <si>
    <t>Associated Banc-Corp acquired Bank Mutual Corp for USD 478.52M. The transaction was announced on 07/20/2017 and completed on 02/02/2018.</t>
  </si>
  <si>
    <t>.4220 Aqr sh./Tgt sh.</t>
  </si>
  <si>
    <t>Metro Bancorp Inc</t>
  </si>
  <si>
    <t>METR US</t>
  </si>
  <si>
    <t>FNB Corp/PA acquired Metro Bancorp Inc for USD 477.76M. The transaction was announced on 08/04/2015 and completed on 02/16/2016.</t>
  </si>
  <si>
    <t>2.3730 Aqr sh./Tgt sh.</t>
  </si>
  <si>
    <t>United Community Financial Corp/OH</t>
  </si>
  <si>
    <t>UCFC US</t>
  </si>
  <si>
    <t>Premier Financial Corp</t>
  </si>
  <si>
    <t>PFC US</t>
  </si>
  <si>
    <t>Premier Financial Corp acquired United Community Financial Corp/OH for USD 471.75M. The transaction was announced on 09/09/2019 and completed on 02/03/2020.</t>
  </si>
  <si>
    <t>.3715 Aqr sh./Tgt sh.</t>
  </si>
  <si>
    <t>Avedro Inc</t>
  </si>
  <si>
    <t>AVDR US</t>
  </si>
  <si>
    <t>Glaukos Corp</t>
  </si>
  <si>
    <t>GKOS US</t>
  </si>
  <si>
    <t>Glaukos Corp acquired Avedro Inc for USD 468.30M. The transaction was announced on 08/07/2019 and completed on 11/22/2019.</t>
  </si>
  <si>
    <t>.3650 Aqr sh./Tgt sh.</t>
  </si>
  <si>
    <t>Oxford Square Capital Corp</t>
  </si>
  <si>
    <t>OXSQ US</t>
  </si>
  <si>
    <t>Sixth Street Specialty Lending Inc</t>
  </si>
  <si>
    <t>TSLX US</t>
  </si>
  <si>
    <t>Sixth Street Specialty Lending Inc announced the acquisition of Oxford Square Capital Corp for USD 464.31M. The transaction was announced on 09/16/2015 and terminated on 03/16/2016.</t>
  </si>
  <si>
    <t>USD 7.7400/Tgt sh.</t>
  </si>
  <si>
    <t>BPW Acquisition Corp</t>
  </si>
  <si>
    <t>BPW US</t>
  </si>
  <si>
    <t>Talbots Inc/The</t>
  </si>
  <si>
    <t>TLB US</t>
  </si>
  <si>
    <t>The Talbots Inc acquired BPW Acquisition Corp for USD 463.16M. The transaction was announced on 12/08/2009 and completed on 04/08/2010.</t>
  </si>
  <si>
    <t>.9853 Aqr sh./Tgt sh.</t>
  </si>
  <si>
    <t>WashingtonFirst Bankshares Inc</t>
  </si>
  <si>
    <t>WFBI US</t>
  </si>
  <si>
    <t>Sandy Spring Bancorp Inc</t>
  </si>
  <si>
    <t>SASR US</t>
  </si>
  <si>
    <t>Sandy Spring Bancorp Inc acquired WashingtonFirst Bankshares Inc for USD 456.00M. The transaction was announced on 05/16/2017 and completed on 01/02/2018.</t>
  </si>
  <si>
    <t>.8713 Aqr sh./Tgt sh.</t>
  </si>
  <si>
    <t>Virginia Commerce Bancorp Inc</t>
  </si>
  <si>
    <t>VCBI US</t>
  </si>
  <si>
    <t>United Bankshares Inc/WV acquired Virginia Commerce Bancorp Inc for USD 448.90M. The transaction was announced on 01/30/2013 and completed on 02/03/2014.</t>
  </si>
  <si>
    <t>.5442 Aqr sh./Tgt sh.</t>
  </si>
  <si>
    <t>Roma Financial Corp</t>
  </si>
  <si>
    <t>ROMA US</t>
  </si>
  <si>
    <t>Investors Bancorp Inc</t>
  </si>
  <si>
    <t>ISBC US</t>
  </si>
  <si>
    <t>Investors Bancorp Inc acquired Roma Financial Corp for USD 445.19M. The transaction was announced on 12/20/2012 and completed on 12/09/2013.</t>
  </si>
  <si>
    <t>.8653 Aqr sh./Tgt sh.</t>
  </si>
  <si>
    <t>Hypercom Corp</t>
  </si>
  <si>
    <t>HYC US</t>
  </si>
  <si>
    <t>VeriFone Systems Inc</t>
  </si>
  <si>
    <t>PAY US</t>
  </si>
  <si>
    <t>VeriFone Systems Inc acquired Hypercom Corp for USD 444.40M. The transaction was announced on 09/29/2010 and completed on 08/05/2011.</t>
  </si>
  <si>
    <t>.2300 Aqr sh./Tgt sh.</t>
  </si>
  <si>
    <t>StellarOne Corp</t>
  </si>
  <si>
    <t>STEL US</t>
  </si>
  <si>
    <t>Atlantic Union Bankshares Corp acquired StellarOne Corp for USD 444.23M. The transaction was announced on 06/10/2013 and completed on 01/02/2014.</t>
  </si>
  <si>
    <t>.9739 Aqr sh./Tgt sh.</t>
  </si>
  <si>
    <t>Progenics Pharmaceuticals Inc</t>
  </si>
  <si>
    <t>PGNX US</t>
  </si>
  <si>
    <t>Lantheus Holdings Inc</t>
  </si>
  <si>
    <t>LNTH US</t>
  </si>
  <si>
    <t>Lantheus Holdings Inc acquired Progenics Pharmaceuticals Inc for USD 442.28M. The transaction was announced on 10/02/2019 and completed on 06/22/2020.</t>
  </si>
  <si>
    <t>.3100 Aqr sh./Tgt sh.</t>
  </si>
  <si>
    <t>PROLOR Biotech Ltd</t>
  </si>
  <si>
    <t>PBTH US</t>
  </si>
  <si>
    <t>OPKO Health Inc acquired PROLOR Biotech Ltd for USD 433.81M. The transaction was announced on 04/24/2013 and completed on 08/30/2013.</t>
  </si>
  <si>
    <t>.9951 Aqr sh./Tgt sh.</t>
  </si>
  <si>
    <t>Suffolk Bancorp</t>
  </si>
  <si>
    <t>SCNB US</t>
  </si>
  <si>
    <t>People's United Financial Inc acquired Suffolk Bancorp for USD 414.20M. The transaction was announced on 06/27/2016 and completed on 04/03/2017.</t>
  </si>
  <si>
    <t>2.2250 Aqr sh./Tgt sh.</t>
  </si>
  <si>
    <t>Clifton Bancorp Inc</t>
  </si>
  <si>
    <t>CSBK US</t>
  </si>
  <si>
    <t>Kearny Financial Corp/MD</t>
  </si>
  <si>
    <t>KRNY US</t>
  </si>
  <si>
    <t>Kearny Financial Corp/MD acquired Clifton Bancorp Inc for USD 409.96M. The transaction was announced on 11/01/2017 and completed on 04/02/2018.</t>
  </si>
  <si>
    <t>1.1910 Aqr sh./Tgt sh.</t>
  </si>
  <si>
    <t>NewBridge Bancorp</t>
  </si>
  <si>
    <t>NBBC US</t>
  </si>
  <si>
    <t>Yadkin Financial Corp acquired NewBridge Bancorp for USD 387.91M. The transaction was announced on 10/13/2015 and completed on 03/02/2016.</t>
  </si>
  <si>
    <t>Heritage Oaks Bancorp</t>
  </si>
  <si>
    <t>HEOP US</t>
  </si>
  <si>
    <t>Pacific Premier Bancorp Inc acquired Heritage Oaks Bancorp for USD 387.45M. The transaction was announced on 12/13/2016 and completed on 04/03/2017.</t>
  </si>
  <si>
    <t>.3471 Aqr sh./Tgt sh.</t>
  </si>
  <si>
    <t>Blue Ridge Mountain Resources Inc</t>
  </si>
  <si>
    <t>BRMR US</t>
  </si>
  <si>
    <t>Montage Resources Corp</t>
  </si>
  <si>
    <t>MR US</t>
  </si>
  <si>
    <t>Montage Resources Corp acquired Blue Ridge Mountain Resources Inc for USD 367.61M. The transaction was announced on 08/27/2018 and completed on 03/01/2019.</t>
  </si>
  <si>
    <t>4.4259 Aqr sh./Tgt sh.</t>
  </si>
  <si>
    <t>Hess Bakken Investments I Corp</t>
  </si>
  <si>
    <t>AEZ US</t>
  </si>
  <si>
    <t>Hess Corp</t>
  </si>
  <si>
    <t>HES US</t>
  </si>
  <si>
    <t>Hess Corp acquired Hess Bakken Investments I Corp for USD 366.90M. The transaction was announced on 07/28/2010 and completed on 12/20/2010.</t>
  </si>
  <si>
    <t>.1373 Aqr sh./Tgt sh.</t>
  </si>
  <si>
    <t>Wilmington Trust Corp</t>
  </si>
  <si>
    <t>WL US</t>
  </si>
  <si>
    <t>M&amp;T Bank Corp</t>
  </si>
  <si>
    <t>MTB US</t>
  </si>
  <si>
    <t>M&amp;T Bank Corp acquired Wilmington Trust Corp for USD 359.38M. The transaction was announced on 11/01/2010 and completed on 05/16/2011.</t>
  </si>
  <si>
    <t>.0514 Aqr sh./Tgt sh.</t>
  </si>
  <si>
    <t>Telaria Inc</t>
  </si>
  <si>
    <t>TLRA US</t>
  </si>
  <si>
    <t>Magnite Inc</t>
  </si>
  <si>
    <t>MGNI US</t>
  </si>
  <si>
    <t>Magnite Inc acquired Telaria Inc for USD 356.88M. The transaction was announced on 12/19/2019 and completed on 04/01/2020.</t>
  </si>
  <si>
    <t>1.0820 Aqr sh./Tgt sh.</t>
  </si>
  <si>
    <t>Sutherland Asset Management Corp/Old</t>
  </si>
  <si>
    <t>SUHAZ US</t>
  </si>
  <si>
    <t>Ready Capital Corp</t>
  </si>
  <si>
    <t>RC US</t>
  </si>
  <si>
    <t>Ready Capital Corp acquired Sutherland Asset Management Corp/Old for USD 354.98M. The transaction was announced on 04/07/2016 and completed on 10/31/2016.</t>
  </si>
  <si>
    <t>.8356 Aqr sh./Tgt sh.</t>
  </si>
  <si>
    <t>Furmanite Corp</t>
  </si>
  <si>
    <t>FRM US</t>
  </si>
  <si>
    <t>Team Inc</t>
  </si>
  <si>
    <t>TISI US</t>
  </si>
  <si>
    <t>Team Inc acquired Furmanite Corp for USD 353.83M. The transaction was announced on 05/04/2015 and completed on 03/01/2016.</t>
  </si>
  <si>
    <t>.2150 Aqr sh./Tgt sh.</t>
  </si>
  <si>
    <t>Southeastern Bank Financial Corp</t>
  </si>
  <si>
    <t>SBFC US</t>
  </si>
  <si>
    <t>South State Corp acquired Southeastern Bank Financial Corp for USD 350.60M. The transaction was announced on 06/17/2016 and completed on 01/04/2017.</t>
  </si>
  <si>
    <t>.7307 Aqr sh./Tgt sh.</t>
  </si>
  <si>
    <t>Enventis Corp</t>
  </si>
  <si>
    <t>ENVE US</t>
  </si>
  <si>
    <t>Consolidated Communications Holdings Inc acquired Enventis Corp for USD 346.88M. The transaction was announced on 06/30/2014 and completed on 10/17/2014.</t>
  </si>
  <si>
    <t>.7402 Aqr sh./Tgt sh.</t>
  </si>
  <si>
    <t>MutualFirst Financial Inc</t>
  </si>
  <si>
    <t>MFSF US</t>
  </si>
  <si>
    <t>Northwest Bancshares Inc</t>
  </si>
  <si>
    <t>NWBI US</t>
  </si>
  <si>
    <t>Northwest Bancshares Inc acquired MutualFirst Financial Inc for USD 338.99M. The transaction was announced on 10/29/2019 and completed on 04/27/2020.</t>
  </si>
  <si>
    <t>2.4000 Aqr sh./Tgt sh.</t>
  </si>
  <si>
    <t>BSB Bancorp Inc/MA</t>
  </si>
  <si>
    <t>BLMT US</t>
  </si>
  <si>
    <t>People's United Financial Inc acquired BSB Bancorp Inc/MA for USD 327.00M. The transaction was announced on 11/27/2018 and completed on 04/01/2019.</t>
  </si>
  <si>
    <t>2.0000 Aqr sh./Tgt sh.</t>
  </si>
  <si>
    <t>Xcerra Corp</t>
  </si>
  <si>
    <t>XCRA US</t>
  </si>
  <si>
    <t>Verigy Ltd</t>
  </si>
  <si>
    <t>VRGY US</t>
  </si>
  <si>
    <t>Verigy Ltd announced the acquisition of Xcerra Corp for USD 320.21M. The transaction was announced on 11/18/2010 and terminated on 03/25/2011.</t>
  </si>
  <si>
    <t>.9600 Aqr sh./Tgt sh.</t>
  </si>
  <si>
    <t>1st United Bancorp Inc/Boca Raton FL</t>
  </si>
  <si>
    <t>FUBC US</t>
  </si>
  <si>
    <t>Valley National Bancorp acquired 1st United Bancorp Inc/Boca Raton FL for USD 316.20M. The transaction was announced on 05/08/2014 and completed on 11/03/2014.</t>
  </si>
  <si>
    <t>.8900 Aqr sh./Tgt sh.</t>
  </si>
  <si>
    <t>AMID Merger LP</t>
  </si>
  <si>
    <t>JPEP US</t>
  </si>
  <si>
    <t>American Midstream Partners LP</t>
  </si>
  <si>
    <t>AMID US</t>
  </si>
  <si>
    <t>American Midstream Partners LP acquired AMID Merger LP for USD 304.34M. The transaction was announced on 10/24/2016 and completed on 03/08/2017.</t>
  </si>
  <si>
    <t>.5775 Aqr sh./Tgt sh.</t>
  </si>
  <si>
    <t>FNB Bancorp/CA</t>
  </si>
  <si>
    <t>FNBG US</t>
  </si>
  <si>
    <t>TriCo Bancshares</t>
  </si>
  <si>
    <t>TCBK US</t>
  </si>
  <si>
    <t>TriCo Bancshares acquired FNB Bancorp/CA for USD 300.91M. The transaction was announced on 12/11/2017 and completed on 07/09/2018.</t>
  </si>
  <si>
    <t>Towne Bank/Portsmouth VA</t>
  </si>
  <si>
    <t>TOWN US</t>
  </si>
  <si>
    <t>First Financial Holdings Inc/Old</t>
  </si>
  <si>
    <t>FFCH US</t>
  </si>
  <si>
    <t>South State Corp acquired First Financial Holdings Inc/Old for USD 296.30M. The transaction was announced on 02/20/2013 and completed on 07/29/2013.</t>
  </si>
  <si>
    <t>.4237 Aqr sh./Tgt sh.</t>
  </si>
  <si>
    <t>Baltic Trading Ltd</t>
  </si>
  <si>
    <t>BALT US</t>
  </si>
  <si>
    <t>Genco Shipping &amp; Trading Ltd</t>
  </si>
  <si>
    <t>GNK US</t>
  </si>
  <si>
    <t>Genco Shipping &amp; Trading Ltd acquired Baltic Trading Ltd for USD 290.72M. The transaction was announced on 04/08/2015 and completed on 07/20/2015.</t>
  </si>
  <si>
    <t>.2160 Aqr sh./Tgt sh.</t>
  </si>
  <si>
    <t>MBT Financial Corp</t>
  </si>
  <si>
    <t>MBTF US</t>
  </si>
  <si>
    <t>First Merchants Corp</t>
  </si>
  <si>
    <t>FRME US</t>
  </si>
  <si>
    <t>First Merchants Corp acquired MBT Financial Corp for USD 284.74M. The transaction was announced on 10/10/2018 and completed on 09/04/2019.</t>
  </si>
  <si>
    <t>.2750 Aqr sh./Tgt sh.</t>
  </si>
  <si>
    <t>Gulfmark Offshore Inc</t>
  </si>
  <si>
    <t>GLF US</t>
  </si>
  <si>
    <t>Tidewater Inc</t>
  </si>
  <si>
    <t>TDW US</t>
  </si>
  <si>
    <t>Tidewater Inc acquired Gulfmark Offshore Inc for USD 273.50M. The transaction was announced on 07/16/2018 and completed on 11/16/2018.</t>
  </si>
  <si>
    <t>1.1000 Aqr sh./Tgt sh.</t>
  </si>
  <si>
    <t>Franklin Financial Corp/VA</t>
  </si>
  <si>
    <t>FRNK US</t>
  </si>
  <si>
    <t>Towne Bank/Portsmouth VA acquired Franklin Financial Corp/VA for USD 267.77M. The transaction was announced on 07/15/2014 and completed on 01/05/2015.</t>
  </si>
  <si>
    <t>1.4000 Aqr sh./Tgt sh.</t>
  </si>
  <si>
    <t>Cornerstone Progressive Return Fund</t>
  </si>
  <si>
    <t>CFP US</t>
  </si>
  <si>
    <t>Cornerstone Strategic Value Fund Inc</t>
  </si>
  <si>
    <t>CLM US</t>
  </si>
  <si>
    <t>Cornerstone Strategic Value Fund Inc acquired Cornerstone Progressive Return Fund for USD 266.64M. The transaction was announced on 02/27/2015 and completed on 06/29/2015.</t>
  </si>
  <si>
    <t>.7658 Aqr sh./Tgt sh.</t>
  </si>
  <si>
    <t>Abington Bancorp Inc</t>
  </si>
  <si>
    <t>ABBC US</t>
  </si>
  <si>
    <t>Susquehanna Bancshares Inc</t>
  </si>
  <si>
    <t>SUSQ US</t>
  </si>
  <si>
    <t>Susquehanna Bancshares Inc acquired Abington Bancorp Inc for USD 262.77M. The transaction was announced on 01/26/2011 and completed on 10/03/2011.</t>
  </si>
  <si>
    <t>1.3200 Aqr sh./Tgt sh.</t>
  </si>
  <si>
    <t>Center Financial Corp/CA</t>
  </si>
  <si>
    <t>CLFC US</t>
  </si>
  <si>
    <t>Hope Bancorp Inc acquired Center Financial Corp/CA for USD 260.78M. The transaction was announced on 12/09/2010 and completed on 12/01/2011.</t>
  </si>
  <si>
    <t>.7805 Aqr sh./Tgt sh.</t>
  </si>
  <si>
    <t>VantageSouth Bancshares Inc</t>
  </si>
  <si>
    <t>VSB US</t>
  </si>
  <si>
    <t>Yadkin Financial Corp acquired VantageSouth Bancshares Inc for USD 255.25M. The transaction was announced on 01/27/2014 and completed on 07/07/2014.</t>
  </si>
  <si>
    <t>.3125 Aqr sh./Tgt sh.</t>
  </si>
  <si>
    <t>American Farmland Co</t>
  </si>
  <si>
    <t>AFCO US</t>
  </si>
  <si>
    <t>Farmland Partners Inc</t>
  </si>
  <si>
    <t>FPI US</t>
  </si>
  <si>
    <t>Farmland Partners Inc acquired American Farmland Co for USD 249.50M. The transaction was announced on 09/12/2016 and completed on 02/02/2017.</t>
  </si>
  <si>
    <t>.7417 Aqr sh./Tgt sh.</t>
  </si>
  <si>
    <t>Heritage Financial Group Inc</t>
  </si>
  <si>
    <t>HBOS US</t>
  </si>
  <si>
    <t>Renasant Corp</t>
  </si>
  <si>
    <t>RNST US</t>
  </si>
  <si>
    <t>Renasant Corp acquired Heritage Financial Group Inc for USD 248.08M. The transaction was announced on 12/10/2014 and completed on 07/01/2015.</t>
  </si>
  <si>
    <t>.9266 Aqr sh./Tgt sh.</t>
  </si>
  <si>
    <t>ConnectOne Bancorp Inc</t>
  </si>
  <si>
    <t>CNOB US</t>
  </si>
  <si>
    <t>Thomas Weisel Partners Group Inc</t>
  </si>
  <si>
    <t>TWPG US</t>
  </si>
  <si>
    <t>Stifel Financial Corp</t>
  </si>
  <si>
    <t>SF US</t>
  </si>
  <si>
    <t>Stifel Financial Corp acquired Thomas Weisel Partners Group Inc for USD 240.84M. The transaction was announced on 04/26/2010 and completed on 07/02/2010.</t>
  </si>
  <si>
    <t>.1364 Aqr sh./Tgt sh.</t>
  </si>
  <si>
    <t>PMA Cos Inc</t>
  </si>
  <si>
    <t>PMACA US</t>
  </si>
  <si>
    <t>Old Republic International Corp</t>
  </si>
  <si>
    <t>ORI US</t>
  </si>
  <si>
    <t>Old Republic International Corp acquired PMA Cos Inc for USD 239.67M. The transaction was announced on 06/10/2010 and completed on 10/04/2010.</t>
  </si>
  <si>
    <t>Maxwell Technologies Inc</t>
  </si>
  <si>
    <t>MXWL US</t>
  </si>
  <si>
    <t>Tesla Inc acquired Maxwell Technologies Inc for USD 236.99M. The transaction was announced on 02/04/2019 and completed on 05/17/2019.</t>
  </si>
  <si>
    <t>.0193 Aqr sh./Tgt sh.</t>
  </si>
  <si>
    <t>Owens Realty Mortgage Inc</t>
  </si>
  <si>
    <t>ORM US</t>
  </si>
  <si>
    <t>Ready Capital Corp acquired Owens Realty Mortgage Inc for USD 234.81M. The transaction was announced on 11/07/2018 and completed on 03/29/2019.</t>
  </si>
  <si>
    <t>1.4410 Aqr sh./Tgt sh.</t>
  </si>
  <si>
    <t>Alliance Financial Corp/NY</t>
  </si>
  <si>
    <t>ALNC US</t>
  </si>
  <si>
    <t>NBT Bancorp Inc</t>
  </si>
  <si>
    <t>NBTB US</t>
  </si>
  <si>
    <t>NBT Bancorp Inc acquired Alliance Financial Corp/NY for USD 230.90M. The transaction was announced on 10/08/2012 and completed on 03/11/2013.</t>
  </si>
  <si>
    <t>2.1779 Aqr sh./Tgt sh.</t>
  </si>
  <si>
    <t>Middleburg Financial Corp</t>
  </si>
  <si>
    <t>MBRG US</t>
  </si>
  <si>
    <t>Access National Corp acquired Middleburg Financial Corp for USD 230.87M. The transaction was announced on 10/24/2016 and completed on 04/03/2017.</t>
  </si>
  <si>
    <t>1.3314 Aqr sh./Tgt sh.</t>
  </si>
  <si>
    <t>Plaza Bancorp</t>
  </si>
  <si>
    <t>PLZZ US</t>
  </si>
  <si>
    <t>Pacific Premier Bancorp Inc acquired Plaza Bancorp for USD 218.99M. The transaction was announced on 08/09/2017 and completed on 11/01/2017.</t>
  </si>
  <si>
    <t>.2000 Aqr sh./Tgt sh.</t>
  </si>
  <si>
    <t>State Bancorp Inc/NY</t>
  </si>
  <si>
    <t>STBC US</t>
  </si>
  <si>
    <t>Valley National Bancorp acquired State Bancorp Inc/NY for USD 218.22M. The transaction was announced on 04/28/2011 and completed on 01/03/2012.</t>
  </si>
  <si>
    <t>Intervest Bancshares Corp</t>
  </si>
  <si>
    <t>IBCA US</t>
  </si>
  <si>
    <t>Bank OZK acquired Intervest Bancshares Corp for USD 215.03M. The transaction was announced on 07/31/2014 and completed on 02/11/2015.</t>
  </si>
  <si>
    <t>.3014 Aqr sh./Tgt sh.</t>
  </si>
  <si>
    <t>MidSouth Bancorp Inc</t>
  </si>
  <si>
    <t>MSL US</t>
  </si>
  <si>
    <t>Hancock Whitney Corp acquired MidSouth Bancorp Inc for USD 211.53M. The transaction was announced on 04/30/2019 and completed on 09/23/2019.</t>
  </si>
  <si>
    <t>.2952 Aqr sh./Tgt sh.</t>
  </si>
  <si>
    <t>Pulaski Financial Corp</t>
  </si>
  <si>
    <t>PULB US</t>
  </si>
  <si>
    <t>First Busey Corp</t>
  </si>
  <si>
    <t>BUSE US</t>
  </si>
  <si>
    <t>First Busey Corp acquired Pulaski Financial Corp for USD 207.51M. The transaction was announced on 12/03/2015 and completed on 05/02/2016.</t>
  </si>
  <si>
    <t>DNB Financial Corp</t>
  </si>
  <si>
    <t>DNBF US</t>
  </si>
  <si>
    <t>S&amp;T Bancorp Inc</t>
  </si>
  <si>
    <t>STBA US</t>
  </si>
  <si>
    <t>S&amp;T Bancorp Inc acquired DNB Financial Corp for USD 205.65M. The transaction was announced on 06/05/2019 and completed on 12/02/2019.</t>
  </si>
  <si>
    <t>1.2200 Aqr sh./Tgt sh.</t>
  </si>
  <si>
    <t>GAIN Capital Holdings Inc</t>
  </si>
  <si>
    <t>GCAP US</t>
  </si>
  <si>
    <t>Global Brokerage Inc</t>
  </si>
  <si>
    <t>GLBR US</t>
  </si>
  <si>
    <t>Global Brokerage Inc announced the acquisition of GAIN Capital Holdings Inc for USD 194.54M. The transaction was announced on 04/08/2013 and terminated on 04/25/2013.</t>
  </si>
  <si>
    <t>.3996 Aqr sh./Tgt sh.</t>
  </si>
  <si>
    <t>Aratana Therapeutics Inc</t>
  </si>
  <si>
    <t>PETX US</t>
  </si>
  <si>
    <t>Elanco Animal Health Inc</t>
  </si>
  <si>
    <t>ELAN US</t>
  </si>
  <si>
    <t>Elanco Animal Health Inc acquired Aratana Therapeutics Inc for USD 191.29M. The transaction was announced on 04/26/2019 and completed on 07/19/2019.</t>
  </si>
  <si>
    <t>.1481 Aqr sh./Tgt sh.</t>
  </si>
  <si>
    <t>SI Financial Group Inc</t>
  </si>
  <si>
    <t>SIFI US</t>
  </si>
  <si>
    <t>Berkshire Hills Bancorp Inc</t>
  </si>
  <si>
    <t>BHLB US</t>
  </si>
  <si>
    <t>Berkshire Hills Bancorp Inc acquired SI Financial Group Inc for USD 190.91M. The transaction was announced on 12/11/2018 and completed on 05/20/2019.</t>
  </si>
  <si>
    <t>.4800 Aqr sh./Tgt sh.</t>
  </si>
  <si>
    <t>Tortoise North American Energy Corp</t>
  </si>
  <si>
    <t>TYN US</t>
  </si>
  <si>
    <t>Tortoise Energy Infrastructure Corp acquired Tortoise North American Energy Corp for USD 190.49M. The transaction was announced on 01/28/2014 and completed on 06/23/2014.</t>
  </si>
  <si>
    <t>.6540 Aqr sh./Tgt sh.</t>
  </si>
  <si>
    <t>Presidio Bank</t>
  </si>
  <si>
    <t>PDOB US</t>
  </si>
  <si>
    <t>Heritage Commerce Corp</t>
  </si>
  <si>
    <t>HTBK US</t>
  </si>
  <si>
    <t>Heritage Commerce Corp acquired Presidio Bank for USD 185.14M. The transaction was announced on 05/16/2019 and completed on 10/14/2019.</t>
  </si>
  <si>
    <t>2.4700 Aqr sh./Tgt sh.</t>
  </si>
  <si>
    <t>Idaho Independent Bank</t>
  </si>
  <si>
    <t>IIBK US</t>
  </si>
  <si>
    <t>First Interstate BancSystem Inc</t>
  </si>
  <si>
    <t>FIBK US</t>
  </si>
  <si>
    <t>First Interstate BancSystem Inc acquired Idaho Independent Bank for USD 183.50M. The transaction was announced on 10/11/2018 and completed on 04/08/2019.</t>
  </si>
  <si>
    <t>LaBranche &amp; Co Inc</t>
  </si>
  <si>
    <t>LAB US</t>
  </si>
  <si>
    <t>Cowen Inc</t>
  </si>
  <si>
    <t>COWN US</t>
  </si>
  <si>
    <t>Cowen Inc acquired LaBranche &amp; Co Inc for USD 182.42M. The transaction was announced on 02/17/2011 and completed on 06/29/2011.</t>
  </si>
  <si>
    <t>.9980 Aqr sh./Tgt sh.</t>
  </si>
  <si>
    <t>North Valley Bancorp</t>
  </si>
  <si>
    <t>NOVB US</t>
  </si>
  <si>
    <t>TriCo Bancshares acquired North Valley Bancorp for USD 180.93M. The transaction was announced on 01/21/2014 and completed on 10/06/2014.</t>
  </si>
  <si>
    <t>.9433 Aqr sh./Tgt sh.</t>
  </si>
  <si>
    <t>Clean Energy Pathways Inc</t>
  </si>
  <si>
    <t>CPWY US</t>
  </si>
  <si>
    <t>American Transportation Holdings Inc</t>
  </si>
  <si>
    <t>ATHI US</t>
  </si>
  <si>
    <t>American Transportation Holdings Inc announced the acquisition of Clean Energy Pathways Inc for USD 179.88M. The transaction was announced on 04/13/2011 and terminated on 07/15/2011.</t>
  </si>
  <si>
    <t>First South Bancorp Inc/NC</t>
  </si>
  <si>
    <t>FSBK US</t>
  </si>
  <si>
    <t>Carolina Financial Corp acquired First South Bancorp Inc/NC for USD 175.53M. The transaction was announced on 06/12/2017 and completed on 11/01/2017.</t>
  </si>
  <si>
    <t>.5064 Aqr sh./Tgt sh.</t>
  </si>
  <si>
    <t>Monarch Financial Holdings Inc</t>
  </si>
  <si>
    <t>MNRK US</t>
  </si>
  <si>
    <t>Towne Bank/Portsmouth VA acquired Monarch Financial Holdings Inc for USD 174.11M. The transaction was announced on 12/17/2015 and completed on 06/27/2016.</t>
  </si>
  <si>
    <t>.8830 Aqr sh./Tgt sh.</t>
  </si>
  <si>
    <t>Sunshine Bancorp Inc</t>
  </si>
  <si>
    <t>SBCP US</t>
  </si>
  <si>
    <t>CenterState Bank Corp acquired Sunshine Bancorp Inc for USD 170.06M. The transaction was announced on 08/14/2017 and completed on 01/02/2018.</t>
  </si>
  <si>
    <t>Allos Therapeutics Inc</t>
  </si>
  <si>
    <t>ALTH US</t>
  </si>
  <si>
    <t>AMAG Pharmaceuticals Inc</t>
  </si>
  <si>
    <t>AMAG US</t>
  </si>
  <si>
    <t>AMAG Pharmaceuticals Inc announced the acquisition of Allos Therapeutics Inc for USD 169.08M. The transaction was announced on 07/20/2011 and terminated on 10/21/2011.</t>
  </si>
  <si>
    <t>.1282 Aqr sh./Tgt sh.</t>
  </si>
  <si>
    <t>Tesco Corp</t>
  </si>
  <si>
    <t>TESO US</t>
  </si>
  <si>
    <t>Nabors Industries Ltd</t>
  </si>
  <si>
    <t>NBR US</t>
  </si>
  <si>
    <t>Nabors Industries Ltd acquired Tesco Corp for USD 162.23M. The transaction was announced on 08/14/2017 and completed on 12/15/2017.</t>
  </si>
  <si>
    <t>.6800 Aqr sh./Tgt sh.</t>
  </si>
  <si>
    <t>Firstbank Corp</t>
  </si>
  <si>
    <t>FBMI US</t>
  </si>
  <si>
    <t>Mercantile Bank Corp</t>
  </si>
  <si>
    <t>MBWM US</t>
  </si>
  <si>
    <t>Mercantile Bank Corp acquired Firstbank Corp for USD 160.15M. The transaction was announced on 08/15/2013 and completed on 06/02/2014.</t>
  </si>
  <si>
    <t>Penseco Financial Services Corp</t>
  </si>
  <si>
    <t>PFNS US</t>
  </si>
  <si>
    <t>Peoples Financial Services Corp</t>
  </si>
  <si>
    <t>PFIS US</t>
  </si>
  <si>
    <t>Peoples Financial Services Corp acquired Penseco Financial Services Corp for USD 159.65M. The transaction was announced on 06/28/2013 and completed on 12/03/2013.</t>
  </si>
  <si>
    <t>1.3636 Aqr sh./Tgt sh.</t>
  </si>
  <si>
    <t>Teche Holding Co</t>
  </si>
  <si>
    <t>TSH US</t>
  </si>
  <si>
    <t>IBERIABANK Corp acquired Teche Holding Co for USD 154.15M. The transaction was announced on 01/13/2014 and completed on 06/02/2014.</t>
  </si>
  <si>
    <t>1.1620 Aqr sh./Tgt sh.</t>
  </si>
  <si>
    <t>Entegra Financial Corp</t>
  </si>
  <si>
    <t>ENFC US</t>
  </si>
  <si>
    <t>SmartFinancial Inc</t>
  </si>
  <si>
    <t>SMBK US</t>
  </si>
  <si>
    <t>SmartFinancial Inc announced the acquisition of Entegra Financial Corp for USD 147.98M. The transaction was announced on 01/15/2019 and terminated on 04/23/2019.</t>
  </si>
  <si>
    <t>1.2150 Aqr sh./Tgt sh.</t>
  </si>
  <si>
    <t>Idera Pharmaceuticals Inc</t>
  </si>
  <si>
    <t>IDRA US</t>
  </si>
  <si>
    <t>BioCryst Pharmaceuticals Inc</t>
  </si>
  <si>
    <t>BCRX US</t>
  </si>
  <si>
    <t>BioCryst Pharmaceuticals Inc announced the acquisition of Idera Pharmaceuticals Inc for USD 146.22M. The transaction was announced on 01/22/2018 and terminated on 07/10/2018.</t>
  </si>
  <si>
    <t>Lake Sunapee Bank Group</t>
  </si>
  <si>
    <t>LSBG US</t>
  </si>
  <si>
    <t>Bar Harbor Bankshares</t>
  </si>
  <si>
    <t>BHB US</t>
  </si>
  <si>
    <t>Bar Harbor Bankshares acquired Lake Sunapee Bank Group for USD 140.65M. The transaction was announced on 05/05/2016 and completed on 01/17/2017.</t>
  </si>
  <si>
    <t>.4970 Aqr sh./Tgt sh.</t>
  </si>
  <si>
    <t>Baylake Corp</t>
  </si>
  <si>
    <t>BYLK US</t>
  </si>
  <si>
    <t>Nicolet Bankshares Inc</t>
  </si>
  <si>
    <t>NCBS US</t>
  </si>
  <si>
    <t>Nicolet Bankshares Inc acquired Baylake Corp for USD 138.76M. The transaction was announced on 09/08/2015 and completed on 05/03/2016.</t>
  </si>
  <si>
    <t>.4517 Aqr sh./Tgt sh.</t>
  </si>
  <si>
    <t>Community National Bank/Great Neck NY</t>
  </si>
  <si>
    <t>CBNY US</t>
  </si>
  <si>
    <t>Bridge Bancorp Inc</t>
  </si>
  <si>
    <t>BDGE US</t>
  </si>
  <si>
    <t>Bridge Bancorp Inc acquired Community National Bank/Great Neck NY for USD 136.51M. The transaction was announced on 12/15/2014 and completed on 06/23/2015.</t>
  </si>
  <si>
    <t>Pacific Ethanol Central LLC</t>
  </si>
  <si>
    <t>AVRW US</t>
  </si>
  <si>
    <t>Pacific Ethanol Inc</t>
  </si>
  <si>
    <t>PEIX US</t>
  </si>
  <si>
    <t>Pacific Ethanol Inc acquired Pacific Ethanol Central LLC for USD 135.21M. The transaction was announced on 12/31/2014 and completed on 07/08/2015.</t>
  </si>
  <si>
    <t>USD 1.2500/Tgt sh.</t>
  </si>
  <si>
    <t>Oclaro Fiber Optics Inc</t>
  </si>
  <si>
    <t>OPXT US</t>
  </si>
  <si>
    <t>Oclaro Inc</t>
  </si>
  <si>
    <t>OCLR US</t>
  </si>
  <si>
    <t>Oclaro Inc acquired Oclaro Fiber Optics Inc for USD 129.03M. The transaction was announced on 03/26/2012 and completed on 07/25/2012.</t>
  </si>
  <si>
    <t>.4200 Aqr sh./Tgt sh.</t>
  </si>
  <si>
    <t>Callisto Pharmaceuticals Inc</t>
  </si>
  <si>
    <t>CLSP US</t>
  </si>
  <si>
    <t>Synergy Pharmaceuticals LLC</t>
  </si>
  <si>
    <t>SGYPQ US</t>
  </si>
  <si>
    <t>Synergy Pharmaceuticals LLC acquired Callisto Pharmaceuticals Inc for USD 126.88M. The transaction was announced on 07/20/2012 and completed on 01/18/2013.</t>
  </si>
  <si>
    <t>.1799 Aqr sh./Tgt sh.</t>
  </si>
  <si>
    <t>Parkvale Financial Corp</t>
  </si>
  <si>
    <t>PVSA US</t>
  </si>
  <si>
    <t>FNB Corp/PA acquired Parkvale Financial Corp for USD 124.91M. The transaction was announced on 06/15/2011 and completed on 01/03/2012.</t>
  </si>
  <si>
    <t>2.1780 Aqr sh./Tgt sh.</t>
  </si>
  <si>
    <t>Eastern Virginia Bankshares Inc</t>
  </si>
  <si>
    <t>EVBS US</t>
  </si>
  <si>
    <t>Southern National Bancorp of Virginia Inc</t>
  </si>
  <si>
    <t>SONA US</t>
  </si>
  <si>
    <t>Southern National Bancorp of Virginia Inc acquired Eastern Virginia Bankshares Inc for USD 122.70M. The transaction was announced on 12/13/2016 and completed on 06/26/2017.</t>
  </si>
  <si>
    <t>.6313 Aqr sh./Tgt sh.</t>
  </si>
  <si>
    <t>Wellesley Bank</t>
  </si>
  <si>
    <t>WEBK US</t>
  </si>
  <si>
    <t>Cambridge Bancorp</t>
  </si>
  <si>
    <t>CATC US</t>
  </si>
  <si>
    <t>Cambridge Bancorp acquired Wellesley Bank for USD 122.61M. The transaction was announced on 12/05/2019 and completed on 06/01/2020.</t>
  </si>
  <si>
    <t>.5800 Aqr sh./Tgt sh.</t>
  </si>
  <si>
    <t>CNLBancshares Inc</t>
  </si>
  <si>
    <t>CNLB US</t>
  </si>
  <si>
    <t>Valley National Bancorp acquired CNLBancshares Inc for USD 119.51M. The transaction was announced on 05/27/2015 and completed on 12/02/2015.</t>
  </si>
  <si>
    <t>.7050 Aqr sh./Tgt sh.</t>
  </si>
  <si>
    <t>Bay Bancorp Inc</t>
  </si>
  <si>
    <t>BYBK US</t>
  </si>
  <si>
    <t>Old Line Bancshares Inc acquired Bay Bancorp Inc for USD 119.44M. The transaction was announced on 09/27/2017 and completed on 04/17/2018.</t>
  </si>
  <si>
    <t>.4088 Aqr sh./Tgt sh.</t>
  </si>
  <si>
    <t>First M&amp;F Corp</t>
  </si>
  <si>
    <t>FMFC US</t>
  </si>
  <si>
    <t>Renasant Corp acquired First M&amp;F Corp for USD 114.71M. The transaction was announced on 02/07/2013 and completed on 09/04/2013.</t>
  </si>
  <si>
    <t>.6425 Aqr sh./Tgt sh.</t>
  </si>
  <si>
    <t>Royal Bancshares of Pennsylvania Inc</t>
  </si>
  <si>
    <t>RBPAA US</t>
  </si>
  <si>
    <t>Bryn Mawr Bank Corp</t>
  </si>
  <si>
    <t>BMTC US</t>
  </si>
  <si>
    <t>Bryn Mawr Bank Corp acquired Royal Bancshares of Pennsylvania Inc for USD 114.38M. The transaction was announced on 01/31/2017 and completed on 12/15/2017.</t>
  </si>
  <si>
    <t>.1025 Aqr sh./Tgt sh.</t>
  </si>
  <si>
    <t>Athens Bancshares Corp</t>
  </si>
  <si>
    <t>AFCB US</t>
  </si>
  <si>
    <t>Capstar Financial Holdings Inc</t>
  </si>
  <si>
    <t>CSTR US</t>
  </si>
  <si>
    <t>Capstar Financial Holdings Inc acquired Athens Bancshares Corp for USD 110.91M. The transaction was announced on 06/11/2018 and completed on 10/01/2018.</t>
  </si>
  <si>
    <t>2.8640 Aqr sh./Tgt sh.</t>
  </si>
  <si>
    <t>Hampden Bancorp Inc</t>
  </si>
  <si>
    <t>HBNK US</t>
  </si>
  <si>
    <t>Berkshire Hills Bancorp Inc acquired Hampden Bancorp Inc for USD 110.67M. The transaction was announced on 11/04/2014 and completed on 04/20/2015.</t>
  </si>
  <si>
    <t>.8100 Aqr sh./Tgt sh.</t>
  </si>
  <si>
    <t>Security California Bancorp</t>
  </si>
  <si>
    <t>SCAF US</t>
  </si>
  <si>
    <t>Pacific Premier Bancorp Inc acquired Security California Bancorp for USD 109.97M. The transaction was announced on 10/01/2015 and completed on 02/01/2016.</t>
  </si>
  <si>
    <t>.9629 Aqr sh./Tgt sh.</t>
  </si>
  <si>
    <t>PVF Capital Corp</t>
  </si>
  <si>
    <t>PVFC US</t>
  </si>
  <si>
    <t>FNB Corp/PA acquired PVF Capital Corp for USD 105.07M. The transaction was announced on 02/19/2013 and completed on 10/14/2013.</t>
  </si>
  <si>
    <t>.3405 Aqr sh./Tgt sh.</t>
  </si>
  <si>
    <t>Colonial American Bank</t>
  </si>
  <si>
    <t>CBKX US</t>
  </si>
  <si>
    <t>OceanFirst Financial Corp</t>
  </si>
  <si>
    <t>OCFC US</t>
  </si>
  <si>
    <t>OceanFirst Financial Corp acquired Colonial American Bank for USD 103.43M. The transaction was announced on 02/25/2015 and completed on 08/26/2015.</t>
  </si>
  <si>
    <t>.3658 Aqr sh./Tgt sh.</t>
  </si>
  <si>
    <t>Centra Financial Holdings Inc</t>
  </si>
  <si>
    <t>CFHZ US</t>
  </si>
  <si>
    <t>United Bankshares Inc/WV acquired Centra Financial Holdings Inc for USD 102.44M. The transaction was announced on 12/16/2010 and completed on 07/11/2011.</t>
  </si>
  <si>
    <t>.7676 Aqr sh./Tgt sh.</t>
  </si>
  <si>
    <t>HomeTown Bankshares Corp</t>
  </si>
  <si>
    <t>HMTA US</t>
  </si>
  <si>
    <t>American National Bankshares Inc</t>
  </si>
  <si>
    <t>AMNB US</t>
  </si>
  <si>
    <t>American National Bankshares Inc acquired HomeTown Bankshares Corp for USD 97.87M. The transaction was announced on 10/01/2018 and completed on 04/01/2019.</t>
  </si>
  <si>
    <t>.4150 Aqr sh./Tgt sh.</t>
  </si>
  <si>
    <t>Symyx Technologies Inc</t>
  </si>
  <si>
    <t>SMMX US</t>
  </si>
  <si>
    <t>Biovia Corp</t>
  </si>
  <si>
    <t>ACCL US</t>
  </si>
  <si>
    <t>Biovia Corp acquired Symyx Technologies Inc for USD 96.65M. The transaction was announced on 04/05/2010 and completed on 07/02/2010.</t>
  </si>
  <si>
    <t>.7802 Aqr sh./Tgt sh.</t>
  </si>
  <si>
    <t>Javelin Pharmaceuticals Inc</t>
  </si>
  <si>
    <t>JAV US</t>
  </si>
  <si>
    <t>Myrexis Inc</t>
  </si>
  <si>
    <t>MYRX US</t>
  </si>
  <si>
    <t>Myrexis Inc announced the acquisition of Javelin Pharmaceuticals Inc for USD 96.42M. The transaction was announced on 12/18/2009 and terminated on 04/16/2010.</t>
  </si>
  <si>
    <t>.2820 Aqr sh./Tgt sh.</t>
  </si>
  <si>
    <t>OBA Financial Services Inc</t>
  </si>
  <si>
    <t>OBAF US</t>
  </si>
  <si>
    <t>FNB Corp/PA acquired OBA Financial Services Inc for USD 95.17M. The transaction was announced on 04/08/2014 and completed on 09/22/2014.</t>
  </si>
  <si>
    <t>1.7810 Aqr sh./Tgt sh.</t>
  </si>
  <si>
    <t>Southcoast Financial Corp</t>
  </si>
  <si>
    <t>SOCB US</t>
  </si>
  <si>
    <t>BNC Bancorp acquired Southcoast Financial Corp for USD 94.84M. The transaction was announced on 08/14/2015 and completed on 06/17/2016.</t>
  </si>
  <si>
    <t>USD 13.3500/Tgt sh.</t>
  </si>
  <si>
    <t>VCG Holding Corp</t>
  </si>
  <si>
    <t>VCGH US</t>
  </si>
  <si>
    <t>RCI Hospitality Holdings Inc</t>
  </si>
  <si>
    <t>RICK US</t>
  </si>
  <si>
    <t>RCI Hospitality Holdings Inc announced the acquisition of VCG Holding Corp for USD 94.58M. The transaction was announced on 02/16/2010 and terminated on 04/01/2010.</t>
  </si>
  <si>
    <t>USD 3.8000/Tgt sh.</t>
  </si>
  <si>
    <t>1st Enterprise Bank</t>
  </si>
  <si>
    <t>FENB US</t>
  </si>
  <si>
    <t>CU Bancorp/Los Angeles CA</t>
  </si>
  <si>
    <t>CUNB US</t>
  </si>
  <si>
    <t>CU Bancorp/Los Angeles CA acquired 1st Enterprise Bank for USD 93.14M. The transaction was announced on 06/03/2014 and completed on 12/01/2014.</t>
  </si>
  <si>
    <t>1.3450 Aqr sh./Tgt sh.</t>
  </si>
  <si>
    <t>Valley Financial Corp/Roanoke VA</t>
  </si>
  <si>
    <t>VYFC US</t>
  </si>
  <si>
    <t>BNC Bancorp acquired Valley Financial Corp/Roanoke VA for USD 92.76M. The transaction was announced on 11/17/2014 and completed on 07/02/2015.</t>
  </si>
  <si>
    <t>1.1081 Aqr sh./Tgt sh.</t>
  </si>
  <si>
    <t>First Sentry Bancshares Inc</t>
  </si>
  <si>
    <t>FTSB US</t>
  </si>
  <si>
    <t>WesBanco Inc acquired First Sentry Bancshares Inc for USD 92.64M. The transaction was announced on 11/13/2017 and completed on 04/06/2018.</t>
  </si>
  <si>
    <t>1.5896 Aqr sh./Tgt sh.</t>
  </si>
  <si>
    <t>Poage Bankshares Inc</t>
  </si>
  <si>
    <t>PBSK US</t>
  </si>
  <si>
    <t>City Holding Co</t>
  </si>
  <si>
    <t>CHCO US</t>
  </si>
  <si>
    <t>City Holding Co acquired Poage Bankshares Inc for USD 90.34M. The transaction was announced on 07/11/2018 and completed on 12/10/2018.</t>
  </si>
  <si>
    <t>.3350 Aqr sh./Tgt sh.</t>
  </si>
  <si>
    <t>County Bank Corp</t>
  </si>
  <si>
    <t>CBNC US</t>
  </si>
  <si>
    <t>ChoiceOne Financial Services Inc</t>
  </si>
  <si>
    <t>COFS US</t>
  </si>
  <si>
    <t>ChoiceOne Financial Services Inc acquired County Bank Corp for USD 89.71M. The transaction was announced on 03/25/2019 and completed on 10/01/2019.</t>
  </si>
  <si>
    <t>2.0632 Aqr sh./Tgt sh.</t>
  </si>
  <si>
    <t>FBR &amp; Co</t>
  </si>
  <si>
    <t>FBRC US</t>
  </si>
  <si>
    <t>B Riley Financial Inc</t>
  </si>
  <si>
    <t>RILY US</t>
  </si>
  <si>
    <t>On 05/19/2017, it was reported that FBR &amp; Co will pay a special dividend payment of USD 7.61 per share. The transaction was completed on 06/02/2017. On 02/21/2017 B. Riley Financial Inc announced the acquisition of FBR &amp; Co for USD 89.47M. The transaction is expected to be completed by 06/30/...</t>
  </si>
  <si>
    <t>.6710 Aqr sh./Tgt sh.</t>
  </si>
  <si>
    <t>Premier Commercial Bancorp</t>
  </si>
  <si>
    <t>PRCB US</t>
  </si>
  <si>
    <t>Heritage Financial Corp/WA</t>
  </si>
  <si>
    <t>HFWA US</t>
  </si>
  <si>
    <t>Heritage Financial Corp/WA acquired Premier Commercial Bancorp for USD 86.45M. The transaction was announced on 03/08/2018 and completed on 07/02/2018.</t>
  </si>
  <si>
    <t>.4863 Aqr sh./Tgt sh.</t>
  </si>
  <si>
    <t>Southwest Georgia Financial Corp</t>
  </si>
  <si>
    <t>SGB US</t>
  </si>
  <si>
    <t>First Bancshares Inc/The</t>
  </si>
  <si>
    <t>FBMS US</t>
  </si>
  <si>
    <t>The First Bancshares Inc acquired Southwest Georgia Financial Corp for USD 85.21M. The transaction was announced on 12/18/2019 and completed on 04/03/2020.</t>
  </si>
  <si>
    <t>Northern States Financial Corp</t>
  </si>
  <si>
    <t>NSFC US</t>
  </si>
  <si>
    <t>First Midwest Bancorp Inc/IL</t>
  </si>
  <si>
    <t>FMBI US</t>
  </si>
  <si>
    <t>First Midwest Bancorp Inc/IL acquired Northern States Financial Corp for USD 84.64M. The transaction was announced on 06/07/2018 and completed on 10/15/2018.</t>
  </si>
  <si>
    <t>.0363 Aqr sh./Tgt sh.</t>
  </si>
  <si>
    <t>Northwest Bancorporation Inc/WA</t>
  </si>
  <si>
    <t>NBCT US</t>
  </si>
  <si>
    <t>First Interstate BancSystem Inc acquired Northwest Bancorporation Inc/WA for USD 84.46M. The transaction was announced on 04/25/2018 and completed on 08/17/2018.</t>
  </si>
  <si>
    <t>.5160 Aqr sh./Tgt sh.</t>
  </si>
  <si>
    <t>NGAS Resources Inc</t>
  </si>
  <si>
    <t>NGAS US</t>
  </si>
  <si>
    <t>Blue Ridge Mountain Resources Inc acquired NGAS Resources Inc for USD 84.10M. The transaction was announced on 12/27/2010 and completed on 04/14/2011.</t>
  </si>
  <si>
    <t>.0846 Aqr sh./Tgt sh.</t>
  </si>
  <si>
    <t>Puget Sound Bancorp Inc</t>
  </si>
  <si>
    <t>PUGB US</t>
  </si>
  <si>
    <t>Heritage Financial Corp/WA acquired Puget Sound Bancorp Inc for USD 83.57M. The transaction was announced on 07/27/2017 and completed on 01/16/2018.</t>
  </si>
  <si>
    <t>1.1688 Aqr sh./Tgt sh.</t>
  </si>
  <si>
    <t>OAK Financial Corp</t>
  </si>
  <si>
    <t>OKFC US</t>
  </si>
  <si>
    <t>TCF Financial Corp acquired OAK Financial Corp for USD 82.92M. The transaction was announced on 01/08/2010 and completed on 05/03/2010.</t>
  </si>
  <si>
    <t>1.3060 Aqr sh./Tgt sh.</t>
  </si>
  <si>
    <t>Uroplasty Inc</t>
  </si>
  <si>
    <t>UPI US</t>
  </si>
  <si>
    <t>Cogentix Medical Inc</t>
  </si>
  <si>
    <t>CGNT US</t>
  </si>
  <si>
    <t>Cogentix Medical Inc acquired Uroplasty Inc for USD 81.43M. The transaction was announced on 12/22/2014 and completed on 04/01/2015.</t>
  </si>
  <si>
    <t>.7266 Aqr sh./Tgt sh.</t>
  </si>
  <si>
    <t>Tara Gold Resources Inc</t>
  </si>
  <si>
    <t>TRGD US</t>
  </si>
  <si>
    <t>Firma Holdings Corp</t>
  </si>
  <si>
    <t>FRMA US</t>
  </si>
  <si>
    <t>Firma Holdings Corp announced the acquisition of Tara Gold Resources Inc for USD 80.13M. The transaction was announced on 09/13/2010 and terminated on 03/07/2011.</t>
  </si>
  <si>
    <t>MNB Corp</t>
  </si>
  <si>
    <t>MNBC US</t>
  </si>
  <si>
    <t>Fidelity D&amp;D Bancorp Inc</t>
  </si>
  <si>
    <t>FDBC US</t>
  </si>
  <si>
    <t>Fidelity D&amp;D Bancorp Inc acquired MNB Corp for USD 79.37M. The transaction was announced on 12/10/2019 and completed on 04/30/2020.</t>
  </si>
  <si>
    <t>1.0390 Aqr sh./Tgt sh.</t>
  </si>
  <si>
    <t>Indiana Community Bancorp</t>
  </si>
  <si>
    <t>INCB US</t>
  </si>
  <si>
    <t>Old National Bancorp/IN</t>
  </si>
  <si>
    <t>ONB US</t>
  </si>
  <si>
    <t>Old National Bancorp/IN acquired Indiana Community Bancorp for USD 78.56M. The transaction was announced on 01/25/2012 and completed on 09/17/2012.</t>
  </si>
  <si>
    <t>1.9455 Aqr sh./Tgt sh.</t>
  </si>
  <si>
    <t>Monroe Bancorp</t>
  </si>
  <si>
    <t>MROE US</t>
  </si>
  <si>
    <t>Old National Bancorp/IN acquired Monroe Bancorp for USD 77.82M. The transaction was announced on 10/06/2010 and completed on 01/03/2011.</t>
  </si>
  <si>
    <t>1.2160 Aqr sh./Tgt sh.</t>
  </si>
  <si>
    <t>First Priority Financial Corp</t>
  </si>
  <si>
    <t>FPBK US</t>
  </si>
  <si>
    <t>Mid Penn Bancorp Inc</t>
  </si>
  <si>
    <t>MPB US</t>
  </si>
  <si>
    <t>Mid Penn Bancorp Inc acquired First Priority Financial Corp for USD 77.20M. The transaction was announced on 01/16/2018 and completed on 08/02/2018.</t>
  </si>
  <si>
    <t>.3481 Aqr sh./Tgt sh.</t>
  </si>
  <si>
    <t>BCSB Bancorp Inc</t>
  </si>
  <si>
    <t>BCSB US</t>
  </si>
  <si>
    <t>FNB Corp/PA acquired BCSB Bancorp Inc for USD 76.80M. The transaction was announced on 06/14/2013 and completed on 02/18/2014.</t>
  </si>
  <si>
    <t>2.0800 Aqr sh./Tgt sh.</t>
  </si>
  <si>
    <t>Highbury Financial Inc</t>
  </si>
  <si>
    <t>HBRF US</t>
  </si>
  <si>
    <t>Affiliated Managers Group Inc</t>
  </si>
  <si>
    <t>AMG US</t>
  </si>
  <si>
    <t>Affiliated Managers Group Inc acquired Highbury Financial Inc for USD 75.84M. The transaction was announced on 12/14/2009 and completed on 04/16/2010.</t>
  </si>
  <si>
    <t>.0760 Aqr sh./Tgt sh.</t>
  </si>
  <si>
    <t>Highlands Bankshares Inc/VA</t>
  </si>
  <si>
    <t>HLND US</t>
  </si>
  <si>
    <t>First Community Bankshares Inc</t>
  </si>
  <si>
    <t>FCBC US</t>
  </si>
  <si>
    <t>First Community Bankshares Inc acquired Highlands Bankshares Inc/VA for USD 72.61M. The transaction was announced on 09/11/2019 and completed on 01/02/2020.</t>
  </si>
  <si>
    <t>.2703 Aqr sh./Tgt sh.</t>
  </si>
  <si>
    <t>Dover Motorsports Inc</t>
  </si>
  <si>
    <t>DVD US</t>
  </si>
  <si>
    <t>Dover Downs Gaming &amp; Entertainment Inc</t>
  </si>
  <si>
    <t>DDE US</t>
  </si>
  <si>
    <t>Dover Downs Gaming &amp; Entertainment Inc announced the acquisition of Dover Motorsports Inc for USD 67.74M. The transaction was announced on 09/27/2010 and terminated on 10/13/2010.</t>
  </si>
  <si>
    <t>.5010 Aqr sh./Tgt sh.</t>
  </si>
  <si>
    <t>Blue Valley Ban Corp</t>
  </si>
  <si>
    <t>BVBC US</t>
  </si>
  <si>
    <t>Heartland Financial USA Inc</t>
  </si>
  <si>
    <t>HTLF US</t>
  </si>
  <si>
    <t>Heartland Financial USA Inc acquired Blue Valley Ban Corp for USD 67.12M. The transaction was announced on 01/16/2019 and completed on 05/13/2019.</t>
  </si>
  <si>
    <t>.3271 Aqr sh./Tgt sh.</t>
  </si>
  <si>
    <t>PBB Bancorp</t>
  </si>
  <si>
    <t>PBCA US</t>
  </si>
  <si>
    <t>First Foundation Inc</t>
  </si>
  <si>
    <t>FFWM US</t>
  </si>
  <si>
    <t>First Foundation Inc acquired PBB Bancorp for USD 66.74M. The transaction was announced on 12/19/2017 and completed on 06/01/2018.</t>
  </si>
  <si>
    <t>Ameriana Bancorp</t>
  </si>
  <si>
    <t>ASBI US</t>
  </si>
  <si>
    <t>First Merchants Corp acquired Ameriana Bancorp for USD 66.29M. The transaction was announced on 06/29/2015 and completed on 01/04/2016.</t>
  </si>
  <si>
    <t>.9037 Aqr sh./Tgt sh.</t>
  </si>
  <si>
    <t>Choice Bancorp Inc</t>
  </si>
  <si>
    <t>CBKW US</t>
  </si>
  <si>
    <t>Nicolet Bankshares Inc acquired Choice Bancorp Inc for USD 65.25M. The transaction was announced on 06/27/2019 and completed on 11/11/2019.</t>
  </si>
  <si>
    <t>Savannah Bancorp Inc/The</t>
  </si>
  <si>
    <t>SAVB US</t>
  </si>
  <si>
    <t>South State Corp acquired The Savannah Bancorp Inc for USD 65.22M. The transaction was announced on 08/08/2012 and completed on 12/14/2012.</t>
  </si>
  <si>
    <t>.2503 Aqr sh./Tgt sh.</t>
  </si>
  <si>
    <t>AltaPacific Bancorp</t>
  </si>
  <si>
    <t>ABNK US</t>
  </si>
  <si>
    <t>Banner Corp</t>
  </si>
  <si>
    <t>BANR US</t>
  </si>
  <si>
    <t>Banner Corp acquired AltaPacific Bancorp for USD 64.74M. The transaction was announced on 07/24/2019 and completed on 11/01/2019.</t>
  </si>
  <si>
    <t>.2712 Aqr sh./Tgt sh.</t>
  </si>
  <si>
    <t>Greater Hudson Bank</t>
  </si>
  <si>
    <t>GHDS US</t>
  </si>
  <si>
    <t>ConnectOne Bancorp Inc acquired Greater Hudson Bank for USD 62.90M. The transaction was announced on 07/12/2018 and completed on 01/03/2019.</t>
  </si>
  <si>
    <t>.2450 Aqr sh./Tgt sh.</t>
  </si>
  <si>
    <t>VSB Bancorp Inc/NY</t>
  </si>
  <si>
    <t>VSBN US</t>
  </si>
  <si>
    <t>Northfield Bancorp Inc</t>
  </si>
  <si>
    <t>NFBK US</t>
  </si>
  <si>
    <t>Northfield Bancorp Inc acquired VSB Bancorp Inc/NY for USD 60.90M. The transaction was announced on 12/23/2019 and completed on 07/09/2020.</t>
  </si>
  <si>
    <t>2.0463 Aqr sh./Tgt sh.</t>
  </si>
  <si>
    <t>CapStone Bank/Raleigh NC</t>
  </si>
  <si>
    <t>CPSE US</t>
  </si>
  <si>
    <t>NewBridge Bancorp acquired CapStone Bank/Raleigh NC for USD 58.29M. The transaction was announced on 11/01/2013 and completed on 04/01/2014.</t>
  </si>
  <si>
    <t>2.2500 Aqr sh./Tgt sh.</t>
  </si>
  <si>
    <t>Bank of the Carolinas Corp</t>
  </si>
  <si>
    <t>BCAR US</t>
  </si>
  <si>
    <t>Bank OZK acquired Bank of the Carolinas Corp for USD 56.70M. The transaction was announced on 05/06/2015 and completed on 08/06/2015.</t>
  </si>
  <si>
    <t>.0031 Aqr sh./Tgt sh.</t>
  </si>
  <si>
    <t>Lighthouse Bank</t>
  </si>
  <si>
    <t>LGHT US</t>
  </si>
  <si>
    <t>Santa Cruz County Bank</t>
  </si>
  <si>
    <t>SCZC US</t>
  </si>
  <si>
    <t>Santa Cruz County Bank acquired Lighthouse Bank for USD 54.77M. The transaction was announced on 05/28/2019 and completed on 10/21/2019.</t>
  </si>
  <si>
    <t>.5204 Aqr sh./Tgt sh.</t>
  </si>
  <si>
    <t>HCSB Financial Corp</t>
  </si>
  <si>
    <t>HCFB US</t>
  </si>
  <si>
    <t>United Community Banks Inc/GA</t>
  </si>
  <si>
    <t>UCBI US</t>
  </si>
  <si>
    <t>United Community Banks Inc/GA acquired HCSB Financial Corp for USD 54.02M. The transaction was announced on 04/20/2017 and completed on 08/02/2017.</t>
  </si>
  <si>
    <t>.0050 Aqr sh./Tgt sh.</t>
  </si>
  <si>
    <t>ECB Bancorp Inc</t>
  </si>
  <si>
    <t>ECBE US</t>
  </si>
  <si>
    <t>VantageSouth Bancshares Inc acquired ECB Bancorp Inc for USD 52.88M. The transaction was announced on 09/25/2012 and completed on 04/01/2013.</t>
  </si>
  <si>
    <t>3.5500 Aqr sh./Tgt sh.</t>
  </si>
  <si>
    <t>Frederick County Bancorp Inc</t>
  </si>
  <si>
    <t>FCBI US</t>
  </si>
  <si>
    <t>ACNB Corp</t>
  </si>
  <si>
    <t>ACNB US</t>
  </si>
  <si>
    <t>ACNB Corp acquired Frederick County Bancorp Inc for USD 52.42M. The transaction was announced on 07/02/2019 and completed on 01/13/2020.</t>
  </si>
  <si>
    <t>.9900 Aqr sh./Tgt sh.</t>
  </si>
  <si>
    <t>FPB Financial Corp</t>
  </si>
  <si>
    <t>FPBF US</t>
  </si>
  <si>
    <t>The First Bancshares Inc acquired FPB Financial Corp for USD 51.39M. The transaction was announced on 11/06/2018 and completed on 03/04/2019.</t>
  </si>
  <si>
    <t>.8792 Aqr sh./Tgt sh.</t>
  </si>
  <si>
    <t>Allegheny Valley Bancorp Inc</t>
  </si>
  <si>
    <t>AVLY US</t>
  </si>
  <si>
    <t>Standard AVB Financial Corp</t>
  </si>
  <si>
    <t>STND US</t>
  </si>
  <si>
    <t>Standard Financial Corp and Allegheny Valley Bancorp Inc,  the parent holding company for Allegheny Valley Bank of Pittsburgh jointly announced on 08/29/2016  the signing of a definitive merger agreement to form a partnership of their financial institutions that will result in a combined comm...</t>
  </si>
  <si>
    <t>2.0830 Aqr sh./Tgt sh.</t>
  </si>
  <si>
    <t>Digital Cinema Destinations Corp</t>
  </si>
  <si>
    <t>DCIN US</t>
  </si>
  <si>
    <t>Carmike Cinemas Inc</t>
  </si>
  <si>
    <t>CKEC US</t>
  </si>
  <si>
    <t>Carmike Cinemas Inc acquired Digital Cinema Destinations Corp for USD 49.80M. The transaction was announced on 05/15/2014 and completed on 08/15/2014.</t>
  </si>
  <si>
    <t>.1765 Aqr sh./Tgt sh.</t>
  </si>
  <si>
    <t>First Chester County Corp</t>
  </si>
  <si>
    <t>FCEC US</t>
  </si>
  <si>
    <t>Tower Bancorp Inc</t>
  </si>
  <si>
    <t>TOBC US</t>
  </si>
  <si>
    <t>Tower Bancorp Inc acquired First Chester County Corp for USD 48.50M. The transaction was announced on 12/28/2009 and completed on 12/13/2010.</t>
  </si>
  <si>
    <t>.3560 Aqr sh./Tgt sh.</t>
  </si>
  <si>
    <t>Focus Business Bank</t>
  </si>
  <si>
    <t>FCSB US</t>
  </si>
  <si>
    <t>Heritage Commerce Corp acquired Focus Business Bank for USD 47.64M. The transaction was announced on 04/23/2015 and completed on 08/21/2015.</t>
  </si>
  <si>
    <t>1.8235 Aqr sh./Tgt sh.</t>
  </si>
  <si>
    <t>Community Bank of Bergen County NJ</t>
  </si>
  <si>
    <t>CMTB US</t>
  </si>
  <si>
    <t>SB One Bancorp</t>
  </si>
  <si>
    <t>SBBX US</t>
  </si>
  <si>
    <t>SB One Bancorp acquired Community Bank of Bergen County NJ for USD 45.00M. The transaction was announced on 04/11/2017 and completed on 01/05/2018.</t>
  </si>
  <si>
    <t>.9700 Aqr sh./Tgt sh.</t>
  </si>
  <si>
    <t>Bank of Napa NA</t>
  </si>
  <si>
    <t>BNNP US</t>
  </si>
  <si>
    <t>Bank of Marin Bancorp</t>
  </si>
  <si>
    <t>BMRC US</t>
  </si>
  <si>
    <t>Bank of Marin Bancorp acquired Bank of Napa NA for USD 44.43M. The transaction was announced on 07/31/2017 and completed on 11/22/2017.</t>
  </si>
  <si>
    <t>.3070 Aqr sh./Tgt sh.</t>
  </si>
  <si>
    <t>Dimension Therapeutics Inc</t>
  </si>
  <si>
    <t>DMTX US</t>
  </si>
  <si>
    <t>REGENXBIO Inc</t>
  </si>
  <si>
    <t>RGNX US</t>
  </si>
  <si>
    <t>REGENXBIO Inc announced the acquisition of Dimension Therapeutics Inc for USD 43.72M. The transaction was announced on 08/25/2017 and terminated on 10/03/2017.</t>
  </si>
  <si>
    <t>USD 3.4100/Tgt sh.</t>
  </si>
  <si>
    <t>DCB Bancshares Inc</t>
  </si>
  <si>
    <t>DCBB US</t>
  </si>
  <si>
    <t>Old Line Bancshares Inc acquired DCB Bancshares Inc for USD 40.70M. The transaction was announced on 02/01/2017 and completed on 08/02/2017.</t>
  </si>
  <si>
    <t>USD .9269/Tgt sh.</t>
  </si>
  <si>
    <t>Omni Bancshares Inc</t>
  </si>
  <si>
    <t>OMBA US</t>
  </si>
  <si>
    <t>IBERIABANK Corp acquired Omni Bancshares Inc for USD 40.04M. The transaction was announced on 02/22/2011 and completed on 06/01/2011.</t>
  </si>
  <si>
    <t>.3313 Aqr sh./Tgt sh.</t>
  </si>
  <si>
    <t>Community 1st Bank</t>
  </si>
  <si>
    <t>CFBN US</t>
  </si>
  <si>
    <t>First Foundation Inc acquired Community 1st Bank for USD 39.32M. The transaction was announced on 06/15/2017 and completed on 11/13/2017.</t>
  </si>
  <si>
    <t>.4530 Aqr sh./Tgt sh.</t>
  </si>
  <si>
    <t>MDU Communications International Inc</t>
  </si>
  <si>
    <t>MDTV US</t>
  </si>
  <si>
    <t>Multiband Corp</t>
  </si>
  <si>
    <t>MBND US</t>
  </si>
  <si>
    <t>Multiband Corp announced the acquisition of MDU Communications International Inc for USD 38.62M. The transaction was announced on 07/10/2012 and terminated on 05/21/2013.</t>
  </si>
  <si>
    <t>.7590 Aqr sh./Tgt sh.</t>
  </si>
  <si>
    <t>MidCarolina Financial Corp</t>
  </si>
  <si>
    <t>MCFI US</t>
  </si>
  <si>
    <t>American National Bankshares Inc acquired MidCarolina Financial Corp for USD 37.06M. The transaction was announced on 12/16/2010 and completed on 07/01/2011.</t>
  </si>
  <si>
    <t>.3300 Aqr sh./Tgt sh.</t>
  </si>
  <si>
    <t>Highlands Bancorp Inc</t>
  </si>
  <si>
    <t>HSBK US</t>
  </si>
  <si>
    <t>Lakeland Bancorp Inc</t>
  </si>
  <si>
    <t>LBAI US</t>
  </si>
  <si>
    <t>Lakeland Bancorp Inc acquired Highlands Bancorp Inc for USD 35.34M. The transaction was announced on 08/23/2018 and completed on 01/04/2019.</t>
  </si>
  <si>
    <t>1.0150 Aqr sh./Tgt sh.</t>
  </si>
  <si>
    <t>First Federal of Northern Michigan Bancorp Inc</t>
  </si>
  <si>
    <t>FFNM US</t>
  </si>
  <si>
    <t>Mackinac Financial Corp</t>
  </si>
  <si>
    <t>MFNC US</t>
  </si>
  <si>
    <t>Mackinac Financial Corp acquired First Federal of Northern Michigan Bancorp Inc for USD 33.74M. The transaction was announced on 01/16/2018 and completed on 05/23/2018.</t>
  </si>
  <si>
    <t>.5760 Aqr sh./Tgt sh.</t>
  </si>
  <si>
    <t>Harmony Bank</t>
  </si>
  <si>
    <t>HRMB US</t>
  </si>
  <si>
    <t>Lakeland Bancorp Inc acquired Harmony Bank for USD 32.00M. The transaction was announced on 02/18/2016 and completed on 06/30/2016.</t>
  </si>
  <si>
    <t>1.2500 Aqr sh./Tgt sh.</t>
  </si>
  <si>
    <t>OCB Bancorp</t>
  </si>
  <si>
    <t>OJCB US</t>
  </si>
  <si>
    <t>Sierra Bancorp</t>
  </si>
  <si>
    <t>BSRR US</t>
  </si>
  <si>
    <t>Sierra Bancorp acquired OCB Bancorp for USD 30.59M. The transaction was announced on 04/24/2017 and completed on 09/29/2017.</t>
  </si>
  <si>
    <t>USD 14.0000/Tgt sh.</t>
  </si>
  <si>
    <t>Alliance Bankshares Corp</t>
  </si>
  <si>
    <t>ABVA US</t>
  </si>
  <si>
    <t>Eagle Bancorp Inc</t>
  </si>
  <si>
    <t>EGBN US</t>
  </si>
  <si>
    <t>Eagle Bancorp Inc announced the acquisition of Alliance Bankshares Corp for USD 30.46M. The transaction was announced on 07/27/2011 and terminated on 11/28/2011.</t>
  </si>
  <si>
    <t>.4317 Aqr sh./Tgt sh.</t>
  </si>
  <si>
    <t>Mines Management Inc</t>
  </si>
  <si>
    <t>MGN US</t>
  </si>
  <si>
    <t>Hecla Mining Co</t>
  </si>
  <si>
    <t>HL US</t>
  </si>
  <si>
    <t>Hecla Mining Co acquired Mines Management Inc for USD 30.19M. The transaction was announced on 05/24/2016 and completed on 09/14/2016.</t>
  </si>
  <si>
    <t>.2218 Aqr sh./Tgt sh.</t>
  </si>
  <si>
    <t>Mesa Energy Holdings Inc</t>
  </si>
  <si>
    <t>MSEH US</t>
  </si>
  <si>
    <t>Armada Oil Inc</t>
  </si>
  <si>
    <t>AOILQ US</t>
  </si>
  <si>
    <t>Armada Oil Inc acquired Mesa Energy Holdings Inc for USD 29.81M. The transaction was announced on 10/03/2012 and completed on 04/03/2013.</t>
  </si>
  <si>
    <t>ICS Group Holdings Inc</t>
  </si>
  <si>
    <t>ARBX US</t>
  </si>
  <si>
    <t>HC2 Holdings Inc</t>
  </si>
  <si>
    <t>HCHC US</t>
  </si>
  <si>
    <t>HC2 Holdings Inc acquired ICS Group Holdings Inc for USD 29.63M. The transaction was announced on 11/11/2010 and completed on 03/02/2011.</t>
  </si>
  <si>
    <t>.5817 Aqr sh./Tgt sh.</t>
  </si>
  <si>
    <t>Bucks County Bank/Doylestown PA</t>
  </si>
  <si>
    <t>BKCS US</t>
  </si>
  <si>
    <t>First Bank/Hamilton NJ</t>
  </si>
  <si>
    <t>FRBA US</t>
  </si>
  <si>
    <t>First Bank/Hamilton NJ announced the acquisition of Bucks County Bank/Doylestown PA. The transaction was announced on 03/29/2017 and was completed on 10/16/2017.</t>
  </si>
  <si>
    <t>BTU International Inc</t>
  </si>
  <si>
    <t>BTUI US</t>
  </si>
  <si>
    <t>Amtech Systems Inc</t>
  </si>
  <si>
    <t>ASYS US</t>
  </si>
  <si>
    <t>Amtech Systems Inc acquired BTU International Inc for USD 29.29M. The transaction was announced on 10/22/2014 and completed on 02/02/2015.</t>
  </si>
  <si>
    <t>.3291 Aqr sh./Tgt sh.</t>
  </si>
  <si>
    <t>iPass Inc</t>
  </si>
  <si>
    <t>IPAS US</t>
  </si>
  <si>
    <t>Pareteum Corp</t>
  </si>
  <si>
    <t>TEUM US</t>
  </si>
  <si>
    <t>Pareteum Corp acquired iPass Inc for USD 28.27M. The transaction was announced on 11/12/2018 and completed on 02/14/2019.</t>
  </si>
  <si>
    <t>1.1700 Aqr sh./Tgt sh.</t>
  </si>
  <si>
    <t>Peoples Bancorporation Inc/Easley SC</t>
  </si>
  <si>
    <t>PBCE US</t>
  </si>
  <si>
    <t>South State Corp acquired Peoples Bancorporation Inc/Easley SC for USD 27.31M. The transaction was announced on 12/20/2011 and completed on 04/26/2012.</t>
  </si>
  <si>
    <t>.1413 Aqr sh./Tgt sh.</t>
  </si>
  <si>
    <t>Community Financial Corp/VA</t>
  </si>
  <si>
    <t>CFFC US</t>
  </si>
  <si>
    <t>City Holding Co acquired Community Financial Corp/VA for USD 25.88M. The transaction was announced on 08/02/2012 and completed on 01/11/2013.</t>
  </si>
  <si>
    <t>.1753 Aqr sh./Tgt sh.</t>
  </si>
  <si>
    <t>Tri-Valley Bank/San Ramon CA</t>
  </si>
  <si>
    <t>TRVB US</t>
  </si>
  <si>
    <t>Heritage Commerce Corp acquired Tri-Valley Bank/San Ramon CA for USD 25.85M. The transaction was announced on 12/20/2017 and completed on 04/09/2018.</t>
  </si>
  <si>
    <t>.0489 Aqr sh./Tgt sh.</t>
  </si>
  <si>
    <t>Richfield Oil &amp; Gas Co</t>
  </si>
  <si>
    <t>ROIL US</t>
  </si>
  <si>
    <t>Stratex Oil &amp; Gas Holdings Inc</t>
  </si>
  <si>
    <t>STTX US</t>
  </si>
  <si>
    <t>Stratex Oil &amp; Gas Holdings Inc acquired Richfield Oil &amp; Gas Co for USD 25.64M. The transaction was announced on 05/07/2014 and completed on 12/02/2014.</t>
  </si>
  <si>
    <t>1.0090 Aqr sh./Tgt sh.</t>
  </si>
  <si>
    <t>Folsom Lake Bank</t>
  </si>
  <si>
    <t>FOLB US</t>
  </si>
  <si>
    <t>Central Valley Community Bancorp</t>
  </si>
  <si>
    <t>CVCY US</t>
  </si>
  <si>
    <t>Central Valley Community Bancorp acquired Folsom Lake Bank for USD 25.26M. The transaction was announced on 04/27/2017 and completed on 10/02/2017.</t>
  </si>
  <si>
    <t>.8000 Aqr sh./Tgt sh.</t>
  </si>
  <si>
    <t>American DG Energy Inc</t>
  </si>
  <si>
    <t>ADGE US</t>
  </si>
  <si>
    <t>Tecogen Inc</t>
  </si>
  <si>
    <t>TGEN US</t>
  </si>
  <si>
    <t>Tecogen Inc acquired American DG Energy Inc for USD 25.10M. The transaction was announced on 11/02/2016 and completed on 05/19/2017.</t>
  </si>
  <si>
    <t>.0920 Aqr sh./Tgt sh.</t>
  </si>
  <si>
    <t>Enterprise Bank NJ</t>
  </si>
  <si>
    <t>ENBN US</t>
  </si>
  <si>
    <t>SB One Bancorp acquired Enterprise Bank NJ for USD 24.76M. The transaction was announced on 06/20/2018 and completed on 12/24/2018.</t>
  </si>
  <si>
    <t>.4538 Aqr sh./Tgt sh.</t>
  </si>
  <si>
    <t>Catalytic Solutions Inc</t>
  </si>
  <si>
    <t>CTS LN</t>
  </si>
  <si>
    <t>CDTi Advanced Materials Inc</t>
  </si>
  <si>
    <t>CDTI US</t>
  </si>
  <si>
    <t>CDTi Advanced Materials Inc acquired Catalytic Solutions Inc for GBP 16.51M. The transaction was announced on 05/14/2010 and completed on 10/19/2010.</t>
  </si>
  <si>
    <t>.0473 Aqr sh./Tgt sh.</t>
  </si>
  <si>
    <t>Monarch Community Bancorp Inc</t>
  </si>
  <si>
    <t>MCBF US</t>
  </si>
  <si>
    <t>TCF Financial Corp acquired Monarch Community Bancorp Inc for USD 23.34M. The transaction was announced on 11/03/2014 and completed on 04/01/2015.</t>
  </si>
  <si>
    <t>.0982 Aqr sh./Tgt sh.</t>
  </si>
  <si>
    <t>American Community Bancorp Inc/IN</t>
  </si>
  <si>
    <t>ACBP US</t>
  </si>
  <si>
    <t>German American Bancorp Inc</t>
  </si>
  <si>
    <t>GABC US</t>
  </si>
  <si>
    <t>German American Bancorp Inc acquired American Community Bancorp Inc/IN for USD 23.33M. The transaction was announced on 10/04/2010 and completed on 01/03/2011.</t>
  </si>
  <si>
    <t>.7250 Aqr sh./Tgt sh.</t>
  </si>
  <si>
    <t>Trustmark Corp</t>
  </si>
  <si>
    <t>TRMK US</t>
  </si>
  <si>
    <t>Alarion Financial Services Inc</t>
  </si>
  <si>
    <t>ARFS US</t>
  </si>
  <si>
    <t>Heritage Financial Group Inc acquired Alarion Financial Services Inc for USD 22.10M. The transaction was announced on 04/22/2014 and completed on 10/03/2014.</t>
  </si>
  <si>
    <t>.4400 Aqr sh./Tgt sh.</t>
  </si>
  <si>
    <t>CombiMatrix Corp</t>
  </si>
  <si>
    <t>CBMX US</t>
  </si>
  <si>
    <t>Invitae Corp</t>
  </si>
  <si>
    <t>NVTA US</t>
  </si>
  <si>
    <t>Invitae Corp acquired CombiMatrix Corp for USD 20.94M. The transaction was announced on 07/31/2017 and completed on 11/16/2017.</t>
  </si>
  <si>
    <t>.8692 Aqr sh./Tgt sh.</t>
  </si>
  <si>
    <t>VeriTeQ Corp</t>
  </si>
  <si>
    <t>VTEQ US</t>
  </si>
  <si>
    <t>PositiveID Corp</t>
  </si>
  <si>
    <t>PSID US</t>
  </si>
  <si>
    <t>PositiveID Corp announced the acquisition of VeriTeQ Corp for USD 20.84M. The transaction was announced on 09/16/2010 and terminated on 09/29/2010.</t>
  </si>
  <si>
    <t>USD .6000/Tgt sh.</t>
  </si>
  <si>
    <t>East Texas Financial Services Inc</t>
  </si>
  <si>
    <t>FFBT US</t>
  </si>
  <si>
    <t>Prosperity Bancshares Inc</t>
  </si>
  <si>
    <t>PB US</t>
  </si>
  <si>
    <t>Prosperity Bancshares Inc acquired East Texas Financial Services Inc for USD 20.11M. The transaction was announced on 12/09/2011 and completed on 01/02/2013.</t>
  </si>
  <si>
    <t>.4060 Aqr sh./Tgt sh.</t>
  </si>
  <si>
    <t>Community 1st Bank/Post Falls ID</t>
  </si>
  <si>
    <t>CMYF US</t>
  </si>
  <si>
    <t>First Interstate BancSystem Inc acquired Community 1st Bank/Post Falls ID for USD 18.71M. The transaction was announced on 10/11/2018 and completed on 04/08/2019.</t>
  </si>
  <si>
    <t>.3784 Aqr sh./Tgt sh.</t>
  </si>
  <si>
    <t>Spotlight Innovation Inc</t>
  </si>
  <si>
    <t>STLT US</t>
  </si>
  <si>
    <t>Mainland Resources Inc</t>
  </si>
  <si>
    <t>MNLU US</t>
  </si>
  <si>
    <t>Mainland Resources Inc announced the acquisition of Spotlight Innovation Inc for USD 18.60M. The transaction was announced on 03/23/2010 and terminated on 12/23/2011.</t>
  </si>
  <si>
    <t>.2500 Aqr sh./Tgt sh.</t>
  </si>
  <si>
    <t>Biddeford &amp; Saco Water Co</t>
  </si>
  <si>
    <t>BDDD US</t>
  </si>
  <si>
    <t>Connecticut Water Service Inc</t>
  </si>
  <si>
    <t>CTWS US</t>
  </si>
  <si>
    <t>Connecticut Water Service Inc acquired Biddeford &amp; Saco Water Co for USD 18.58M. The transaction was announced on 07/19/2012 and completed on 12/17/2012.</t>
  </si>
  <si>
    <t>3.2500 Aqr sh./Tgt sh.</t>
  </si>
  <si>
    <t>Cardinal Bankshares Corp</t>
  </si>
  <si>
    <t>CDBK US</t>
  </si>
  <si>
    <t>Grayson Bankshares Inc</t>
  </si>
  <si>
    <t>GSON US</t>
  </si>
  <si>
    <t>Grayson Bankshares Inc acquired Cardinal Bankshares Corp for USD 18.22M. The transaction was announced on 11/08/2015 and completed on 07/22/2016.</t>
  </si>
  <si>
    <t>1.3538 Aqr sh./Tgt sh.</t>
  </si>
  <si>
    <t>Stellar Business Bank</t>
  </si>
  <si>
    <t>SLRB US</t>
  </si>
  <si>
    <t>AltaPacific Bancorp acquired Stellar Business Bank for USD 17.39M. The transaction was announced on 09/15/2011 and completed on 03/02/2012.</t>
  </si>
  <si>
    <t>.8443 Aqr sh./Tgt sh.</t>
  </si>
  <si>
    <t>First Financial Service Corp</t>
  </si>
  <si>
    <t>FFKY US</t>
  </si>
  <si>
    <t>Your Community Bankshares Inc</t>
  </si>
  <si>
    <t>YCB US</t>
  </si>
  <si>
    <t>Your Community Bankshares Inc acquired First Financial Service Corp for USD 16.60M. The transaction was announced on 04/22/2014 and completed on 01/05/2015.</t>
  </si>
  <si>
    <t>.1530 Aqr sh./Tgt sh.</t>
  </si>
  <si>
    <t>Li3 Energy Inc</t>
  </si>
  <si>
    <t>LIEG US</t>
  </si>
  <si>
    <t>Blue Wolf Mongolia Holdings Corp</t>
  </si>
  <si>
    <t>MNGLU US</t>
  </si>
  <si>
    <t>Blue Wolf Mongolia Holdings Corp announced the acquisition of Li3 Energy Inc for USD 16.10M. The transaction was announced on 05/21/2013 and terminated on 07/17/2013.</t>
  </si>
  <si>
    <t>.0040 Aqr sh./Tgt sh.</t>
  </si>
  <si>
    <t>RevettMining Co Inc</t>
  </si>
  <si>
    <t>RVM CN</t>
  </si>
  <si>
    <t>Hecla Mining Co acquired RevettMining Co Inc for USD 15.04M. The transaction was announced on 03/27/2015 and completed on 06/15/2015.</t>
  </si>
  <si>
    <t>.1622 Aqr sh./Tgt sh.</t>
  </si>
  <si>
    <t>Bank of Granite Corp</t>
  </si>
  <si>
    <t>GRAN US</t>
  </si>
  <si>
    <t>CommunityOne Bancorp</t>
  </si>
  <si>
    <t>COB US</t>
  </si>
  <si>
    <t>CommunityOne Bancorp acquired Bank of Granite Corp for USD 14.47M. The transaction was announced on 04/27/2011 and completed on 10/24/2011.</t>
  </si>
  <si>
    <t>3.3750 Aqr sh./Tgt sh.</t>
  </si>
  <si>
    <t>Heartland Bancshares Inc/IN</t>
  </si>
  <si>
    <t>HRTB US</t>
  </si>
  <si>
    <t>Horizon Bancorp Inc/IN</t>
  </si>
  <si>
    <t>HBNC US</t>
  </si>
  <si>
    <t>Horizon Bancorp Inc/IN acquired Heartland Bancshares Inc/IN for USD 13.70M. The transaction was announced on 02/10/2012 and completed on 07/18/2012.</t>
  </si>
  <si>
    <t>.5400 Aqr sh./Tgt sh.</t>
  </si>
  <si>
    <t>NuRx Pharmaceuticals Inc</t>
  </si>
  <si>
    <t>NUXP US</t>
  </si>
  <si>
    <t>QuantRx Biomedical Corp</t>
  </si>
  <si>
    <t>QTXB US</t>
  </si>
  <si>
    <t>QuantRx Biomedical Corp announced the acquisition of NuRx Pharmaceuticals Inc for USD 13.58M. The transaction was announced on 01/29/2010 and terminated on 07/20/2010.</t>
  </si>
  <si>
    <t>1.5400 Aqr sh./Tgt sh.</t>
  </si>
  <si>
    <t>Delanco Bancorp Inc</t>
  </si>
  <si>
    <t>DLNO US</t>
  </si>
  <si>
    <t>First Bank/Hamilton NJ acquired Delanco Bancorp Inc for USD 13.55M. The transaction was announced on 10/19/2017 and completed on 05/01/2018.</t>
  </si>
  <si>
    <t>1.1100 Aqr sh./Tgt sh.</t>
  </si>
  <si>
    <t>ATRM Holdings Inc</t>
  </si>
  <si>
    <t>ATRM US</t>
  </si>
  <si>
    <t>Digirad Corp</t>
  </si>
  <si>
    <t>DRAD US</t>
  </si>
  <si>
    <t>Digirad Corp acquired ATRM Holdings Inc for USD 12.80M. The transaction was announced on 07/03/2019 and completed on 09/12/2019.</t>
  </si>
  <si>
    <t>USD .3000/Tgt sh.</t>
  </si>
  <si>
    <t>BancTrust Financial Group Inc</t>
  </si>
  <si>
    <t>BTFG US</t>
  </si>
  <si>
    <t>Trustmark Corp acquired BancTrust Financial Group Inc for USD 11.23M. The transaction was announced on 05/29/2012 and completed on 02/20/2013.</t>
  </si>
  <si>
    <t>.1250 Aqr sh./Tgt sh.</t>
  </si>
  <si>
    <t>National Tax and Financial Services Inc</t>
  </si>
  <si>
    <t>GTAX US</t>
  </si>
  <si>
    <t>National Holdings Corp</t>
  </si>
  <si>
    <t>NHLD US</t>
  </si>
  <si>
    <t>National Holdings Corp acquired National Tax and Financial Services Inc for USD 10.64M. The transaction was announced on 06/21/2013 and completed on 10/16/2013.</t>
  </si>
  <si>
    <t>.2350 Aqr sh./Tgt sh.</t>
  </si>
  <si>
    <t>Plaza Bank/Seattle WA</t>
  </si>
  <si>
    <t>PZBW US</t>
  </si>
  <si>
    <t>BayCom Corp</t>
  </si>
  <si>
    <t>BCML US</t>
  </si>
  <si>
    <t>BayCom Corp acquired Plaza Bank/Seattle WA for USD 10.60M. The transaction was announced on 06/27/2017 and completed on 11/06/2017.</t>
  </si>
  <si>
    <t>.0848 Aqr sh./Tgt sh.</t>
  </si>
  <si>
    <t>Legend Oil and Gas Ltd</t>
  </si>
  <si>
    <t>LOGL US</t>
  </si>
  <si>
    <t>New Western Energy Corp</t>
  </si>
  <si>
    <t>NWTR US</t>
  </si>
  <si>
    <t>New Western Energy Corp announced the acquisition of Legend Oil and Gas Ltd for USD 10.53M. The transaction was announced on 01/07/2014 and terminated on 04/30/2014.</t>
  </si>
  <si>
    <t>.3330 Aqr sh./Tgt sh.</t>
  </si>
  <si>
    <t>Salamon Group Inc</t>
  </si>
  <si>
    <t>SLMU US</t>
  </si>
  <si>
    <t>DayStar Technologies Inc</t>
  </si>
  <si>
    <t>DSTI US</t>
  </si>
  <si>
    <t>DayStar Technologies Inc announced the acquisition of Salamon Group Inc for USD 10.33M. The transaction was announced on 07/23/2012 and terminated on 10/02/2012.</t>
  </si>
  <si>
    <t>.1666 Aqr sh./Tgt sh.</t>
  </si>
  <si>
    <t>Vertro Inc</t>
  </si>
  <si>
    <t>VTRO US</t>
  </si>
  <si>
    <t>Inuvo Inc</t>
  </si>
  <si>
    <t>INUV US</t>
  </si>
  <si>
    <t>Inuvo Inc acquired Vertro Inc for USD 9.72M. The transaction was announced on 10/17/2011 and completed on 03/02/2012.</t>
  </si>
  <si>
    <t>1.5460 Aqr sh./Tgt sh.</t>
  </si>
  <si>
    <t>Patriot Federal Bank</t>
  </si>
  <si>
    <t>PFDB US</t>
  </si>
  <si>
    <t>Kinderhook Bank Corp</t>
  </si>
  <si>
    <t>NUBK US</t>
  </si>
  <si>
    <t>Kinderhook Bank Corp acquired Patriot Federal Bank for USD 9.60M. The transaction was announced on 03/15/2017 and completed on 11/14/2017.</t>
  </si>
  <si>
    <t>.3000 Aqr sh./Tgt sh.</t>
  </si>
  <si>
    <t>GenVec Inc</t>
  </si>
  <si>
    <t>GNVC US</t>
  </si>
  <si>
    <t>Precigen Inc</t>
  </si>
  <si>
    <t>PGEN US</t>
  </si>
  <si>
    <t>Precigen Inc acquired GenVec Inc for USD 8.37M. The transaction was announced on 01/24/2017 and completed on 06/19/2017.</t>
  </si>
  <si>
    <t>.2970 Aqr sh./Tgt sh.</t>
  </si>
  <si>
    <t>Valley Community Bank</t>
  </si>
  <si>
    <t>VCBC US</t>
  </si>
  <si>
    <t>BayCom Corp acquired Valley Community Bank for USD 7.05M. The transaction was announced on 11/10/2014 and completed on 02/18/2015.</t>
  </si>
  <si>
    <t>.3450 Aqr sh./Tgt sh.</t>
  </si>
  <si>
    <t>Pacific International Bancorp Inc</t>
  </si>
  <si>
    <t>PIBW US</t>
  </si>
  <si>
    <t>Hope Bancorp Inc acquired Pacific International Bancorp Inc for USD 7.03M. The transaction was announced on 10/22/2012 and completed on 02/27/2013.</t>
  </si>
  <si>
    <t>USD 1.7500/Tgt sh.</t>
  </si>
  <si>
    <t>Delta National Bancorp</t>
  </si>
  <si>
    <t>DEBC US</t>
  </si>
  <si>
    <t>Farmers &amp; Merchants Bancorp/Lodi CA</t>
  </si>
  <si>
    <t>FMCB US</t>
  </si>
  <si>
    <t>Farmers &amp; Merchants Bancorp/Lodi CA acquired Delta National Bancorp for USD 6.59M. The transaction was announced on 06/08/2016 and completed on 11/30/2016.</t>
  </si>
  <si>
    <t>.0317 Aqr sh./Tgt sh.</t>
  </si>
  <si>
    <t>Hudson Holding Corp</t>
  </si>
  <si>
    <t>HDHL US</t>
  </si>
  <si>
    <t>Direct Markets Holdings Corp</t>
  </si>
  <si>
    <t>MKTSQ US</t>
  </si>
  <si>
    <t>Direct Markets Holdings Corp acquired Hudson Holding Corp for USD 6.25M. The transaction was announced on 01/05/2011 and completed on 04/11/2011.</t>
  </si>
  <si>
    <t>.0332 Aqr sh./Tgt sh.</t>
  </si>
  <si>
    <t>Atlantic Bancshares Inc</t>
  </si>
  <si>
    <t>ATBA US</t>
  </si>
  <si>
    <t>South Atlantic Bancshares Inc</t>
  </si>
  <si>
    <t>SABK US</t>
  </si>
  <si>
    <t>South Atlantic Bancshares Inc acquired Atlantic Bancshares Inc for USD 5.74M. The transaction was announced on 12/13/2017 and completed on 04/03/2018.</t>
  </si>
  <si>
    <t>.2452 Aqr sh./Tgt sh.</t>
  </si>
  <si>
    <t>Aevi Genomic Medicine Inc</t>
  </si>
  <si>
    <t>GNMX US</t>
  </si>
  <si>
    <t>Cerecor Inc</t>
  </si>
  <si>
    <t>CERC US</t>
  </si>
  <si>
    <t>Cerecor Inc acquired Aevi Genomic Medicine Inc for USD 5.73M. The transaction was announced on 12/05/2019 and completed on 02/04/2020.</t>
  </si>
  <si>
    <t>.0334 Aqr sh./Tgt sh.</t>
  </si>
  <si>
    <t>FNB Bancorp/CA announced the acquisition of Valley Community Bank for USD 5.59M. The transaction was announced on 05/22/2014 and terminated on 11/10/2014.</t>
  </si>
  <si>
    <t>.1135 Aqr sh./Tgt sh.</t>
  </si>
  <si>
    <t>Broadcast International Inc</t>
  </si>
  <si>
    <t>BCST US</t>
  </si>
  <si>
    <t>Creative Realities Inc</t>
  </si>
  <si>
    <t>CREX US</t>
  </si>
  <si>
    <t>Creative Realities Inc acquired Broadcast International Inc for USD 5.53M. The transaction was announced on 03/06/2014 and completed on 08/12/2014.</t>
  </si>
  <si>
    <t>.0054 Aqr sh./Tgt sh.</t>
  </si>
  <si>
    <t>Banks.com Inc</t>
  </si>
  <si>
    <t>BNNX US</t>
  </si>
  <si>
    <t>Remark Holdings Inc</t>
  </si>
  <si>
    <t>MARK US</t>
  </si>
  <si>
    <t>Remark Holdings Inc acquired Banks.com Inc for USD 4.66M. The transaction was announced on 02/28/2012 and completed on 07/06/2012.</t>
  </si>
  <si>
    <t>.0258 Aqr sh./Tgt sh.</t>
  </si>
  <si>
    <t>iSatori Inc</t>
  </si>
  <si>
    <t>IFIT US</t>
  </si>
  <si>
    <t>FitLife Brands Inc</t>
  </si>
  <si>
    <t>FTLF US</t>
  </si>
  <si>
    <t>FitLife Brands Inc acquired iSatori Inc for USD 4.61M. The transaction was announced on 05/19/2015 and completed on 10/08/2015.</t>
  </si>
  <si>
    <t>.1732 Aqr sh./Tgt sh.</t>
  </si>
  <si>
    <t>Adamis Pharmaceuticals Corp</t>
  </si>
  <si>
    <t>ADMP US</t>
  </si>
  <si>
    <t>La Jolla Pharmaceutical Co</t>
  </si>
  <si>
    <t>LJPC US</t>
  </si>
  <si>
    <t>La Jolla Pharmaceutical Co announced the acquisition of Adamis Pharmaceuticals Corp for USD 3.93M. The transaction was announced on 12/04/2009 and terminated on 03/04/2010.</t>
  </si>
  <si>
    <t>GreenHouse Holdings Inc</t>
  </si>
  <si>
    <t>GRHU US</t>
  </si>
  <si>
    <t>root9B Holdings Inc</t>
  </si>
  <si>
    <t>RTNB US</t>
  </si>
  <si>
    <t>root9B Holdings Inc acquired GreenHouse Holdings Inc for USD 3.18M. The transaction was announced on 09/20/2011 and completed on 03/06/2012.</t>
  </si>
  <si>
    <t>.1395 Aqr sh./Tgt sh.</t>
  </si>
  <si>
    <t>Charter Oak Bank</t>
  </si>
  <si>
    <t>CHOB US</t>
  </si>
  <si>
    <t>BayCom Corp acquired Charter Oak Bank for USD 2.55M. The transaction was announced on 11/01/2010 and completed on 02/18/2011.</t>
  </si>
  <si>
    <t>.1579 Aqr sh./Tgt sh.</t>
  </si>
  <si>
    <t>Nitro Petroleum Inc</t>
  </si>
  <si>
    <t>NTRO US</t>
  </si>
  <si>
    <t>Core Resource Management Inc</t>
  </si>
  <si>
    <t>CRMIQ US</t>
  </si>
  <si>
    <t>Core Resource Management Inc acquired Nitro Petroleum Inc for USD 2.51M. The transaction was announced on 08/07/2014 and completed on 03/27/2015.</t>
  </si>
  <si>
    <t>.0952 Aqr sh./Tgt sh.</t>
  </si>
  <si>
    <t>Prime Pacific Financial Services Inc</t>
  </si>
  <si>
    <t>PPFS US</t>
  </si>
  <si>
    <t>Cascade Bancorp</t>
  </si>
  <si>
    <t>CACB US</t>
  </si>
  <si>
    <t>Cascade Bancorp acquired Prime Pacific Financial Services Inc for USD 2.23M. The transaction was announced on 04/26/2016 and completed on 08/02/2016.</t>
  </si>
  <si>
    <t>.3050 Aqr sh./Tgt sh.</t>
  </si>
  <si>
    <t>Heritage Bank of Commerce/San Mateo CA</t>
  </si>
  <si>
    <t>UABK US</t>
  </si>
  <si>
    <t>Heritage Commerce Corp acquired Heritage Bank of Commerce/San Mateo CA for USD 1.39M. The transaction was announced on 01/11/2018 and completed on 05/07/2018.</t>
  </si>
  <si>
    <t>2.1644 Aqr sh./Tgt sh.</t>
  </si>
  <si>
    <t>Wilon Resources Inc</t>
  </si>
  <si>
    <t>WLON US</t>
  </si>
  <si>
    <t>Sylios Corp</t>
  </si>
  <si>
    <t>UNGS US</t>
  </si>
  <si>
    <t>Sylios Corp acquired Wilon Resources Inc for USD 0.75M. The transaction was announced on 03/01/2010 and completed on 06/04/2010.</t>
  </si>
  <si>
    <t>Artfest International Inc</t>
  </si>
  <si>
    <t>ARTS US</t>
  </si>
  <si>
    <t>ProTek Capital Inc</t>
  </si>
  <si>
    <t>PRPM US</t>
  </si>
  <si>
    <t>ProTek Capital Inc acquired Artfest International Inc for USD 0.14M. The transaction was announced on 04/18/2013 and completed on 05/31/2013.</t>
  </si>
  <si>
    <t>Aqr sh./Tgt sh.</t>
    <phoneticPr fontId="1" type="noConversion"/>
  </si>
  <si>
    <t>StockTerms</t>
  </si>
  <si>
    <t>announce_date</t>
  </si>
  <si>
    <t>close_date</t>
  </si>
  <si>
    <t>acquirer</t>
  </si>
  <si>
    <t>target</t>
  </si>
  <si>
    <t>target_stocks</t>
  </si>
  <si>
    <t>acquirer_stocks</t>
  </si>
  <si>
    <t>DealStatus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</si>
</sst>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2" x14ac:knownFonts="1">
    <font>
      <sz val="11"/>
      <color theme="1"/>
      <name val="Calibri"/>
      <family val="2"/>
      <scheme val="minor"/>
    </font>
    <font>
      <sz val="9"/>
      <name val="Calibri"/>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4" fontId="0" fillId="0" borderId="0" xfId="0" applyNumberFormat="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49"/>
  <sheetViews>
    <sheetView tabSelected="1" topLeftCell="G1" zoomScale="180" workbookViewId="0">
      <selection activeCell="K2" sqref="K2"/>
    </sheetView>
  </sheetViews>
  <sheetFormatPr baseColWidth="10" defaultColWidth="8.83203125" defaultRowHeight="15" x14ac:dyDescent="0.2"/>
  <cols>
    <col min="1" max="1" width="11" bestFit="1" customWidth="1"/>
    <col min="2" max="2" width="33" customWidth="1"/>
    <col min="3" max="3" width="14.1640625" bestFit="1" customWidth="1"/>
    <col min="4" max="4" width="13" bestFit="1" customWidth="1"/>
    <col min="5" max="5" width="13" customWidth="1"/>
    <col min="6" max="6" width="39.6640625" bestFit="1" customWidth="1"/>
    <col min="7" max="7" width="15.83203125" bestFit="1" customWidth="1"/>
    <col min="8" max="8" width="14" bestFit="1" customWidth="1"/>
    <col min="9" max="9" width="14" customWidth="1"/>
    <col min="10" max="10" width="17.1640625" customWidth="1"/>
    <col min="11" max="11" width="11" bestFit="1" customWidth="1"/>
    <col min="12" max="12" width="14.83203125" bestFit="1" customWidth="1"/>
    <col min="13" max="13" width="24" customWidth="1"/>
    <col min="14" max="14" width="21.1640625" bestFit="1" customWidth="1"/>
    <col min="15" max="17" width="21.1640625" customWidth="1"/>
    <col min="18" max="18" width="27.33203125" bestFit="1" customWidth="1"/>
    <col min="19" max="19" width="26.33203125" bestFit="1" customWidth="1"/>
    <col min="20" max="20" width="9.6640625" bestFit="1" customWidth="1"/>
  </cols>
  <sheetData>
    <row r="1" spans="1:20" x14ac:dyDescent="0.2">
      <c r="A1" t="s">
        <v>0</v>
      </c>
      <c r="B1" t="s">
        <v>1</v>
      </c>
      <c r="C1" t="s">
        <v>2</v>
      </c>
      <c r="D1" t="s">
        <v>3</v>
      </c>
      <c r="E1" t="s">
        <v>1914</v>
      </c>
      <c r="F1" t="s">
        <v>4</v>
      </c>
      <c r="G1" t="s">
        <v>5</v>
      </c>
      <c r="H1" t="s">
        <v>6</v>
      </c>
      <c r="I1" t="s">
        <v>1913</v>
      </c>
      <c r="J1" t="s">
        <v>7</v>
      </c>
      <c r="K1" t="s">
        <v>1917</v>
      </c>
      <c r="L1" t="s">
        <v>1911</v>
      </c>
      <c r="M1" t="s">
        <v>1912</v>
      </c>
      <c r="N1" t="s">
        <v>8</v>
      </c>
      <c r="O1" t="s">
        <v>1909</v>
      </c>
      <c r="P1" t="s">
        <v>1915</v>
      </c>
      <c r="Q1" t="s">
        <v>1916</v>
      </c>
      <c r="R1" t="s">
        <v>9</v>
      </c>
      <c r="S1" t="s">
        <v>10</v>
      </c>
      <c r="T1" t="s">
        <v>11</v>
      </c>
    </row>
    <row r="2" spans="1:20" x14ac:dyDescent="0.2">
      <c r="A2">
        <v>103772156</v>
      </c>
      <c r="B2" t="s">
        <v>531</v>
      </c>
      <c r="C2" t="s">
        <v>13</v>
      </c>
      <c r="D2" t="s">
        <v>532</v>
      </c>
      <c r="E2" t="str">
        <f>LEFT(D2,LEN(D2)-3)</f>
        <v>RTI</v>
      </c>
      <c r="F2" t="s">
        <v>533</v>
      </c>
      <c r="G2" t="s">
        <v>13</v>
      </c>
      <c r="H2" t="s">
        <v>534</v>
      </c>
      <c r="I2" t="str">
        <f>LEFT(H2,LEN(H2)-3)</f>
        <v>AA</v>
      </c>
      <c r="J2" t="s">
        <v>535</v>
      </c>
      <c r="K2" t="s">
        <v>51</v>
      </c>
      <c r="L2" s="1">
        <v>42072</v>
      </c>
      <c r="M2" s="1">
        <v>42208</v>
      </c>
      <c r="N2" t="s">
        <v>536</v>
      </c>
      <c r="O2" s="2">
        <v>2.8315000000000001</v>
      </c>
      <c r="P2" s="2">
        <f>Q2/O2</f>
        <v>0.35316969803990816</v>
      </c>
      <c r="Q2" s="2">
        <v>1</v>
      </c>
      <c r="R2">
        <v>1342.13</v>
      </c>
      <c r="S2">
        <v>1468.34</v>
      </c>
      <c r="T2" t="s">
        <v>45</v>
      </c>
    </row>
    <row r="3" spans="1:20" x14ac:dyDescent="0.2">
      <c r="A3">
        <v>57707002</v>
      </c>
      <c r="B3" t="s">
        <v>1722</v>
      </c>
      <c r="C3" t="s">
        <v>13</v>
      </c>
      <c r="D3" t="s">
        <v>1723</v>
      </c>
      <c r="E3" t="str">
        <f t="shared" ref="E3:E66" si="0">LEFT(D3,LEN(D3)-3)</f>
        <v>SLRB</v>
      </c>
      <c r="F3" t="s">
        <v>1452</v>
      </c>
      <c r="G3" t="s">
        <v>13</v>
      </c>
      <c r="H3" t="s">
        <v>1453</v>
      </c>
      <c r="I3" t="str">
        <f t="shared" ref="I3:I66" si="1">LEFT(H3,LEN(H3)-3)</f>
        <v>ABNK</v>
      </c>
      <c r="J3" t="s">
        <v>1724</v>
      </c>
      <c r="K3" t="s">
        <v>51</v>
      </c>
      <c r="L3" s="1">
        <v>40801</v>
      </c>
      <c r="M3" s="1">
        <v>40970</v>
      </c>
      <c r="N3" t="s">
        <v>1725</v>
      </c>
      <c r="O3" s="2">
        <v>0.84430000000000005</v>
      </c>
      <c r="P3" s="2">
        <f t="shared" ref="P3:P66" si="2">Q3/O3</f>
        <v>1.184413123297406</v>
      </c>
      <c r="Q3" s="2">
        <v>1</v>
      </c>
      <c r="R3">
        <v>17.39</v>
      </c>
      <c r="S3">
        <v>17.39</v>
      </c>
      <c r="T3" t="s">
        <v>45</v>
      </c>
    </row>
    <row r="4" spans="1:20" x14ac:dyDescent="0.2">
      <c r="A4">
        <v>44351207</v>
      </c>
      <c r="B4" t="s">
        <v>1284</v>
      </c>
      <c r="C4" t="s">
        <v>13</v>
      </c>
      <c r="D4" t="s">
        <v>1285</v>
      </c>
      <c r="E4" t="str">
        <f t="shared" si="0"/>
        <v>SMMX</v>
      </c>
      <c r="F4" t="s">
        <v>1286</v>
      </c>
      <c r="G4" t="s">
        <v>13</v>
      </c>
      <c r="H4" t="s">
        <v>1287</v>
      </c>
      <c r="I4" t="str">
        <f t="shared" si="1"/>
        <v>ACCL</v>
      </c>
      <c r="J4" t="s">
        <v>1288</v>
      </c>
      <c r="K4" t="s">
        <v>51</v>
      </c>
      <c r="L4" s="1">
        <v>40273</v>
      </c>
      <c r="M4" s="1">
        <v>40361</v>
      </c>
      <c r="N4" t="s">
        <v>1289</v>
      </c>
      <c r="O4" s="2">
        <v>0.7802</v>
      </c>
      <c r="P4" s="2">
        <f t="shared" si="2"/>
        <v>1.2817226352217379</v>
      </c>
      <c r="Q4" s="2">
        <v>1</v>
      </c>
      <c r="R4">
        <v>176.11</v>
      </c>
      <c r="S4">
        <v>96.65</v>
      </c>
      <c r="T4" t="s">
        <v>45</v>
      </c>
    </row>
    <row r="5" spans="1:20" x14ac:dyDescent="0.2">
      <c r="A5">
        <v>196603890</v>
      </c>
      <c r="B5" t="s">
        <v>1492</v>
      </c>
      <c r="C5" t="s">
        <v>13</v>
      </c>
      <c r="D5" t="s">
        <v>1493</v>
      </c>
      <c r="E5" t="str">
        <f t="shared" si="0"/>
        <v>FCBI</v>
      </c>
      <c r="F5" t="s">
        <v>1494</v>
      </c>
      <c r="G5" t="s">
        <v>13</v>
      </c>
      <c r="H5" t="s">
        <v>1495</v>
      </c>
      <c r="I5" t="str">
        <f t="shared" si="1"/>
        <v>ACNB</v>
      </c>
      <c r="J5" t="s">
        <v>1496</v>
      </c>
      <c r="K5" t="s">
        <v>51</v>
      </c>
      <c r="L5" s="1">
        <v>43648</v>
      </c>
      <c r="M5" s="1">
        <v>43843</v>
      </c>
      <c r="N5" t="s">
        <v>1497</v>
      </c>
      <c r="O5" s="2">
        <v>0.99</v>
      </c>
      <c r="P5" s="2">
        <f t="shared" si="2"/>
        <v>1.0101010101010102</v>
      </c>
      <c r="Q5" s="2">
        <v>1</v>
      </c>
      <c r="R5">
        <v>52.42</v>
      </c>
      <c r="S5">
        <v>52.42</v>
      </c>
      <c r="T5" t="s">
        <v>45</v>
      </c>
    </row>
    <row r="6" spans="1:20" x14ac:dyDescent="0.2">
      <c r="A6">
        <v>116076732</v>
      </c>
      <c r="B6" t="s">
        <v>38</v>
      </c>
      <c r="C6" t="s">
        <v>13</v>
      </c>
      <c r="D6" t="s">
        <v>39</v>
      </c>
      <c r="E6" t="str">
        <f t="shared" si="0"/>
        <v>PFE</v>
      </c>
      <c r="F6" t="s">
        <v>40</v>
      </c>
      <c r="G6" t="s">
        <v>13</v>
      </c>
      <c r="H6" t="s">
        <v>41</v>
      </c>
      <c r="I6" t="str">
        <f t="shared" si="1"/>
        <v>AGN</v>
      </c>
      <c r="J6" t="s">
        <v>42</v>
      </c>
      <c r="K6" t="s">
        <v>43</v>
      </c>
      <c r="L6" s="1">
        <v>42331</v>
      </c>
      <c r="M6" s="1">
        <v>42466</v>
      </c>
      <c r="N6" t="s">
        <v>44</v>
      </c>
      <c r="O6" s="2">
        <v>8.8499999999999995E-2</v>
      </c>
      <c r="P6" s="2">
        <f t="shared" si="2"/>
        <v>11.299435028248588</v>
      </c>
      <c r="Q6" s="2">
        <v>1</v>
      </c>
      <c r="R6">
        <v>165592.5</v>
      </c>
      <c r="S6">
        <v>183831.5</v>
      </c>
      <c r="T6" t="s">
        <v>45</v>
      </c>
    </row>
    <row r="7" spans="1:20" x14ac:dyDescent="0.2">
      <c r="A7">
        <v>77240040</v>
      </c>
      <c r="B7" t="s">
        <v>186</v>
      </c>
      <c r="C7" t="s">
        <v>13</v>
      </c>
      <c r="D7" t="s">
        <v>187</v>
      </c>
      <c r="E7" t="str">
        <f t="shared" si="0"/>
        <v>WCRX</v>
      </c>
      <c r="F7" t="s">
        <v>40</v>
      </c>
      <c r="G7" t="s">
        <v>13</v>
      </c>
      <c r="H7" t="s">
        <v>41</v>
      </c>
      <c r="I7" t="str">
        <f t="shared" si="1"/>
        <v>AGN</v>
      </c>
      <c r="J7" t="s">
        <v>188</v>
      </c>
      <c r="K7" t="s">
        <v>51</v>
      </c>
      <c r="L7" s="1">
        <v>41414</v>
      </c>
      <c r="M7" s="1">
        <v>41548</v>
      </c>
      <c r="N7" t="s">
        <v>189</v>
      </c>
      <c r="O7" s="2">
        <v>0.16</v>
      </c>
      <c r="P7" s="2">
        <f t="shared" si="2"/>
        <v>6.25</v>
      </c>
      <c r="Q7" s="2">
        <v>1</v>
      </c>
      <c r="R7">
        <v>4417.42</v>
      </c>
      <c r="S7">
        <v>7809.42</v>
      </c>
      <c r="T7" t="s">
        <v>45</v>
      </c>
    </row>
    <row r="8" spans="1:20" x14ac:dyDescent="0.2">
      <c r="A8">
        <v>172649539</v>
      </c>
      <c r="B8" t="s">
        <v>774</v>
      </c>
      <c r="C8" t="s">
        <v>13</v>
      </c>
      <c r="D8" t="s">
        <v>775</v>
      </c>
      <c r="E8" t="str">
        <f t="shared" si="0"/>
        <v>KERX</v>
      </c>
      <c r="F8" t="s">
        <v>776</v>
      </c>
      <c r="G8" t="s">
        <v>13</v>
      </c>
      <c r="H8" t="s">
        <v>777</v>
      </c>
      <c r="I8" t="str">
        <f t="shared" si="1"/>
        <v>AKBA</v>
      </c>
      <c r="J8" t="s">
        <v>778</v>
      </c>
      <c r="K8" t="s">
        <v>51</v>
      </c>
      <c r="L8" s="1">
        <v>43279</v>
      </c>
      <c r="M8" s="1">
        <v>43447</v>
      </c>
      <c r="N8" t="s">
        <v>779</v>
      </c>
      <c r="O8" s="2">
        <v>0.37430000000000002</v>
      </c>
      <c r="P8" s="2">
        <f t="shared" si="2"/>
        <v>2.6716537536735236</v>
      </c>
      <c r="Q8" s="2">
        <v>1</v>
      </c>
      <c r="R8">
        <v>472.8</v>
      </c>
      <c r="S8">
        <v>537.71</v>
      </c>
      <c r="T8" t="s">
        <v>45</v>
      </c>
    </row>
    <row r="9" spans="1:20" x14ac:dyDescent="0.2">
      <c r="A9">
        <v>56303741</v>
      </c>
      <c r="B9" t="s">
        <v>1143</v>
      </c>
      <c r="C9" t="s">
        <v>13</v>
      </c>
      <c r="D9" t="s">
        <v>1144</v>
      </c>
      <c r="E9" t="str">
        <f t="shared" si="0"/>
        <v>ALTH</v>
      </c>
      <c r="F9" t="s">
        <v>1145</v>
      </c>
      <c r="G9" t="s">
        <v>13</v>
      </c>
      <c r="H9" t="s">
        <v>1146</v>
      </c>
      <c r="I9" t="str">
        <f t="shared" si="1"/>
        <v>AMAG</v>
      </c>
      <c r="J9" t="s">
        <v>1147</v>
      </c>
      <c r="K9" t="s">
        <v>43</v>
      </c>
      <c r="L9" s="1">
        <v>40744</v>
      </c>
      <c r="M9" s="1">
        <v>40837</v>
      </c>
      <c r="N9" t="s">
        <v>1148</v>
      </c>
      <c r="O9" s="2">
        <v>0.12820000000000001</v>
      </c>
      <c r="P9" s="2">
        <f t="shared" si="2"/>
        <v>7.8003120124804983</v>
      </c>
      <c r="Q9" s="2">
        <v>1</v>
      </c>
      <c r="R9">
        <v>248.5</v>
      </c>
      <c r="S9">
        <v>169.08</v>
      </c>
      <c r="T9" t="s">
        <v>45</v>
      </c>
    </row>
    <row r="10" spans="1:20" x14ac:dyDescent="0.2">
      <c r="A10">
        <v>41714560</v>
      </c>
      <c r="B10" t="s">
        <v>1412</v>
      </c>
      <c r="C10" t="s">
        <v>13</v>
      </c>
      <c r="D10" t="s">
        <v>1413</v>
      </c>
      <c r="E10" t="str">
        <f t="shared" si="0"/>
        <v>HBRF</v>
      </c>
      <c r="F10" t="s">
        <v>1414</v>
      </c>
      <c r="G10" t="s">
        <v>13</v>
      </c>
      <c r="H10" t="s">
        <v>1415</v>
      </c>
      <c r="I10" t="str">
        <f t="shared" si="1"/>
        <v>AMG</v>
      </c>
      <c r="J10" t="s">
        <v>1416</v>
      </c>
      <c r="K10" t="s">
        <v>51</v>
      </c>
      <c r="L10" s="1">
        <v>40161</v>
      </c>
      <c r="M10" s="1">
        <v>40284</v>
      </c>
      <c r="N10" t="s">
        <v>1417</v>
      </c>
      <c r="O10" s="2">
        <v>7.5999999999999998E-2</v>
      </c>
      <c r="P10" s="2">
        <f t="shared" si="2"/>
        <v>13.157894736842106</v>
      </c>
      <c r="Q10" s="2">
        <v>1</v>
      </c>
      <c r="R10">
        <v>75.84</v>
      </c>
      <c r="S10">
        <v>75.84</v>
      </c>
      <c r="T10" t="s">
        <v>45</v>
      </c>
    </row>
    <row r="11" spans="1:20" x14ac:dyDescent="0.2">
      <c r="A11">
        <v>116642374</v>
      </c>
      <c r="B11" t="s">
        <v>561</v>
      </c>
      <c r="C11" t="s">
        <v>13</v>
      </c>
      <c r="D11" t="s">
        <v>562</v>
      </c>
      <c r="E11" t="str">
        <f t="shared" si="0"/>
        <v>ARPI</v>
      </c>
      <c r="F11" t="s">
        <v>563</v>
      </c>
      <c r="G11" t="s">
        <v>13</v>
      </c>
      <c r="H11" t="s">
        <v>564</v>
      </c>
      <c r="I11" t="str">
        <f t="shared" si="1"/>
        <v>AMH</v>
      </c>
      <c r="J11" t="s">
        <v>565</v>
      </c>
      <c r="K11" t="s">
        <v>51</v>
      </c>
      <c r="L11" s="1">
        <v>42341</v>
      </c>
      <c r="M11" s="1">
        <v>42430</v>
      </c>
      <c r="N11" t="s">
        <v>566</v>
      </c>
      <c r="O11" s="2">
        <v>1.135</v>
      </c>
      <c r="P11" s="2">
        <f t="shared" si="2"/>
        <v>0.88105726872246692</v>
      </c>
      <c r="Q11" s="2">
        <v>1</v>
      </c>
      <c r="R11">
        <v>604.83000000000004</v>
      </c>
      <c r="S11">
        <v>1363.46</v>
      </c>
      <c r="T11" t="s">
        <v>45</v>
      </c>
    </row>
    <row r="12" spans="1:20" x14ac:dyDescent="0.2">
      <c r="A12">
        <v>133892731</v>
      </c>
      <c r="B12" t="s">
        <v>956</v>
      </c>
      <c r="C12" t="s">
        <v>13</v>
      </c>
      <c r="D12" t="s">
        <v>957</v>
      </c>
      <c r="E12" t="str">
        <f t="shared" si="0"/>
        <v>JPEP</v>
      </c>
      <c r="F12" t="s">
        <v>958</v>
      </c>
      <c r="G12" t="s">
        <v>13</v>
      </c>
      <c r="H12" t="s">
        <v>959</v>
      </c>
      <c r="I12" t="str">
        <f t="shared" si="1"/>
        <v>AMID</v>
      </c>
      <c r="J12" t="s">
        <v>960</v>
      </c>
      <c r="K12" t="s">
        <v>51</v>
      </c>
      <c r="L12" s="1">
        <v>42667</v>
      </c>
      <c r="M12" s="1">
        <v>42802</v>
      </c>
      <c r="N12" t="s">
        <v>961</v>
      </c>
      <c r="O12" s="2">
        <v>0.57750000000000001</v>
      </c>
      <c r="P12" s="2">
        <f t="shared" si="2"/>
        <v>1.7316017316017316</v>
      </c>
      <c r="Q12" s="2">
        <v>1</v>
      </c>
      <c r="R12">
        <v>146.44999999999999</v>
      </c>
      <c r="S12">
        <v>304.33999999999997</v>
      </c>
      <c r="T12" t="s">
        <v>45</v>
      </c>
    </row>
    <row r="13" spans="1:20" x14ac:dyDescent="0.2">
      <c r="A13">
        <v>178850911</v>
      </c>
      <c r="B13" t="s">
        <v>1278</v>
      </c>
      <c r="C13" t="s">
        <v>13</v>
      </c>
      <c r="D13" t="s">
        <v>1279</v>
      </c>
      <c r="E13" t="str">
        <f t="shared" si="0"/>
        <v>HMTA</v>
      </c>
      <c r="F13" t="s">
        <v>1280</v>
      </c>
      <c r="G13" t="s">
        <v>13</v>
      </c>
      <c r="H13" t="s">
        <v>1281</v>
      </c>
      <c r="I13" t="str">
        <f t="shared" si="1"/>
        <v>AMNB</v>
      </c>
      <c r="J13" t="s">
        <v>1282</v>
      </c>
      <c r="K13" t="s">
        <v>51</v>
      </c>
      <c r="L13" s="1">
        <v>43374</v>
      </c>
      <c r="M13" s="1">
        <v>43556</v>
      </c>
      <c r="N13" t="s">
        <v>1283</v>
      </c>
      <c r="O13" s="2">
        <v>0.41499999999999998</v>
      </c>
      <c r="P13" s="2">
        <f t="shared" si="2"/>
        <v>2.4096385542168677</v>
      </c>
      <c r="Q13" s="2">
        <v>1</v>
      </c>
      <c r="R13">
        <v>97.87</v>
      </c>
      <c r="S13">
        <v>97.87</v>
      </c>
      <c r="T13" t="s">
        <v>45</v>
      </c>
    </row>
    <row r="14" spans="1:20" x14ac:dyDescent="0.2">
      <c r="A14">
        <v>50513977</v>
      </c>
      <c r="B14" t="s">
        <v>1560</v>
      </c>
      <c r="C14" t="s">
        <v>13</v>
      </c>
      <c r="D14" t="s">
        <v>1561</v>
      </c>
      <c r="E14" t="str">
        <f t="shared" si="0"/>
        <v>MCFI</v>
      </c>
      <c r="F14" t="s">
        <v>1280</v>
      </c>
      <c r="G14" t="s">
        <v>13</v>
      </c>
      <c r="H14" t="s">
        <v>1281</v>
      </c>
      <c r="I14" t="str">
        <f t="shared" si="1"/>
        <v>AMNB</v>
      </c>
      <c r="J14" t="s">
        <v>1562</v>
      </c>
      <c r="K14" t="s">
        <v>51</v>
      </c>
      <c r="L14" s="1">
        <v>40528</v>
      </c>
      <c r="M14" s="1">
        <v>40725</v>
      </c>
      <c r="N14" t="s">
        <v>1563</v>
      </c>
      <c r="O14" s="2">
        <v>0.33</v>
      </c>
      <c r="P14" s="2">
        <f t="shared" si="2"/>
        <v>3.0303030303030303</v>
      </c>
      <c r="Q14" s="2">
        <v>1</v>
      </c>
      <c r="R14">
        <v>37.06</v>
      </c>
      <c r="S14">
        <v>37.06</v>
      </c>
      <c r="T14" t="s">
        <v>45</v>
      </c>
    </row>
    <row r="15" spans="1:20" x14ac:dyDescent="0.2">
      <c r="A15">
        <v>160489045</v>
      </c>
      <c r="B15" t="s">
        <v>26</v>
      </c>
      <c r="C15" t="s">
        <v>13</v>
      </c>
      <c r="D15" t="s">
        <v>27</v>
      </c>
      <c r="E15" t="str">
        <f t="shared" si="0"/>
        <v>SD</v>
      </c>
      <c r="F15" t="s">
        <v>28</v>
      </c>
      <c r="G15" t="s">
        <v>13</v>
      </c>
      <c r="H15" t="s">
        <v>29</v>
      </c>
      <c r="I15" t="str">
        <f t="shared" si="1"/>
        <v>AMPY</v>
      </c>
      <c r="J15" t="s">
        <v>30</v>
      </c>
      <c r="K15" t="s">
        <v>18</v>
      </c>
      <c r="L15" s="1">
        <v>43137</v>
      </c>
      <c r="M15" s="1">
        <v>43318</v>
      </c>
      <c r="N15" t="s">
        <v>31</v>
      </c>
      <c r="O15" s="2">
        <v>1.0680000000000001</v>
      </c>
      <c r="P15" s="2">
        <f t="shared" si="2"/>
        <v>0.93632958801498123</v>
      </c>
      <c r="Q15" s="2">
        <v>1</v>
      </c>
      <c r="R15">
        <v>557.48</v>
      </c>
      <c r="S15">
        <v>461.88</v>
      </c>
      <c r="T15">
        <v>0.85440000000000005</v>
      </c>
    </row>
    <row r="16" spans="1:20" x14ac:dyDescent="0.2">
      <c r="A16">
        <v>114592111</v>
      </c>
      <c r="B16" t="s">
        <v>20</v>
      </c>
      <c r="C16" t="s">
        <v>13</v>
      </c>
      <c r="D16" t="s">
        <v>21</v>
      </c>
      <c r="E16" t="str">
        <f t="shared" si="0"/>
        <v>EDGW</v>
      </c>
      <c r="F16" t="s">
        <v>22</v>
      </c>
      <c r="G16" t="s">
        <v>13</v>
      </c>
      <c r="H16" t="s">
        <v>23</v>
      </c>
      <c r="I16" t="str">
        <f t="shared" si="1"/>
        <v>AMRH</v>
      </c>
      <c r="J16" t="s">
        <v>24</v>
      </c>
      <c r="K16" t="s">
        <v>18</v>
      </c>
      <c r="L16" s="1">
        <v>42310</v>
      </c>
      <c r="M16" s="1">
        <v>43406</v>
      </c>
      <c r="N16" t="s">
        <v>25</v>
      </c>
      <c r="O16" s="2">
        <v>8.5</v>
      </c>
      <c r="P16" s="2">
        <f t="shared" si="2"/>
        <v>0.11764705882352941</v>
      </c>
      <c r="Q16" s="2">
        <v>1</v>
      </c>
      <c r="R16">
        <v>114.56</v>
      </c>
      <c r="S16">
        <v>93.76</v>
      </c>
      <c r="T16">
        <v>8.5</v>
      </c>
    </row>
    <row r="17" spans="1:20" x14ac:dyDescent="0.2">
      <c r="A17">
        <v>133894183</v>
      </c>
      <c r="B17" t="s">
        <v>1054</v>
      </c>
      <c r="C17" t="s">
        <v>13</v>
      </c>
      <c r="D17" t="s">
        <v>1055</v>
      </c>
      <c r="E17" t="str">
        <f t="shared" si="0"/>
        <v>MBRG</v>
      </c>
      <c r="F17" t="s">
        <v>758</v>
      </c>
      <c r="G17" t="s">
        <v>13</v>
      </c>
      <c r="H17" t="s">
        <v>759</v>
      </c>
      <c r="I17" t="str">
        <f t="shared" si="1"/>
        <v>ANCX</v>
      </c>
      <c r="J17" t="s">
        <v>1056</v>
      </c>
      <c r="K17" t="s">
        <v>51</v>
      </c>
      <c r="L17" s="1">
        <v>42667</v>
      </c>
      <c r="M17" s="1">
        <v>42828</v>
      </c>
      <c r="N17" t="s">
        <v>1057</v>
      </c>
      <c r="O17" s="2">
        <v>1.3313999999999999</v>
      </c>
      <c r="P17" s="2">
        <f t="shared" si="2"/>
        <v>0.75108907916478895</v>
      </c>
      <c r="Q17" s="2">
        <v>1</v>
      </c>
      <c r="R17">
        <v>230.87</v>
      </c>
      <c r="S17">
        <v>230.87</v>
      </c>
      <c r="T17" t="s">
        <v>45</v>
      </c>
    </row>
    <row r="18" spans="1:20" x14ac:dyDescent="0.2">
      <c r="A18">
        <v>149179974</v>
      </c>
      <c r="B18" t="s">
        <v>383</v>
      </c>
      <c r="C18" t="s">
        <v>13</v>
      </c>
      <c r="D18" t="s">
        <v>384</v>
      </c>
      <c r="E18" t="str">
        <f t="shared" si="0"/>
        <v>WNRL</v>
      </c>
      <c r="F18" t="s">
        <v>385</v>
      </c>
      <c r="G18" t="s">
        <v>13</v>
      </c>
      <c r="H18" t="s">
        <v>386</v>
      </c>
      <c r="I18" t="str">
        <f t="shared" si="1"/>
        <v>ANDX</v>
      </c>
      <c r="J18" t="s">
        <v>387</v>
      </c>
      <c r="K18" t="s">
        <v>51</v>
      </c>
      <c r="L18" s="1">
        <v>42937</v>
      </c>
      <c r="M18" s="1">
        <v>43039</v>
      </c>
      <c r="N18" t="s">
        <v>388</v>
      </c>
      <c r="O18" s="2">
        <v>0.52329999999999999</v>
      </c>
      <c r="P18" s="2">
        <f t="shared" si="2"/>
        <v>1.9109497420217849</v>
      </c>
      <c r="Q18" s="2">
        <v>1</v>
      </c>
      <c r="R18">
        <v>2235.6</v>
      </c>
      <c r="S18">
        <v>2539.2199999999998</v>
      </c>
      <c r="T18" t="s">
        <v>45</v>
      </c>
    </row>
    <row r="19" spans="1:20" x14ac:dyDescent="0.2">
      <c r="A19">
        <v>69479421</v>
      </c>
      <c r="B19" t="s">
        <v>1598</v>
      </c>
      <c r="C19" t="s">
        <v>13</v>
      </c>
      <c r="D19" t="s">
        <v>1599</v>
      </c>
      <c r="E19" t="str">
        <f t="shared" si="0"/>
        <v>MSEH</v>
      </c>
      <c r="F19" t="s">
        <v>1600</v>
      </c>
      <c r="G19" t="s">
        <v>13</v>
      </c>
      <c r="H19" t="s">
        <v>1601</v>
      </c>
      <c r="I19" t="str">
        <f t="shared" si="1"/>
        <v>AOILQ</v>
      </c>
      <c r="J19" t="s">
        <v>1602</v>
      </c>
      <c r="K19" t="s">
        <v>51</v>
      </c>
      <c r="L19" s="1">
        <v>41185</v>
      </c>
      <c r="M19" s="1">
        <v>41367</v>
      </c>
      <c r="N19" t="s">
        <v>348</v>
      </c>
      <c r="O19" s="2">
        <v>0.4</v>
      </c>
      <c r="P19" s="2">
        <f t="shared" si="2"/>
        <v>2.5</v>
      </c>
      <c r="Q19" s="2">
        <v>1</v>
      </c>
      <c r="R19">
        <v>29.81</v>
      </c>
      <c r="S19">
        <v>29.81</v>
      </c>
      <c r="T19" t="s">
        <v>45</v>
      </c>
    </row>
    <row r="20" spans="1:20" x14ac:dyDescent="0.2">
      <c r="A20">
        <v>149131563</v>
      </c>
      <c r="B20" t="s">
        <v>805</v>
      </c>
      <c r="C20" t="s">
        <v>13</v>
      </c>
      <c r="D20" t="s">
        <v>806</v>
      </c>
      <c r="E20" t="str">
        <f t="shared" si="0"/>
        <v>BKMU</v>
      </c>
      <c r="F20" t="s">
        <v>807</v>
      </c>
      <c r="G20" t="s">
        <v>13</v>
      </c>
      <c r="H20" t="s">
        <v>808</v>
      </c>
      <c r="I20" t="str">
        <f t="shared" si="1"/>
        <v>ASB</v>
      </c>
      <c r="J20" t="s">
        <v>809</v>
      </c>
      <c r="K20" t="s">
        <v>51</v>
      </c>
      <c r="L20" s="1">
        <v>42936</v>
      </c>
      <c r="M20" s="1">
        <v>43133</v>
      </c>
      <c r="N20" t="s">
        <v>810</v>
      </c>
      <c r="O20" s="2">
        <v>0.42199999999999999</v>
      </c>
      <c r="P20" s="2">
        <f t="shared" si="2"/>
        <v>2.3696682464454977</v>
      </c>
      <c r="Q20" s="2">
        <v>1</v>
      </c>
      <c r="R20">
        <v>478.52</v>
      </c>
      <c r="S20">
        <v>478.52</v>
      </c>
      <c r="T20" t="s">
        <v>45</v>
      </c>
    </row>
    <row r="21" spans="1:20" x14ac:dyDescent="0.2">
      <c r="A21">
        <v>97772903</v>
      </c>
      <c r="B21" t="s">
        <v>1614</v>
      </c>
      <c r="C21" t="s">
        <v>13</v>
      </c>
      <c r="D21" t="s">
        <v>1615</v>
      </c>
      <c r="E21" t="str">
        <f t="shared" si="0"/>
        <v>BTUI</v>
      </c>
      <c r="F21" t="s">
        <v>1616</v>
      </c>
      <c r="G21" t="s">
        <v>13</v>
      </c>
      <c r="H21" t="s">
        <v>1617</v>
      </c>
      <c r="I21" t="str">
        <f t="shared" si="1"/>
        <v>ASYS</v>
      </c>
      <c r="J21" t="s">
        <v>1618</v>
      </c>
      <c r="K21" t="s">
        <v>51</v>
      </c>
      <c r="L21" s="1">
        <v>41934</v>
      </c>
      <c r="M21" s="1">
        <v>42037</v>
      </c>
      <c r="N21" t="s">
        <v>1619</v>
      </c>
      <c r="O21" s="2">
        <v>0.3291</v>
      </c>
      <c r="P21" s="2">
        <f t="shared" si="2"/>
        <v>3.0385900941962927</v>
      </c>
      <c r="Q21" s="2">
        <v>1</v>
      </c>
      <c r="R21">
        <v>31.92</v>
      </c>
      <c r="S21">
        <v>29.29</v>
      </c>
      <c r="T21" t="s">
        <v>45</v>
      </c>
    </row>
    <row r="22" spans="1:20" x14ac:dyDescent="0.2">
      <c r="A22">
        <v>53644268</v>
      </c>
      <c r="B22" t="s">
        <v>1127</v>
      </c>
      <c r="C22" t="s">
        <v>13</v>
      </c>
      <c r="D22" t="s">
        <v>1128</v>
      </c>
      <c r="E22" t="str">
        <f t="shared" si="0"/>
        <v>CPWY</v>
      </c>
      <c r="F22" t="s">
        <v>1129</v>
      </c>
      <c r="G22" t="s">
        <v>13</v>
      </c>
      <c r="H22" t="s">
        <v>1130</v>
      </c>
      <c r="I22" t="str">
        <f t="shared" si="1"/>
        <v>ATHI</v>
      </c>
      <c r="J22" t="s">
        <v>1131</v>
      </c>
      <c r="K22" t="s">
        <v>43</v>
      </c>
      <c r="L22" s="1">
        <v>40646</v>
      </c>
      <c r="M22" s="1">
        <v>40739</v>
      </c>
      <c r="N22" t="s">
        <v>945</v>
      </c>
      <c r="O22" s="2">
        <v>2</v>
      </c>
      <c r="P22" s="2">
        <f t="shared" si="2"/>
        <v>0.5</v>
      </c>
      <c r="Q22" s="2">
        <v>1</v>
      </c>
      <c r="R22">
        <v>179.88</v>
      </c>
      <c r="S22">
        <v>179.88</v>
      </c>
      <c r="T22" t="s">
        <v>45</v>
      </c>
    </row>
    <row r="23" spans="1:20" x14ac:dyDescent="0.2">
      <c r="A23">
        <v>179013370</v>
      </c>
      <c r="B23" t="s">
        <v>758</v>
      </c>
      <c r="C23" t="s">
        <v>13</v>
      </c>
      <c r="D23" t="s">
        <v>759</v>
      </c>
      <c r="E23" t="str">
        <f t="shared" si="0"/>
        <v>ANCX</v>
      </c>
      <c r="F23" t="s">
        <v>714</v>
      </c>
      <c r="G23" t="s">
        <v>13</v>
      </c>
      <c r="H23" t="s">
        <v>715</v>
      </c>
      <c r="I23" t="str">
        <f t="shared" si="1"/>
        <v>AUB</v>
      </c>
      <c r="J23" t="s">
        <v>760</v>
      </c>
      <c r="K23" t="s">
        <v>51</v>
      </c>
      <c r="L23" s="1">
        <v>43378</v>
      </c>
      <c r="M23" s="1">
        <v>43497</v>
      </c>
      <c r="N23" t="s">
        <v>761</v>
      </c>
      <c r="O23" s="2">
        <v>0.75</v>
      </c>
      <c r="P23" s="2">
        <f t="shared" si="2"/>
        <v>1.3333333333333333</v>
      </c>
      <c r="Q23" s="2">
        <v>1</v>
      </c>
      <c r="R23">
        <v>627.66999999999996</v>
      </c>
      <c r="S23">
        <v>627.66999999999996</v>
      </c>
      <c r="T23" t="s">
        <v>45</v>
      </c>
    </row>
    <row r="24" spans="1:20" x14ac:dyDescent="0.2">
      <c r="A24">
        <v>78223403</v>
      </c>
      <c r="B24" t="s">
        <v>861</v>
      </c>
      <c r="C24" t="s">
        <v>13</v>
      </c>
      <c r="D24" t="s">
        <v>862</v>
      </c>
      <c r="E24" t="str">
        <f t="shared" si="0"/>
        <v>STEL</v>
      </c>
      <c r="F24" t="s">
        <v>714</v>
      </c>
      <c r="G24" t="s">
        <v>13</v>
      </c>
      <c r="H24" t="s">
        <v>715</v>
      </c>
      <c r="I24" t="str">
        <f t="shared" si="1"/>
        <v>AUB</v>
      </c>
      <c r="J24" t="s">
        <v>863</v>
      </c>
      <c r="K24" t="s">
        <v>51</v>
      </c>
      <c r="L24" s="1">
        <v>41435</v>
      </c>
      <c r="M24" s="1">
        <v>41641</v>
      </c>
      <c r="N24" t="s">
        <v>864</v>
      </c>
      <c r="O24" s="2">
        <v>0.97389999999999999</v>
      </c>
      <c r="P24" s="2">
        <f t="shared" si="2"/>
        <v>1.0267994660642776</v>
      </c>
      <c r="Q24" s="2">
        <v>1</v>
      </c>
      <c r="R24">
        <v>444.23</v>
      </c>
      <c r="S24">
        <v>444.23</v>
      </c>
      <c r="T24" t="s">
        <v>45</v>
      </c>
    </row>
    <row r="25" spans="1:20" x14ac:dyDescent="0.2">
      <c r="A25">
        <v>145818145</v>
      </c>
      <c r="B25" t="s">
        <v>712</v>
      </c>
      <c r="C25" t="s">
        <v>13</v>
      </c>
      <c r="D25" t="s">
        <v>713</v>
      </c>
      <c r="E25" t="str">
        <f t="shared" si="0"/>
        <v>XBKS</v>
      </c>
      <c r="F25" t="s">
        <v>714</v>
      </c>
      <c r="G25" t="s">
        <v>13</v>
      </c>
      <c r="H25" t="s">
        <v>715</v>
      </c>
      <c r="I25" t="str">
        <f t="shared" si="1"/>
        <v>AUB</v>
      </c>
      <c r="J25" t="s">
        <v>716</v>
      </c>
      <c r="K25" t="s">
        <v>51</v>
      </c>
      <c r="L25" s="1">
        <v>42877</v>
      </c>
      <c r="M25" s="1">
        <v>43102</v>
      </c>
      <c r="N25" t="s">
        <v>717</v>
      </c>
      <c r="O25" s="2">
        <v>0.93540000000000001</v>
      </c>
      <c r="P25" s="2">
        <f t="shared" si="2"/>
        <v>1.0690613641223006</v>
      </c>
      <c r="Q25" s="2">
        <v>1</v>
      </c>
      <c r="R25">
        <v>731.97</v>
      </c>
      <c r="S25">
        <v>731.97</v>
      </c>
      <c r="T25" t="s">
        <v>45</v>
      </c>
    </row>
    <row r="26" spans="1:20" x14ac:dyDescent="0.2">
      <c r="A26">
        <v>55224985</v>
      </c>
      <c r="B26" t="s">
        <v>330</v>
      </c>
      <c r="C26" t="s">
        <v>13</v>
      </c>
      <c r="D26" t="s">
        <v>331</v>
      </c>
      <c r="E26" t="str">
        <f t="shared" si="0"/>
        <v>TRH</v>
      </c>
      <c r="F26" t="s">
        <v>332</v>
      </c>
      <c r="G26" t="s">
        <v>13</v>
      </c>
      <c r="H26" t="s">
        <v>333</v>
      </c>
      <c r="I26" t="str">
        <f t="shared" si="1"/>
        <v>AWHHF</v>
      </c>
      <c r="J26" t="s">
        <v>334</v>
      </c>
      <c r="K26" t="s">
        <v>43</v>
      </c>
      <c r="L26" s="1">
        <v>40706</v>
      </c>
      <c r="M26" s="1">
        <v>40802</v>
      </c>
      <c r="N26" t="s">
        <v>335</v>
      </c>
      <c r="O26" s="2">
        <v>0.88</v>
      </c>
      <c r="P26" s="2">
        <f t="shared" si="2"/>
        <v>1.1363636363636365</v>
      </c>
      <c r="Q26" s="2">
        <v>1</v>
      </c>
      <c r="R26">
        <v>3324.35</v>
      </c>
      <c r="S26">
        <v>3324.35</v>
      </c>
      <c r="T26" t="s">
        <v>45</v>
      </c>
    </row>
    <row r="27" spans="1:20" x14ac:dyDescent="0.2">
      <c r="A27">
        <v>101790800</v>
      </c>
      <c r="B27" t="s">
        <v>239</v>
      </c>
      <c r="C27" t="s">
        <v>13</v>
      </c>
      <c r="D27" t="s">
        <v>240</v>
      </c>
      <c r="E27" t="str">
        <f t="shared" si="0"/>
        <v>PRE</v>
      </c>
      <c r="F27" t="s">
        <v>241</v>
      </c>
      <c r="G27" t="s">
        <v>13</v>
      </c>
      <c r="H27" t="s">
        <v>242</v>
      </c>
      <c r="I27" t="str">
        <f t="shared" si="1"/>
        <v>AXS</v>
      </c>
      <c r="J27" t="s">
        <v>243</v>
      </c>
      <c r="K27" t="s">
        <v>43</v>
      </c>
      <c r="L27" s="1">
        <v>42029</v>
      </c>
      <c r="M27" s="1">
        <v>42219</v>
      </c>
      <c r="N27" t="s">
        <v>244</v>
      </c>
      <c r="O27" s="2">
        <v>2.1800000000000002</v>
      </c>
      <c r="P27" s="2">
        <f t="shared" si="2"/>
        <v>0.4587155963302752</v>
      </c>
      <c r="Q27" s="2">
        <v>1</v>
      </c>
      <c r="R27">
        <v>5312.97</v>
      </c>
      <c r="S27">
        <v>5312.97</v>
      </c>
      <c r="T27" t="s">
        <v>45</v>
      </c>
    </row>
    <row r="28" spans="1:20" x14ac:dyDescent="0.2">
      <c r="A28">
        <v>197899372</v>
      </c>
      <c r="B28" t="s">
        <v>1452</v>
      </c>
      <c r="C28" t="s">
        <v>13</v>
      </c>
      <c r="D28" t="s">
        <v>1453</v>
      </c>
      <c r="E28" t="str">
        <f t="shared" si="0"/>
        <v>ABNK</v>
      </c>
      <c r="F28" t="s">
        <v>1454</v>
      </c>
      <c r="G28" t="s">
        <v>13</v>
      </c>
      <c r="H28" t="s">
        <v>1455</v>
      </c>
      <c r="I28" t="str">
        <f t="shared" si="1"/>
        <v>BANR</v>
      </c>
      <c r="J28" t="s">
        <v>1456</v>
      </c>
      <c r="K28" t="s">
        <v>51</v>
      </c>
      <c r="L28" s="1">
        <v>43670</v>
      </c>
      <c r="M28" s="1">
        <v>43770</v>
      </c>
      <c r="N28" t="s">
        <v>1457</v>
      </c>
      <c r="O28" s="2">
        <v>0.2712</v>
      </c>
      <c r="P28" s="2">
        <f t="shared" si="2"/>
        <v>3.6873156342182893</v>
      </c>
      <c r="Q28" s="2">
        <v>1</v>
      </c>
      <c r="R28">
        <v>64.739999999999995</v>
      </c>
      <c r="S28">
        <v>64.739999999999995</v>
      </c>
      <c r="T28" t="s">
        <v>45</v>
      </c>
    </row>
    <row r="29" spans="1:20" x14ac:dyDescent="0.2">
      <c r="A29">
        <v>94062252</v>
      </c>
      <c r="B29" t="s">
        <v>446</v>
      </c>
      <c r="C29" t="s">
        <v>13</v>
      </c>
      <c r="D29" t="s">
        <v>447</v>
      </c>
      <c r="E29" t="str">
        <f t="shared" si="0"/>
        <v>QRE</v>
      </c>
      <c r="F29" t="s">
        <v>448</v>
      </c>
      <c r="G29" t="s">
        <v>13</v>
      </c>
      <c r="H29" t="s">
        <v>449</v>
      </c>
      <c r="I29" t="str">
        <f t="shared" si="1"/>
        <v>BBEPQ</v>
      </c>
      <c r="J29" t="s">
        <v>450</v>
      </c>
      <c r="K29" t="s">
        <v>51</v>
      </c>
      <c r="L29" s="1">
        <v>41844</v>
      </c>
      <c r="M29" s="1">
        <v>41963</v>
      </c>
      <c r="N29" t="s">
        <v>451</v>
      </c>
      <c r="O29" s="2">
        <v>0.98560000000000003</v>
      </c>
      <c r="P29" s="2">
        <f t="shared" si="2"/>
        <v>1.0146103896103895</v>
      </c>
      <c r="Q29" s="2">
        <v>1</v>
      </c>
      <c r="R29">
        <v>1291.5</v>
      </c>
      <c r="S29">
        <v>2243</v>
      </c>
      <c r="T29" t="s">
        <v>45</v>
      </c>
    </row>
    <row r="30" spans="1:20" x14ac:dyDescent="0.2">
      <c r="A30">
        <v>49335901</v>
      </c>
      <c r="B30" t="s">
        <v>1879</v>
      </c>
      <c r="C30" t="s">
        <v>13</v>
      </c>
      <c r="D30" t="s">
        <v>1880</v>
      </c>
      <c r="E30" t="str">
        <f t="shared" si="0"/>
        <v>CHOB</v>
      </c>
      <c r="F30" t="s">
        <v>1782</v>
      </c>
      <c r="G30" t="s">
        <v>13</v>
      </c>
      <c r="H30" t="s">
        <v>1783</v>
      </c>
      <c r="I30" t="str">
        <f t="shared" si="1"/>
        <v>BCML</v>
      </c>
      <c r="J30" t="s">
        <v>1881</v>
      </c>
      <c r="K30" t="s">
        <v>51</v>
      </c>
      <c r="L30" s="1">
        <v>40483</v>
      </c>
      <c r="M30" s="1">
        <v>40592</v>
      </c>
      <c r="N30" t="s">
        <v>1882</v>
      </c>
      <c r="O30" s="2">
        <v>0.15790000000000001</v>
      </c>
      <c r="P30" s="2">
        <f t="shared" si="2"/>
        <v>6.3331222292590246</v>
      </c>
      <c r="Q30" s="2">
        <v>1</v>
      </c>
      <c r="R30">
        <v>2.5499999999999998</v>
      </c>
      <c r="S30">
        <v>2.5499999999999998</v>
      </c>
      <c r="T30" t="s">
        <v>45</v>
      </c>
    </row>
    <row r="31" spans="1:20" x14ac:dyDescent="0.2">
      <c r="A31">
        <v>147794855</v>
      </c>
      <c r="B31" t="s">
        <v>1780</v>
      </c>
      <c r="C31" t="s">
        <v>13</v>
      </c>
      <c r="D31" t="s">
        <v>1781</v>
      </c>
      <c r="E31" t="str">
        <f t="shared" si="0"/>
        <v>PZBW</v>
      </c>
      <c r="F31" t="s">
        <v>1782</v>
      </c>
      <c r="G31" t="s">
        <v>13</v>
      </c>
      <c r="H31" t="s">
        <v>1783</v>
      </c>
      <c r="I31" t="str">
        <f t="shared" si="1"/>
        <v>BCML</v>
      </c>
      <c r="J31" t="s">
        <v>1784</v>
      </c>
      <c r="K31" t="s">
        <v>51</v>
      </c>
      <c r="L31" s="1">
        <v>42913</v>
      </c>
      <c r="M31" s="1">
        <v>43045</v>
      </c>
      <c r="N31" t="s">
        <v>1785</v>
      </c>
      <c r="O31" s="2">
        <v>8.48E-2</v>
      </c>
      <c r="P31" s="2">
        <f t="shared" si="2"/>
        <v>11.79245283018868</v>
      </c>
      <c r="Q31" s="2">
        <v>1</v>
      </c>
      <c r="R31">
        <v>10.6</v>
      </c>
      <c r="S31">
        <v>10.6</v>
      </c>
      <c r="T31" t="s">
        <v>45</v>
      </c>
    </row>
    <row r="32" spans="1:20" x14ac:dyDescent="0.2">
      <c r="A32">
        <v>98558482</v>
      </c>
      <c r="B32" t="s">
        <v>1816</v>
      </c>
      <c r="C32" t="s">
        <v>13</v>
      </c>
      <c r="D32" t="s">
        <v>1817</v>
      </c>
      <c r="E32" t="str">
        <f t="shared" si="0"/>
        <v>VCBC</v>
      </c>
      <c r="F32" t="s">
        <v>1782</v>
      </c>
      <c r="G32" t="s">
        <v>13</v>
      </c>
      <c r="H32" t="s">
        <v>1783</v>
      </c>
      <c r="I32" t="str">
        <f t="shared" si="1"/>
        <v>BCML</v>
      </c>
      <c r="J32" t="s">
        <v>1818</v>
      </c>
      <c r="K32" t="s">
        <v>51</v>
      </c>
      <c r="L32" s="1">
        <v>41953</v>
      </c>
      <c r="M32" s="1">
        <v>42053</v>
      </c>
      <c r="N32" t="s">
        <v>1819</v>
      </c>
      <c r="O32" s="2">
        <v>0.34499999999999997</v>
      </c>
      <c r="P32" s="2">
        <f t="shared" si="2"/>
        <v>2.8985507246376816</v>
      </c>
      <c r="Q32" s="2">
        <v>1</v>
      </c>
      <c r="R32">
        <v>7.05</v>
      </c>
      <c r="S32">
        <v>7.05</v>
      </c>
      <c r="T32" t="s">
        <v>45</v>
      </c>
    </row>
    <row r="33" spans="1:20" x14ac:dyDescent="0.2">
      <c r="A33">
        <v>159510113</v>
      </c>
      <c r="B33" t="s">
        <v>1176</v>
      </c>
      <c r="C33" t="s">
        <v>13</v>
      </c>
      <c r="D33" t="s">
        <v>1177</v>
      </c>
      <c r="E33" t="str">
        <f t="shared" si="0"/>
        <v>IDRA</v>
      </c>
      <c r="F33" t="s">
        <v>1178</v>
      </c>
      <c r="G33" t="s">
        <v>13</v>
      </c>
      <c r="H33" t="s">
        <v>1179</v>
      </c>
      <c r="I33" t="str">
        <f t="shared" si="1"/>
        <v>BCRX</v>
      </c>
      <c r="J33" t="s">
        <v>1180</v>
      </c>
      <c r="K33" t="s">
        <v>43</v>
      </c>
      <c r="L33" s="1">
        <v>43122</v>
      </c>
      <c r="M33" s="1">
        <v>43291</v>
      </c>
      <c r="N33" t="s">
        <v>1061</v>
      </c>
      <c r="O33" s="2">
        <v>0.2</v>
      </c>
      <c r="P33" s="2">
        <f t="shared" si="2"/>
        <v>5</v>
      </c>
      <c r="Q33" s="2">
        <v>1</v>
      </c>
      <c r="R33">
        <v>211.28</v>
      </c>
      <c r="S33">
        <v>146.22</v>
      </c>
      <c r="T33" t="s">
        <v>45</v>
      </c>
    </row>
    <row r="34" spans="1:20" x14ac:dyDescent="0.2">
      <c r="A34">
        <v>100020936</v>
      </c>
      <c r="B34" t="s">
        <v>1193</v>
      </c>
      <c r="C34" t="s">
        <v>13</v>
      </c>
      <c r="D34" t="s">
        <v>1194</v>
      </c>
      <c r="E34" t="str">
        <f t="shared" si="0"/>
        <v>CBNY</v>
      </c>
      <c r="F34" t="s">
        <v>1195</v>
      </c>
      <c r="G34" t="s">
        <v>13</v>
      </c>
      <c r="H34" t="s">
        <v>1196</v>
      </c>
      <c r="I34" t="str">
        <f t="shared" si="1"/>
        <v>BDGE</v>
      </c>
      <c r="J34" t="s">
        <v>1197</v>
      </c>
      <c r="K34" t="s">
        <v>51</v>
      </c>
      <c r="L34" s="1">
        <v>41988</v>
      </c>
      <c r="M34" s="1">
        <v>42178</v>
      </c>
      <c r="N34" t="s">
        <v>652</v>
      </c>
      <c r="O34" s="2">
        <v>0.79</v>
      </c>
      <c r="P34" s="2">
        <f t="shared" si="2"/>
        <v>1.2658227848101264</v>
      </c>
      <c r="Q34" s="2">
        <v>1</v>
      </c>
      <c r="R34">
        <v>136.51</v>
      </c>
      <c r="S34">
        <v>136.51</v>
      </c>
      <c r="T34" t="s">
        <v>45</v>
      </c>
    </row>
    <row r="35" spans="1:20" x14ac:dyDescent="0.2">
      <c r="A35">
        <v>125201528</v>
      </c>
      <c r="B35" t="s">
        <v>1181</v>
      </c>
      <c r="C35" t="s">
        <v>13</v>
      </c>
      <c r="D35" t="s">
        <v>1182</v>
      </c>
      <c r="E35" t="str">
        <f t="shared" si="0"/>
        <v>LSBG</v>
      </c>
      <c r="F35" t="s">
        <v>1183</v>
      </c>
      <c r="G35" t="s">
        <v>13</v>
      </c>
      <c r="H35" t="s">
        <v>1184</v>
      </c>
      <c r="I35" t="str">
        <f t="shared" si="1"/>
        <v>BHB</v>
      </c>
      <c r="J35" t="s">
        <v>1185</v>
      </c>
      <c r="K35" t="s">
        <v>51</v>
      </c>
      <c r="L35" s="1">
        <v>42495</v>
      </c>
      <c r="M35" s="1">
        <v>42752</v>
      </c>
      <c r="N35" t="s">
        <v>1186</v>
      </c>
      <c r="O35" s="2">
        <v>0.497</v>
      </c>
      <c r="P35" s="2">
        <f t="shared" si="2"/>
        <v>2.0120724346076457</v>
      </c>
      <c r="Q35" s="2">
        <v>1</v>
      </c>
      <c r="R35">
        <v>140.65</v>
      </c>
      <c r="S35">
        <v>140.65</v>
      </c>
      <c r="T35" t="s">
        <v>45</v>
      </c>
    </row>
    <row r="36" spans="1:20" x14ac:dyDescent="0.2">
      <c r="A36">
        <v>98310981</v>
      </c>
      <c r="B36" t="s">
        <v>1256</v>
      </c>
      <c r="C36" t="s">
        <v>13</v>
      </c>
      <c r="D36" t="s">
        <v>1257</v>
      </c>
      <c r="E36" t="str">
        <f t="shared" si="0"/>
        <v>HBNK</v>
      </c>
      <c r="F36" t="s">
        <v>1098</v>
      </c>
      <c r="G36" t="s">
        <v>13</v>
      </c>
      <c r="H36" t="s">
        <v>1099</v>
      </c>
      <c r="I36" t="str">
        <f t="shared" si="1"/>
        <v>BHLB</v>
      </c>
      <c r="J36" t="s">
        <v>1258</v>
      </c>
      <c r="K36" t="s">
        <v>51</v>
      </c>
      <c r="L36" s="1">
        <v>41947</v>
      </c>
      <c r="M36" s="1">
        <v>42114</v>
      </c>
      <c r="N36" t="s">
        <v>1259</v>
      </c>
      <c r="O36" s="2">
        <v>0.81</v>
      </c>
      <c r="P36" s="2">
        <f t="shared" si="2"/>
        <v>1.2345679012345678</v>
      </c>
      <c r="Q36" s="2">
        <v>1</v>
      </c>
      <c r="R36">
        <v>110.67</v>
      </c>
      <c r="S36">
        <v>110.67</v>
      </c>
      <c r="T36" t="s">
        <v>45</v>
      </c>
    </row>
    <row r="37" spans="1:20" x14ac:dyDescent="0.2">
      <c r="A37">
        <v>182908372</v>
      </c>
      <c r="B37" t="s">
        <v>1096</v>
      </c>
      <c r="C37" t="s">
        <v>13</v>
      </c>
      <c r="D37" t="s">
        <v>1097</v>
      </c>
      <c r="E37" t="str">
        <f t="shared" si="0"/>
        <v>SIFI</v>
      </c>
      <c r="F37" t="s">
        <v>1098</v>
      </c>
      <c r="G37" t="s">
        <v>13</v>
      </c>
      <c r="H37" t="s">
        <v>1099</v>
      </c>
      <c r="I37" t="str">
        <f t="shared" si="1"/>
        <v>BHLB</v>
      </c>
      <c r="J37" t="s">
        <v>1100</v>
      </c>
      <c r="K37" t="s">
        <v>51</v>
      </c>
      <c r="L37" s="1">
        <v>43445</v>
      </c>
      <c r="M37" s="1">
        <v>43605</v>
      </c>
      <c r="N37" t="s">
        <v>1101</v>
      </c>
      <c r="O37" s="2">
        <v>0.48</v>
      </c>
      <c r="P37" s="2">
        <f t="shared" si="2"/>
        <v>2.0833333333333335</v>
      </c>
      <c r="Q37" s="2">
        <v>1</v>
      </c>
      <c r="R37">
        <v>190.91</v>
      </c>
      <c r="S37">
        <v>190.91</v>
      </c>
      <c r="T37" t="s">
        <v>45</v>
      </c>
    </row>
    <row r="38" spans="1:20" x14ac:dyDescent="0.2">
      <c r="A38">
        <v>87654996</v>
      </c>
      <c r="B38" t="s">
        <v>245</v>
      </c>
      <c r="C38" t="s">
        <v>13</v>
      </c>
      <c r="D38" t="s">
        <v>246</v>
      </c>
      <c r="E38" t="str">
        <f t="shared" si="0"/>
        <v>ESC</v>
      </c>
      <c r="F38" t="s">
        <v>247</v>
      </c>
      <c r="G38" t="s">
        <v>13</v>
      </c>
      <c r="H38" t="s">
        <v>248</v>
      </c>
      <c r="I38" t="str">
        <f t="shared" si="1"/>
        <v>BKD</v>
      </c>
      <c r="J38" t="s">
        <v>249</v>
      </c>
      <c r="K38" t="s">
        <v>51</v>
      </c>
      <c r="L38" s="1">
        <v>41690</v>
      </c>
      <c r="M38" s="1">
        <v>41851</v>
      </c>
      <c r="N38" t="s">
        <v>250</v>
      </c>
      <c r="O38" s="2">
        <v>0.95</v>
      </c>
      <c r="P38" s="2">
        <f t="shared" si="2"/>
        <v>1.0526315789473684</v>
      </c>
      <c r="Q38" s="2">
        <v>1</v>
      </c>
      <c r="R38">
        <v>1302.3499999999999</v>
      </c>
      <c r="S38">
        <v>5232.05</v>
      </c>
      <c r="T38" t="s">
        <v>45</v>
      </c>
    </row>
    <row r="39" spans="1:20" x14ac:dyDescent="0.2">
      <c r="A39">
        <v>149707334</v>
      </c>
      <c r="B39" t="s">
        <v>1530</v>
      </c>
      <c r="C39" t="s">
        <v>13</v>
      </c>
      <c r="D39" t="s">
        <v>1531</v>
      </c>
      <c r="E39" t="str">
        <f t="shared" si="0"/>
        <v>BNNP</v>
      </c>
      <c r="F39" t="s">
        <v>1532</v>
      </c>
      <c r="G39" t="s">
        <v>13</v>
      </c>
      <c r="H39" t="s">
        <v>1533</v>
      </c>
      <c r="I39" t="str">
        <f t="shared" si="1"/>
        <v>BMRC</v>
      </c>
      <c r="J39" t="s">
        <v>1534</v>
      </c>
      <c r="K39" t="s">
        <v>51</v>
      </c>
      <c r="L39" s="1">
        <v>42947</v>
      </c>
      <c r="M39" s="1">
        <v>43061</v>
      </c>
      <c r="N39" t="s">
        <v>1535</v>
      </c>
      <c r="O39" s="2">
        <v>0.307</v>
      </c>
      <c r="P39" s="2">
        <f t="shared" si="2"/>
        <v>3.2573289902280131</v>
      </c>
      <c r="Q39" s="2">
        <v>1</v>
      </c>
      <c r="R39">
        <v>44.43</v>
      </c>
      <c r="S39">
        <v>44.43</v>
      </c>
      <c r="T39" t="s">
        <v>45</v>
      </c>
    </row>
    <row r="40" spans="1:20" x14ac:dyDescent="0.2">
      <c r="A40">
        <v>139544594</v>
      </c>
      <c r="B40" t="s">
        <v>1244</v>
      </c>
      <c r="C40" t="s">
        <v>13</v>
      </c>
      <c r="D40" t="s">
        <v>1245</v>
      </c>
      <c r="E40" t="str">
        <f t="shared" si="0"/>
        <v>RBPAA</v>
      </c>
      <c r="F40" t="s">
        <v>1246</v>
      </c>
      <c r="G40" t="s">
        <v>13</v>
      </c>
      <c r="H40" t="s">
        <v>1247</v>
      </c>
      <c r="I40" t="str">
        <f t="shared" si="1"/>
        <v>BMTC</v>
      </c>
      <c r="J40" t="s">
        <v>1248</v>
      </c>
      <c r="K40" t="s">
        <v>51</v>
      </c>
      <c r="L40" s="1">
        <v>42766</v>
      </c>
      <c r="M40" s="1">
        <v>43084</v>
      </c>
      <c r="N40" t="s">
        <v>1249</v>
      </c>
      <c r="O40" s="2">
        <v>0.10249999999999999</v>
      </c>
      <c r="P40" s="2">
        <f t="shared" si="2"/>
        <v>9.7560975609756095</v>
      </c>
      <c r="Q40" s="2">
        <v>1</v>
      </c>
      <c r="R40">
        <v>114.38</v>
      </c>
      <c r="S40">
        <v>114.38</v>
      </c>
      <c r="T40" t="s">
        <v>45</v>
      </c>
    </row>
    <row r="41" spans="1:20" x14ac:dyDescent="0.2">
      <c r="A41">
        <v>111158560</v>
      </c>
      <c r="B41" t="s">
        <v>1300</v>
      </c>
      <c r="C41" t="s">
        <v>13</v>
      </c>
      <c r="D41" t="s">
        <v>1301</v>
      </c>
      <c r="E41" t="str">
        <f t="shared" si="0"/>
        <v>SOCB</v>
      </c>
      <c r="F41" t="s">
        <v>476</v>
      </c>
      <c r="G41" t="s">
        <v>13</v>
      </c>
      <c r="H41" t="s">
        <v>477</v>
      </c>
      <c r="I41" t="str">
        <f t="shared" si="1"/>
        <v>BNCN</v>
      </c>
      <c r="J41" t="s">
        <v>1302</v>
      </c>
      <c r="K41" t="s">
        <v>51</v>
      </c>
      <c r="L41" s="1">
        <v>42230</v>
      </c>
      <c r="M41" s="1">
        <v>42538</v>
      </c>
      <c r="N41" t="s">
        <v>1303</v>
      </c>
      <c r="O41" s="2">
        <v>13.35</v>
      </c>
      <c r="P41" s="2">
        <f t="shared" si="2"/>
        <v>7.4906367041198504E-2</v>
      </c>
      <c r="Q41" s="2">
        <v>1</v>
      </c>
      <c r="R41">
        <v>94.84</v>
      </c>
      <c r="S41">
        <v>94.84</v>
      </c>
      <c r="T41" t="s">
        <v>45</v>
      </c>
    </row>
    <row r="42" spans="1:20" x14ac:dyDescent="0.2">
      <c r="A42">
        <v>98822202</v>
      </c>
      <c r="B42" t="s">
        <v>1316</v>
      </c>
      <c r="C42" t="s">
        <v>13</v>
      </c>
      <c r="D42" t="s">
        <v>1317</v>
      </c>
      <c r="E42" t="str">
        <f t="shared" si="0"/>
        <v>VYFC</v>
      </c>
      <c r="F42" t="s">
        <v>476</v>
      </c>
      <c r="G42" t="s">
        <v>13</v>
      </c>
      <c r="H42" t="s">
        <v>477</v>
      </c>
      <c r="I42" t="str">
        <f t="shared" si="1"/>
        <v>BNCN</v>
      </c>
      <c r="J42" t="s">
        <v>1318</v>
      </c>
      <c r="K42" t="s">
        <v>51</v>
      </c>
      <c r="L42" s="1">
        <v>41960</v>
      </c>
      <c r="M42" s="1">
        <v>42187</v>
      </c>
      <c r="N42" t="s">
        <v>1319</v>
      </c>
      <c r="O42" s="2">
        <v>1.1081000000000001</v>
      </c>
      <c r="P42" s="2">
        <f t="shared" si="2"/>
        <v>0.90244562765093395</v>
      </c>
      <c r="Q42" s="2">
        <v>1</v>
      </c>
      <c r="R42">
        <v>92.76</v>
      </c>
      <c r="S42">
        <v>92.76</v>
      </c>
      <c r="T42" t="s">
        <v>45</v>
      </c>
    </row>
    <row r="43" spans="1:20" x14ac:dyDescent="0.2">
      <c r="A43">
        <v>50751587</v>
      </c>
      <c r="B43" t="s">
        <v>1363</v>
      </c>
      <c r="C43" t="s">
        <v>13</v>
      </c>
      <c r="D43" t="s">
        <v>1364</v>
      </c>
      <c r="E43" t="str">
        <f t="shared" si="0"/>
        <v>NGAS</v>
      </c>
      <c r="F43" t="s">
        <v>892</v>
      </c>
      <c r="G43" t="s">
        <v>13</v>
      </c>
      <c r="H43" t="s">
        <v>893</v>
      </c>
      <c r="I43" t="str">
        <f t="shared" si="1"/>
        <v>BRMR</v>
      </c>
      <c r="J43" t="s">
        <v>1365</v>
      </c>
      <c r="K43" t="s">
        <v>51</v>
      </c>
      <c r="L43" s="1">
        <v>40539</v>
      </c>
      <c r="M43" s="1">
        <v>40647</v>
      </c>
      <c r="N43" t="s">
        <v>1366</v>
      </c>
      <c r="O43" s="2">
        <v>8.4599999999999995E-2</v>
      </c>
      <c r="P43" s="2">
        <f t="shared" si="2"/>
        <v>11.82033096926714</v>
      </c>
      <c r="Q43" s="2">
        <v>1</v>
      </c>
      <c r="R43">
        <v>24.05</v>
      </c>
      <c r="S43">
        <v>84.1</v>
      </c>
      <c r="T43" t="s">
        <v>45</v>
      </c>
    </row>
    <row r="44" spans="1:20" x14ac:dyDescent="0.2">
      <c r="A44">
        <v>144270091</v>
      </c>
      <c r="B44" t="s">
        <v>1580</v>
      </c>
      <c r="C44" t="s">
        <v>13</v>
      </c>
      <c r="D44" t="s">
        <v>1581</v>
      </c>
      <c r="E44" t="str">
        <f t="shared" si="0"/>
        <v>OJCB</v>
      </c>
      <c r="F44" t="s">
        <v>1582</v>
      </c>
      <c r="G44" t="s">
        <v>13</v>
      </c>
      <c r="H44" t="s">
        <v>1583</v>
      </c>
      <c r="I44" t="str">
        <f t="shared" si="1"/>
        <v>BSRR</v>
      </c>
      <c r="J44" t="s">
        <v>1584</v>
      </c>
      <c r="K44" t="s">
        <v>51</v>
      </c>
      <c r="L44" s="1">
        <v>42849</v>
      </c>
      <c r="M44" s="1">
        <v>43007</v>
      </c>
      <c r="N44" t="s">
        <v>1585</v>
      </c>
      <c r="O44" s="2">
        <v>14</v>
      </c>
      <c r="P44" s="2">
        <f t="shared" si="2"/>
        <v>7.1428571428571425E-2</v>
      </c>
      <c r="Q44" s="2">
        <v>1</v>
      </c>
      <c r="R44">
        <v>30.59</v>
      </c>
      <c r="S44">
        <v>30.59</v>
      </c>
      <c r="T44" t="s">
        <v>45</v>
      </c>
    </row>
    <row r="45" spans="1:20" x14ac:dyDescent="0.2">
      <c r="A45">
        <v>116662444</v>
      </c>
      <c r="B45" t="s">
        <v>1073</v>
      </c>
      <c r="C45" t="s">
        <v>13</v>
      </c>
      <c r="D45" t="s">
        <v>1074</v>
      </c>
      <c r="E45" t="str">
        <f t="shared" si="0"/>
        <v>PULB</v>
      </c>
      <c r="F45" t="s">
        <v>1075</v>
      </c>
      <c r="G45" t="s">
        <v>13</v>
      </c>
      <c r="H45" t="s">
        <v>1076</v>
      </c>
      <c r="I45" t="str">
        <f t="shared" si="1"/>
        <v>BUSE</v>
      </c>
      <c r="J45" t="s">
        <v>1077</v>
      </c>
      <c r="K45" t="s">
        <v>51</v>
      </c>
      <c r="L45" s="1">
        <v>42341</v>
      </c>
      <c r="M45" s="1">
        <v>42492</v>
      </c>
      <c r="N45" t="s">
        <v>652</v>
      </c>
      <c r="O45" s="2">
        <v>0.79</v>
      </c>
      <c r="P45" s="2">
        <f t="shared" si="2"/>
        <v>1.2658227848101264</v>
      </c>
      <c r="Q45" s="2">
        <v>1</v>
      </c>
      <c r="R45">
        <v>207.51</v>
      </c>
      <c r="S45">
        <v>207.51</v>
      </c>
      <c r="T45" t="s">
        <v>45</v>
      </c>
    </row>
    <row r="46" spans="1:20" x14ac:dyDescent="0.2">
      <c r="A46">
        <v>108237461</v>
      </c>
      <c r="B46" t="s">
        <v>349</v>
      </c>
      <c r="C46" t="s">
        <v>13</v>
      </c>
      <c r="D46" t="s">
        <v>350</v>
      </c>
      <c r="E46" t="str">
        <f t="shared" si="0"/>
        <v>RYL</v>
      </c>
      <c r="F46" t="s">
        <v>351</v>
      </c>
      <c r="G46" t="s">
        <v>13</v>
      </c>
      <c r="H46" t="s">
        <v>352</v>
      </c>
      <c r="I46" t="str">
        <f t="shared" si="1"/>
        <v>CAA</v>
      </c>
      <c r="J46" t="s">
        <v>353</v>
      </c>
      <c r="K46" t="s">
        <v>51</v>
      </c>
      <c r="L46" s="1">
        <v>42169</v>
      </c>
      <c r="M46" s="1">
        <v>42278</v>
      </c>
      <c r="N46" t="s">
        <v>354</v>
      </c>
      <c r="O46" s="2">
        <v>1.0190999999999999</v>
      </c>
      <c r="P46" s="2">
        <f t="shared" si="2"/>
        <v>0.98125797272102844</v>
      </c>
      <c r="Q46" s="2">
        <v>1</v>
      </c>
      <c r="R46">
        <v>1999.64</v>
      </c>
      <c r="S46">
        <v>3026.23</v>
      </c>
      <c r="T46" t="s">
        <v>45</v>
      </c>
    </row>
    <row r="47" spans="1:20" x14ac:dyDescent="0.2">
      <c r="A47">
        <v>124618110</v>
      </c>
      <c r="B47" t="s">
        <v>1889</v>
      </c>
      <c r="C47" t="s">
        <v>13</v>
      </c>
      <c r="D47" t="s">
        <v>1890</v>
      </c>
      <c r="E47" t="str">
        <f t="shared" si="0"/>
        <v>PPFS</v>
      </c>
      <c r="F47" t="s">
        <v>1891</v>
      </c>
      <c r="G47" t="s">
        <v>13</v>
      </c>
      <c r="H47" t="s">
        <v>1892</v>
      </c>
      <c r="I47" t="str">
        <f t="shared" si="1"/>
        <v>CACB</v>
      </c>
      <c r="J47" t="s">
        <v>1893</v>
      </c>
      <c r="K47" t="s">
        <v>51</v>
      </c>
      <c r="L47" s="1">
        <v>42486</v>
      </c>
      <c r="M47" s="1">
        <v>42584</v>
      </c>
      <c r="N47" t="s">
        <v>1894</v>
      </c>
      <c r="O47" s="2">
        <v>0.30499999999999999</v>
      </c>
      <c r="P47" s="2">
        <f t="shared" si="2"/>
        <v>3.278688524590164</v>
      </c>
      <c r="Q47" s="2">
        <v>1</v>
      </c>
      <c r="R47">
        <v>2.23</v>
      </c>
      <c r="S47">
        <v>2.23</v>
      </c>
      <c r="T47" t="s">
        <v>45</v>
      </c>
    </row>
    <row r="48" spans="1:20" x14ac:dyDescent="0.2">
      <c r="A48">
        <v>167349073</v>
      </c>
      <c r="B48" t="s">
        <v>641</v>
      </c>
      <c r="C48" t="s">
        <v>13</v>
      </c>
      <c r="D48" t="s">
        <v>642</v>
      </c>
      <c r="E48" t="str">
        <f t="shared" si="0"/>
        <v>STBZ</v>
      </c>
      <c r="F48" t="s">
        <v>643</v>
      </c>
      <c r="G48" t="s">
        <v>13</v>
      </c>
      <c r="H48" t="s">
        <v>644</v>
      </c>
      <c r="I48" t="str">
        <f t="shared" si="1"/>
        <v>CADE</v>
      </c>
      <c r="J48" t="s">
        <v>645</v>
      </c>
      <c r="K48" t="s">
        <v>51</v>
      </c>
      <c r="L48" s="1">
        <v>43233</v>
      </c>
      <c r="M48" s="1">
        <v>43467</v>
      </c>
      <c r="N48" t="s">
        <v>646</v>
      </c>
      <c r="O48" s="2">
        <v>1.2709999999999999</v>
      </c>
      <c r="P48" s="2">
        <f t="shared" si="2"/>
        <v>0.78678206136900086</v>
      </c>
      <c r="Q48" s="2">
        <v>1</v>
      </c>
      <c r="R48">
        <v>965.28</v>
      </c>
      <c r="S48">
        <v>965.28</v>
      </c>
      <c r="T48" t="s">
        <v>45</v>
      </c>
    </row>
    <row r="49" spans="1:20" x14ac:dyDescent="0.2">
      <c r="A49">
        <v>147029230</v>
      </c>
      <c r="B49" t="s">
        <v>1132</v>
      </c>
      <c r="C49" t="s">
        <v>13</v>
      </c>
      <c r="D49" t="s">
        <v>1133</v>
      </c>
      <c r="E49" t="str">
        <f t="shared" si="0"/>
        <v>FSBK</v>
      </c>
      <c r="F49" t="s">
        <v>620</v>
      </c>
      <c r="G49" t="s">
        <v>13</v>
      </c>
      <c r="H49" t="s">
        <v>621</v>
      </c>
      <c r="I49" t="str">
        <f t="shared" si="1"/>
        <v>CARO</v>
      </c>
      <c r="J49" t="s">
        <v>1134</v>
      </c>
      <c r="K49" t="s">
        <v>51</v>
      </c>
      <c r="L49" s="1">
        <v>42898</v>
      </c>
      <c r="M49" s="1">
        <v>43040</v>
      </c>
      <c r="N49" t="s">
        <v>1135</v>
      </c>
      <c r="O49" s="2">
        <v>0.50639999999999996</v>
      </c>
      <c r="P49" s="2">
        <f t="shared" si="2"/>
        <v>1.9747235387045816</v>
      </c>
      <c r="Q49" s="2">
        <v>1</v>
      </c>
      <c r="R49">
        <v>175.53</v>
      </c>
      <c r="S49">
        <v>175.53</v>
      </c>
      <c r="T49" t="s">
        <v>45</v>
      </c>
    </row>
    <row r="50" spans="1:20" x14ac:dyDescent="0.2">
      <c r="A50">
        <v>206534058</v>
      </c>
      <c r="B50" t="s">
        <v>1226</v>
      </c>
      <c r="C50" t="s">
        <v>13</v>
      </c>
      <c r="D50" t="s">
        <v>1227</v>
      </c>
      <c r="E50" t="str">
        <f t="shared" si="0"/>
        <v>WEBK</v>
      </c>
      <c r="F50" t="s">
        <v>1228</v>
      </c>
      <c r="G50" t="s">
        <v>13</v>
      </c>
      <c r="H50" t="s">
        <v>1229</v>
      </c>
      <c r="I50" t="str">
        <f t="shared" si="1"/>
        <v>CATC</v>
      </c>
      <c r="J50" t="s">
        <v>1230</v>
      </c>
      <c r="K50" t="s">
        <v>51</v>
      </c>
      <c r="L50" s="1">
        <v>43804</v>
      </c>
      <c r="M50" s="1">
        <v>43983</v>
      </c>
      <c r="N50" t="s">
        <v>1231</v>
      </c>
      <c r="O50" s="2">
        <v>0.57999999999999996</v>
      </c>
      <c r="P50" s="2">
        <f t="shared" si="2"/>
        <v>1.7241379310344829</v>
      </c>
      <c r="Q50" s="2">
        <v>1</v>
      </c>
      <c r="R50">
        <v>122.61</v>
      </c>
      <c r="S50">
        <v>122.61</v>
      </c>
      <c r="T50" t="s">
        <v>45</v>
      </c>
    </row>
    <row r="51" spans="1:20" x14ac:dyDescent="0.2">
      <c r="A51">
        <v>45332860</v>
      </c>
      <c r="B51" t="s">
        <v>1660</v>
      </c>
      <c r="C51" t="s">
        <v>13</v>
      </c>
      <c r="D51" t="s">
        <v>1661</v>
      </c>
      <c r="E51" t="str">
        <f t="shared" si="0"/>
        <v>CTS</v>
      </c>
      <c r="F51" t="s">
        <v>1662</v>
      </c>
      <c r="G51" t="s">
        <v>13</v>
      </c>
      <c r="H51" t="s">
        <v>1663</v>
      </c>
      <c r="I51" t="str">
        <f t="shared" si="1"/>
        <v>CDTI</v>
      </c>
      <c r="J51" t="s">
        <v>1664</v>
      </c>
      <c r="K51" t="s">
        <v>51</v>
      </c>
      <c r="L51" s="1">
        <v>40312</v>
      </c>
      <c r="M51" s="1">
        <v>40470</v>
      </c>
      <c r="N51" t="s">
        <v>1665</v>
      </c>
      <c r="O51" s="2">
        <v>4.7300000000000002E-2</v>
      </c>
      <c r="P51" s="2">
        <f t="shared" si="2"/>
        <v>21.141649048625791</v>
      </c>
      <c r="Q51" s="2">
        <v>1</v>
      </c>
      <c r="R51">
        <v>1.17</v>
      </c>
      <c r="S51">
        <v>24.09</v>
      </c>
      <c r="T51" t="s">
        <v>45</v>
      </c>
    </row>
    <row r="52" spans="1:20" x14ac:dyDescent="0.2">
      <c r="A52">
        <v>47350896</v>
      </c>
      <c r="B52" t="s">
        <v>336</v>
      </c>
      <c r="C52" t="s">
        <v>13</v>
      </c>
      <c r="D52" t="s">
        <v>337</v>
      </c>
      <c r="E52" t="str">
        <f t="shared" si="0"/>
        <v>NRGP</v>
      </c>
      <c r="F52" t="s">
        <v>338</v>
      </c>
      <c r="G52" t="s">
        <v>13</v>
      </c>
      <c r="H52" t="s">
        <v>339</v>
      </c>
      <c r="I52" t="str">
        <f t="shared" si="1"/>
        <v>CEQP</v>
      </c>
      <c r="J52" t="s">
        <v>340</v>
      </c>
      <c r="K52" t="s">
        <v>51</v>
      </c>
      <c r="L52" s="1">
        <v>40399</v>
      </c>
      <c r="M52" s="1">
        <v>40490</v>
      </c>
      <c r="N52" t="s">
        <v>341</v>
      </c>
      <c r="O52" s="2">
        <v>0.77</v>
      </c>
      <c r="P52" s="2">
        <f t="shared" si="2"/>
        <v>1.2987012987012987</v>
      </c>
      <c r="Q52" s="2">
        <v>1</v>
      </c>
      <c r="R52">
        <v>2004.82</v>
      </c>
      <c r="S52">
        <v>3222.02</v>
      </c>
      <c r="T52" t="s">
        <v>45</v>
      </c>
    </row>
    <row r="53" spans="1:20" x14ac:dyDescent="0.2">
      <c r="A53">
        <v>206439773</v>
      </c>
      <c r="B53" t="s">
        <v>1842</v>
      </c>
      <c r="C53" t="s">
        <v>13</v>
      </c>
      <c r="D53" t="s">
        <v>1843</v>
      </c>
      <c r="E53" t="str">
        <f t="shared" si="0"/>
        <v>GNMX</v>
      </c>
      <c r="F53" t="s">
        <v>1844</v>
      </c>
      <c r="G53" t="s">
        <v>13</v>
      </c>
      <c r="H53" t="s">
        <v>1845</v>
      </c>
      <c r="I53" t="str">
        <f t="shared" si="1"/>
        <v>CERC</v>
      </c>
      <c r="J53" t="s">
        <v>1846</v>
      </c>
      <c r="K53" t="s">
        <v>51</v>
      </c>
      <c r="L53" s="1">
        <v>43804</v>
      </c>
      <c r="M53" s="1">
        <v>43865</v>
      </c>
      <c r="N53" t="s">
        <v>1847</v>
      </c>
      <c r="O53" s="2">
        <v>3.3399999999999999E-2</v>
      </c>
      <c r="P53" s="2">
        <f t="shared" si="2"/>
        <v>29.940119760479043</v>
      </c>
      <c r="Q53" s="2">
        <v>1</v>
      </c>
      <c r="R53">
        <v>8.1300000000000008</v>
      </c>
      <c r="S53">
        <v>5.73</v>
      </c>
      <c r="T53" t="s">
        <v>45</v>
      </c>
    </row>
    <row r="54" spans="1:20" x14ac:dyDescent="0.2">
      <c r="A54">
        <v>100406016</v>
      </c>
      <c r="B54" t="s">
        <v>1375</v>
      </c>
      <c r="C54" t="s">
        <v>13</v>
      </c>
      <c r="D54" t="s">
        <v>1376</v>
      </c>
      <c r="E54" t="str">
        <f t="shared" si="0"/>
        <v>UPI</v>
      </c>
      <c r="F54" t="s">
        <v>1377</v>
      </c>
      <c r="G54" t="s">
        <v>13</v>
      </c>
      <c r="H54" t="s">
        <v>1378</v>
      </c>
      <c r="I54" t="str">
        <f t="shared" si="1"/>
        <v>CGNT</v>
      </c>
      <c r="J54" t="s">
        <v>1379</v>
      </c>
      <c r="K54" t="s">
        <v>51</v>
      </c>
      <c r="L54" s="1">
        <v>41995</v>
      </c>
      <c r="M54" s="1">
        <v>42095</v>
      </c>
      <c r="N54" t="s">
        <v>1380</v>
      </c>
      <c r="O54" s="2">
        <v>0.72660000000000002</v>
      </c>
      <c r="P54" s="2">
        <f t="shared" si="2"/>
        <v>1.3762730525736306</v>
      </c>
      <c r="Q54" s="2">
        <v>1</v>
      </c>
      <c r="R54">
        <v>90.97</v>
      </c>
      <c r="S54">
        <v>81.430000000000007</v>
      </c>
      <c r="T54" t="s">
        <v>45</v>
      </c>
    </row>
    <row r="55" spans="1:20" x14ac:dyDescent="0.2">
      <c r="A55">
        <v>67112686</v>
      </c>
      <c r="B55" t="s">
        <v>1630</v>
      </c>
      <c r="C55" t="s">
        <v>13</v>
      </c>
      <c r="D55" t="s">
        <v>1631</v>
      </c>
      <c r="E55" t="str">
        <f t="shared" si="0"/>
        <v>CFFC</v>
      </c>
      <c r="F55" t="s">
        <v>1326</v>
      </c>
      <c r="G55" t="s">
        <v>13</v>
      </c>
      <c r="H55" t="s">
        <v>1327</v>
      </c>
      <c r="I55" t="str">
        <f t="shared" si="1"/>
        <v>CHCO</v>
      </c>
      <c r="J55" t="s">
        <v>1632</v>
      </c>
      <c r="K55" t="s">
        <v>51</v>
      </c>
      <c r="L55" s="1">
        <v>41123</v>
      </c>
      <c r="M55" s="1">
        <v>41285</v>
      </c>
      <c r="N55" t="s">
        <v>1633</v>
      </c>
      <c r="O55" s="2">
        <v>0.17530000000000001</v>
      </c>
      <c r="P55" s="2">
        <f t="shared" si="2"/>
        <v>5.7045065601825442</v>
      </c>
      <c r="Q55" s="2">
        <v>1</v>
      </c>
      <c r="R55">
        <v>25.88</v>
      </c>
      <c r="S55">
        <v>25.88</v>
      </c>
      <c r="T55" t="s">
        <v>45</v>
      </c>
    </row>
    <row r="56" spans="1:20" x14ac:dyDescent="0.2">
      <c r="A56">
        <v>174042613</v>
      </c>
      <c r="B56" t="s">
        <v>1324</v>
      </c>
      <c r="C56" t="s">
        <v>13</v>
      </c>
      <c r="D56" t="s">
        <v>1325</v>
      </c>
      <c r="E56" t="str">
        <f t="shared" si="0"/>
        <v>PBSK</v>
      </c>
      <c r="F56" t="s">
        <v>1326</v>
      </c>
      <c r="G56" t="s">
        <v>13</v>
      </c>
      <c r="H56" t="s">
        <v>1327</v>
      </c>
      <c r="I56" t="str">
        <f t="shared" si="1"/>
        <v>CHCO</v>
      </c>
      <c r="J56" t="s">
        <v>1328</v>
      </c>
      <c r="K56" t="s">
        <v>51</v>
      </c>
      <c r="L56" s="1">
        <v>43292</v>
      </c>
      <c r="M56" s="1">
        <v>43444</v>
      </c>
      <c r="N56" t="s">
        <v>1329</v>
      </c>
      <c r="O56" s="2">
        <v>0.33500000000000002</v>
      </c>
      <c r="P56" s="2">
        <f t="shared" si="2"/>
        <v>2.9850746268656714</v>
      </c>
      <c r="Q56" s="2">
        <v>1</v>
      </c>
      <c r="R56">
        <v>90.34</v>
      </c>
      <c r="S56">
        <v>90.34</v>
      </c>
      <c r="T56" t="s">
        <v>45</v>
      </c>
    </row>
    <row r="57" spans="1:20" x14ac:dyDescent="0.2">
      <c r="A57">
        <v>91310863</v>
      </c>
      <c r="B57" t="s">
        <v>1508</v>
      </c>
      <c r="C57" t="s">
        <v>13</v>
      </c>
      <c r="D57" t="s">
        <v>1509</v>
      </c>
      <c r="E57" t="str">
        <f t="shared" si="0"/>
        <v>DCIN</v>
      </c>
      <c r="F57" t="s">
        <v>1510</v>
      </c>
      <c r="G57" t="s">
        <v>13</v>
      </c>
      <c r="H57" t="s">
        <v>1511</v>
      </c>
      <c r="I57" t="str">
        <f t="shared" si="1"/>
        <v>CKEC</v>
      </c>
      <c r="J57" t="s">
        <v>1512</v>
      </c>
      <c r="K57" t="s">
        <v>51</v>
      </c>
      <c r="L57" s="1">
        <v>41774</v>
      </c>
      <c r="M57" s="1">
        <v>41866</v>
      </c>
      <c r="N57" t="s">
        <v>1513</v>
      </c>
      <c r="O57" s="2">
        <v>0.17649999999999999</v>
      </c>
      <c r="P57" s="2">
        <f t="shared" si="2"/>
        <v>5.6657223796034</v>
      </c>
      <c r="Q57" s="2">
        <v>1</v>
      </c>
      <c r="R57">
        <v>40.65</v>
      </c>
      <c r="S57">
        <v>49.8</v>
      </c>
      <c r="T57" t="s">
        <v>45</v>
      </c>
    </row>
    <row r="58" spans="1:20" x14ac:dyDescent="0.2">
      <c r="A58">
        <v>178903406</v>
      </c>
      <c r="B58" t="s">
        <v>494</v>
      </c>
      <c r="C58" t="s">
        <v>13</v>
      </c>
      <c r="D58" t="s">
        <v>495</v>
      </c>
      <c r="E58" t="str">
        <f t="shared" si="0"/>
        <v>HDP</v>
      </c>
      <c r="F58" t="s">
        <v>496</v>
      </c>
      <c r="G58" t="s">
        <v>13</v>
      </c>
      <c r="H58" t="s">
        <v>497</v>
      </c>
      <c r="I58" t="str">
        <f t="shared" si="1"/>
        <v>CLDR</v>
      </c>
      <c r="J58" t="s">
        <v>498</v>
      </c>
      <c r="K58" t="s">
        <v>51</v>
      </c>
      <c r="L58" s="1">
        <v>43376</v>
      </c>
      <c r="M58" s="1">
        <v>43469</v>
      </c>
      <c r="N58" t="s">
        <v>499</v>
      </c>
      <c r="O58" s="2">
        <v>1.3049999999999999</v>
      </c>
      <c r="P58" s="2">
        <f t="shared" si="2"/>
        <v>0.76628352490421459</v>
      </c>
      <c r="Q58" s="2">
        <v>1</v>
      </c>
      <c r="R58">
        <v>1907.93</v>
      </c>
      <c r="S58">
        <v>1826.47</v>
      </c>
      <c r="T58" t="s">
        <v>45</v>
      </c>
    </row>
    <row r="59" spans="1:20" x14ac:dyDescent="0.2">
      <c r="A59">
        <v>206245864</v>
      </c>
      <c r="B59" t="s">
        <v>343</v>
      </c>
      <c r="C59" t="s">
        <v>13</v>
      </c>
      <c r="D59" t="s">
        <v>344</v>
      </c>
      <c r="E59" t="str">
        <f t="shared" si="0"/>
        <v>AKS</v>
      </c>
      <c r="F59" t="s">
        <v>345</v>
      </c>
      <c r="G59" t="s">
        <v>13</v>
      </c>
      <c r="H59" t="s">
        <v>346</v>
      </c>
      <c r="I59" t="str">
        <f t="shared" si="1"/>
        <v>CLF</v>
      </c>
      <c r="J59" t="s">
        <v>347</v>
      </c>
      <c r="K59" t="s">
        <v>51</v>
      </c>
      <c r="L59" s="1">
        <v>43802</v>
      </c>
      <c r="M59" s="1">
        <v>43903</v>
      </c>
      <c r="N59" t="s">
        <v>348</v>
      </c>
      <c r="O59" s="2">
        <v>0.4</v>
      </c>
      <c r="P59" s="2">
        <f t="shared" si="2"/>
        <v>2.5</v>
      </c>
      <c r="Q59" s="2">
        <v>1</v>
      </c>
      <c r="R59">
        <v>962.99</v>
      </c>
      <c r="S59">
        <v>3174.59</v>
      </c>
      <c r="T59" t="s">
        <v>45</v>
      </c>
    </row>
    <row r="60" spans="1:20" x14ac:dyDescent="0.2">
      <c r="A60">
        <v>103390442</v>
      </c>
      <c r="B60" t="s">
        <v>995</v>
      </c>
      <c r="C60" t="s">
        <v>13</v>
      </c>
      <c r="D60" t="s">
        <v>996</v>
      </c>
      <c r="E60" t="str">
        <f t="shared" si="0"/>
        <v>CFP</v>
      </c>
      <c r="F60" t="s">
        <v>997</v>
      </c>
      <c r="G60" t="s">
        <v>13</v>
      </c>
      <c r="H60" t="s">
        <v>998</v>
      </c>
      <c r="I60" t="str">
        <f t="shared" si="1"/>
        <v>CLM</v>
      </c>
      <c r="J60" t="s">
        <v>999</v>
      </c>
      <c r="K60" t="s">
        <v>51</v>
      </c>
      <c r="L60" s="1">
        <v>42062</v>
      </c>
      <c r="M60" s="1">
        <v>42184</v>
      </c>
      <c r="N60" t="s">
        <v>1000</v>
      </c>
      <c r="O60" s="2">
        <v>0.76580000000000004</v>
      </c>
      <c r="P60" s="2">
        <f t="shared" si="2"/>
        <v>1.3058239749281797</v>
      </c>
      <c r="Q60" s="2">
        <v>1</v>
      </c>
      <c r="R60">
        <v>266.64</v>
      </c>
      <c r="S60">
        <v>266.64</v>
      </c>
      <c r="T60" t="s">
        <v>45</v>
      </c>
    </row>
    <row r="61" spans="1:20" x14ac:dyDescent="0.2">
      <c r="A61">
        <v>126680119</v>
      </c>
      <c r="B61" t="s">
        <v>143</v>
      </c>
      <c r="C61" t="s">
        <v>13</v>
      </c>
      <c r="D61" t="s">
        <v>144</v>
      </c>
      <c r="E61" t="str">
        <f t="shared" si="0"/>
        <v>NRF</v>
      </c>
      <c r="F61" t="s">
        <v>145</v>
      </c>
      <c r="G61" t="s">
        <v>13</v>
      </c>
      <c r="H61" t="s">
        <v>146</v>
      </c>
      <c r="I61" t="str">
        <f t="shared" si="1"/>
        <v>CLNY</v>
      </c>
      <c r="J61" t="s">
        <v>147</v>
      </c>
      <c r="K61" t="s">
        <v>51</v>
      </c>
      <c r="L61" s="1">
        <v>42524</v>
      </c>
      <c r="M61" s="1">
        <v>42746</v>
      </c>
      <c r="N61" t="s">
        <v>148</v>
      </c>
      <c r="O61" s="2">
        <v>1.0995999999999999</v>
      </c>
      <c r="P61" s="2">
        <f t="shared" si="2"/>
        <v>0.90942160785740278</v>
      </c>
      <c r="Q61" s="2">
        <v>1</v>
      </c>
      <c r="R61">
        <v>2401.38</v>
      </c>
      <c r="S61">
        <v>10054.93</v>
      </c>
      <c r="T61" t="s">
        <v>45</v>
      </c>
    </row>
    <row r="62" spans="1:20" x14ac:dyDescent="0.2">
      <c r="A62">
        <v>51371095</v>
      </c>
      <c r="B62" t="s">
        <v>610</v>
      </c>
      <c r="C62" t="s">
        <v>13</v>
      </c>
      <c r="D62" t="s">
        <v>611</v>
      </c>
      <c r="E62" t="str">
        <f t="shared" si="0"/>
        <v>SBIB</v>
      </c>
      <c r="F62" t="s">
        <v>612</v>
      </c>
      <c r="G62" t="s">
        <v>13</v>
      </c>
      <c r="H62" t="s">
        <v>613</v>
      </c>
      <c r="I62" t="str">
        <f t="shared" si="1"/>
        <v>CMA</v>
      </c>
      <c r="J62" t="s">
        <v>614</v>
      </c>
      <c r="K62" t="s">
        <v>51</v>
      </c>
      <c r="L62" s="1">
        <v>40561</v>
      </c>
      <c r="M62" s="1">
        <v>40753</v>
      </c>
      <c r="N62" t="s">
        <v>615</v>
      </c>
      <c r="O62" s="2">
        <v>0.23649999999999999</v>
      </c>
      <c r="P62" s="2">
        <f t="shared" si="2"/>
        <v>4.2283298097251585</v>
      </c>
      <c r="Q62" s="2">
        <v>1</v>
      </c>
      <c r="R62">
        <v>1247.1199999999999</v>
      </c>
      <c r="S62">
        <v>1017.22</v>
      </c>
      <c r="T62" t="s">
        <v>45</v>
      </c>
    </row>
    <row r="63" spans="1:20" x14ac:dyDescent="0.2">
      <c r="A63">
        <v>84109023</v>
      </c>
      <c r="B63" t="s">
        <v>53</v>
      </c>
      <c r="C63" t="s">
        <v>13</v>
      </c>
      <c r="D63" t="s">
        <v>54</v>
      </c>
      <c r="E63" t="str">
        <f t="shared" si="0"/>
        <v>TWC</v>
      </c>
      <c r="F63" t="s">
        <v>55</v>
      </c>
      <c r="G63" t="s">
        <v>13</v>
      </c>
      <c r="H63" t="s">
        <v>56</v>
      </c>
      <c r="I63" t="str">
        <f t="shared" si="1"/>
        <v>CMCSA</v>
      </c>
      <c r="J63" t="s">
        <v>57</v>
      </c>
      <c r="K63" t="s">
        <v>43</v>
      </c>
      <c r="L63" s="1">
        <v>41683</v>
      </c>
      <c r="M63" s="1">
        <v>42118</v>
      </c>
      <c r="N63" t="s">
        <v>58</v>
      </c>
      <c r="O63" s="2">
        <v>2.875</v>
      </c>
      <c r="P63" s="2">
        <f t="shared" si="2"/>
        <v>0.34782608695652173</v>
      </c>
      <c r="Q63" s="2">
        <v>1</v>
      </c>
      <c r="R63">
        <v>43877.8</v>
      </c>
      <c r="S63">
        <v>68404.800000000003</v>
      </c>
      <c r="T63" t="s">
        <v>45</v>
      </c>
    </row>
    <row r="64" spans="1:20" x14ac:dyDescent="0.2">
      <c r="A64">
        <v>174056785</v>
      </c>
      <c r="B64" t="s">
        <v>1458</v>
      </c>
      <c r="C64" t="s">
        <v>13</v>
      </c>
      <c r="D64" t="s">
        <v>1459</v>
      </c>
      <c r="E64" t="str">
        <f t="shared" si="0"/>
        <v>GHDS</v>
      </c>
      <c r="F64" t="s">
        <v>1027</v>
      </c>
      <c r="G64" t="s">
        <v>13</v>
      </c>
      <c r="H64" t="s">
        <v>1028</v>
      </c>
      <c r="I64" t="str">
        <f t="shared" si="1"/>
        <v>CNOB</v>
      </c>
      <c r="J64" t="s">
        <v>1460</v>
      </c>
      <c r="K64" t="s">
        <v>51</v>
      </c>
      <c r="L64" s="1">
        <v>43293</v>
      </c>
      <c r="M64" s="1">
        <v>43468</v>
      </c>
      <c r="N64" t="s">
        <v>1461</v>
      </c>
      <c r="O64" s="2">
        <v>0.245</v>
      </c>
      <c r="P64" s="2">
        <f t="shared" si="2"/>
        <v>4.0816326530612246</v>
      </c>
      <c r="Q64" s="2">
        <v>1</v>
      </c>
      <c r="R64">
        <v>62.9</v>
      </c>
      <c r="S64">
        <v>62.9</v>
      </c>
      <c r="T64" t="s">
        <v>45</v>
      </c>
    </row>
    <row r="65" spans="1:20" x14ac:dyDescent="0.2">
      <c r="A65">
        <v>93091659</v>
      </c>
      <c r="B65" t="s">
        <v>932</v>
      </c>
      <c r="C65" t="s">
        <v>13</v>
      </c>
      <c r="D65" t="s">
        <v>933</v>
      </c>
      <c r="E65" t="str">
        <f t="shared" si="0"/>
        <v>ENVE</v>
      </c>
      <c r="F65" t="s">
        <v>539</v>
      </c>
      <c r="G65" t="s">
        <v>13</v>
      </c>
      <c r="H65" t="s">
        <v>540</v>
      </c>
      <c r="I65" t="str">
        <f t="shared" si="1"/>
        <v>CNSL</v>
      </c>
      <c r="J65" t="s">
        <v>934</v>
      </c>
      <c r="K65" t="s">
        <v>51</v>
      </c>
      <c r="L65" s="1">
        <v>41820</v>
      </c>
      <c r="M65" s="1">
        <v>41929</v>
      </c>
      <c r="N65" t="s">
        <v>935</v>
      </c>
      <c r="O65" s="2">
        <v>0.74019999999999997</v>
      </c>
      <c r="P65" s="2">
        <f t="shared" si="2"/>
        <v>1.3509862199405567</v>
      </c>
      <c r="Q65" s="2">
        <v>1</v>
      </c>
      <c r="R65">
        <v>210.75</v>
      </c>
      <c r="S65">
        <v>346.88</v>
      </c>
      <c r="T65" t="s">
        <v>45</v>
      </c>
    </row>
    <row r="66" spans="1:20" x14ac:dyDescent="0.2">
      <c r="A66">
        <v>136370297</v>
      </c>
      <c r="B66" t="s">
        <v>537</v>
      </c>
      <c r="C66" t="s">
        <v>13</v>
      </c>
      <c r="D66" t="s">
        <v>538</v>
      </c>
      <c r="E66" t="str">
        <f t="shared" si="0"/>
        <v>FRP</v>
      </c>
      <c r="F66" t="s">
        <v>539</v>
      </c>
      <c r="G66" t="s">
        <v>13</v>
      </c>
      <c r="H66" t="s">
        <v>540</v>
      </c>
      <c r="I66" t="str">
        <f t="shared" si="1"/>
        <v>CNSL</v>
      </c>
      <c r="J66" t="s">
        <v>541</v>
      </c>
      <c r="K66" t="s">
        <v>51</v>
      </c>
      <c r="L66" s="1">
        <v>42709</v>
      </c>
      <c r="M66" s="1">
        <v>42921</v>
      </c>
      <c r="N66" t="s">
        <v>542</v>
      </c>
      <c r="O66" s="2">
        <v>0.73</v>
      </c>
      <c r="P66" s="2">
        <f t="shared" si="2"/>
        <v>1.3698630136986301</v>
      </c>
      <c r="Q66" s="2">
        <v>1</v>
      </c>
      <c r="R66">
        <v>543.70000000000005</v>
      </c>
      <c r="S66">
        <v>1418.38</v>
      </c>
      <c r="T66" t="s">
        <v>45</v>
      </c>
    </row>
    <row r="67" spans="1:20" x14ac:dyDescent="0.2">
      <c r="A67">
        <v>54002067</v>
      </c>
      <c r="B67" t="s">
        <v>1742</v>
      </c>
      <c r="C67" t="s">
        <v>13</v>
      </c>
      <c r="D67" t="s">
        <v>1743</v>
      </c>
      <c r="E67" t="str">
        <f t="shared" ref="E67:E130" si="3">LEFT(D67,LEN(D67)-3)</f>
        <v>GRAN</v>
      </c>
      <c r="F67" t="s">
        <v>1744</v>
      </c>
      <c r="G67" t="s">
        <v>13</v>
      </c>
      <c r="H67" t="s">
        <v>1745</v>
      </c>
      <c r="I67" t="str">
        <f t="shared" ref="I67:I130" si="4">LEFT(H67,LEN(H67)-3)</f>
        <v>COB</v>
      </c>
      <c r="J67" t="s">
        <v>1746</v>
      </c>
      <c r="K67" t="s">
        <v>51</v>
      </c>
      <c r="L67" s="1">
        <v>40660</v>
      </c>
      <c r="M67" s="1">
        <v>40840</v>
      </c>
      <c r="N67" t="s">
        <v>1747</v>
      </c>
      <c r="O67" s="2">
        <v>3.375</v>
      </c>
      <c r="P67" s="2">
        <f t="shared" ref="P67:P130" si="5">Q67/O67</f>
        <v>0.29629629629629628</v>
      </c>
      <c r="Q67" s="2">
        <v>1</v>
      </c>
      <c r="R67">
        <v>14.47</v>
      </c>
      <c r="S67">
        <v>14.47</v>
      </c>
      <c r="T67" t="s">
        <v>45</v>
      </c>
    </row>
    <row r="68" spans="1:20" x14ac:dyDescent="0.2">
      <c r="A68">
        <v>189734814</v>
      </c>
      <c r="B68" t="s">
        <v>1330</v>
      </c>
      <c r="C68" t="s">
        <v>13</v>
      </c>
      <c r="D68" t="s">
        <v>1331</v>
      </c>
      <c r="E68" t="str">
        <f t="shared" si="3"/>
        <v>CBNC</v>
      </c>
      <c r="F68" t="s">
        <v>1332</v>
      </c>
      <c r="G68" t="s">
        <v>13</v>
      </c>
      <c r="H68" t="s">
        <v>1333</v>
      </c>
      <c r="I68" t="str">
        <f t="shared" si="4"/>
        <v>COFS</v>
      </c>
      <c r="J68" t="s">
        <v>1334</v>
      </c>
      <c r="K68" t="s">
        <v>51</v>
      </c>
      <c r="L68" s="1">
        <v>43549</v>
      </c>
      <c r="M68" s="1">
        <v>43739</v>
      </c>
      <c r="N68" t="s">
        <v>1335</v>
      </c>
      <c r="O68" s="2">
        <v>2.0632000000000001</v>
      </c>
      <c r="P68" s="2">
        <f t="shared" si="5"/>
        <v>0.48468398604110119</v>
      </c>
      <c r="Q68" s="2">
        <v>1</v>
      </c>
      <c r="R68">
        <v>89.71</v>
      </c>
      <c r="S68">
        <v>89.71</v>
      </c>
      <c r="T68" t="s">
        <v>45</v>
      </c>
    </row>
    <row r="69" spans="1:20" x14ac:dyDescent="0.2">
      <c r="A69">
        <v>138471006</v>
      </c>
      <c r="B69" t="s">
        <v>746</v>
      </c>
      <c r="C69" t="s">
        <v>13</v>
      </c>
      <c r="D69" t="s">
        <v>747</v>
      </c>
      <c r="E69" t="str">
        <f t="shared" si="3"/>
        <v>PCBK</v>
      </c>
      <c r="F69" t="s">
        <v>748</v>
      </c>
      <c r="G69" t="s">
        <v>13</v>
      </c>
      <c r="H69" t="s">
        <v>749</v>
      </c>
      <c r="I69" t="str">
        <f t="shared" si="4"/>
        <v>COLB</v>
      </c>
      <c r="J69" t="s">
        <v>750</v>
      </c>
      <c r="K69" t="s">
        <v>51</v>
      </c>
      <c r="L69" s="1">
        <v>42745</v>
      </c>
      <c r="M69" s="1">
        <v>43041</v>
      </c>
      <c r="N69" t="s">
        <v>751</v>
      </c>
      <c r="O69" s="2">
        <v>0.64300000000000002</v>
      </c>
      <c r="P69" s="2">
        <f t="shared" si="5"/>
        <v>1.5552099533437014</v>
      </c>
      <c r="Q69" s="2">
        <v>1</v>
      </c>
      <c r="R69">
        <v>649.08000000000004</v>
      </c>
      <c r="S69">
        <v>649.08000000000004</v>
      </c>
      <c r="T69" t="s">
        <v>45</v>
      </c>
    </row>
    <row r="70" spans="1:20" x14ac:dyDescent="0.2">
      <c r="A70">
        <v>52146029</v>
      </c>
      <c r="B70" t="s">
        <v>1117</v>
      </c>
      <c r="C70" t="s">
        <v>13</v>
      </c>
      <c r="D70" t="s">
        <v>1118</v>
      </c>
      <c r="E70" t="str">
        <f t="shared" si="3"/>
        <v>LAB</v>
      </c>
      <c r="F70" t="s">
        <v>1119</v>
      </c>
      <c r="G70" t="s">
        <v>13</v>
      </c>
      <c r="H70" t="s">
        <v>1120</v>
      </c>
      <c r="I70" t="str">
        <f t="shared" si="4"/>
        <v>COWN</v>
      </c>
      <c r="J70" t="s">
        <v>1121</v>
      </c>
      <c r="K70" t="s">
        <v>51</v>
      </c>
      <c r="L70" s="1">
        <v>40591</v>
      </c>
      <c r="M70" s="1">
        <v>40723</v>
      </c>
      <c r="N70" t="s">
        <v>1122</v>
      </c>
      <c r="O70" s="2">
        <v>0.998</v>
      </c>
      <c r="P70" s="2">
        <f t="shared" si="5"/>
        <v>1.002004008016032</v>
      </c>
      <c r="Q70" s="2">
        <v>1</v>
      </c>
      <c r="R70">
        <v>182.42</v>
      </c>
      <c r="S70">
        <v>182.42</v>
      </c>
      <c r="T70" t="s">
        <v>45</v>
      </c>
    </row>
    <row r="71" spans="1:20" x14ac:dyDescent="0.2">
      <c r="A71">
        <v>197285775</v>
      </c>
      <c r="B71" t="s">
        <v>413</v>
      </c>
      <c r="C71" t="s">
        <v>13</v>
      </c>
      <c r="D71" t="s">
        <v>414</v>
      </c>
      <c r="E71" t="str">
        <f t="shared" si="3"/>
        <v>CRZO</v>
      </c>
      <c r="F71" t="s">
        <v>415</v>
      </c>
      <c r="G71" t="s">
        <v>13</v>
      </c>
      <c r="H71" t="s">
        <v>416</v>
      </c>
      <c r="I71" t="str">
        <f t="shared" si="4"/>
        <v>CPE</v>
      </c>
      <c r="J71" t="s">
        <v>417</v>
      </c>
      <c r="K71" t="s">
        <v>51</v>
      </c>
      <c r="L71" s="1">
        <v>43661</v>
      </c>
      <c r="M71" s="1">
        <v>43822</v>
      </c>
      <c r="N71" t="s">
        <v>418</v>
      </c>
      <c r="O71" s="2">
        <v>1.75</v>
      </c>
      <c r="P71" s="2">
        <f t="shared" si="5"/>
        <v>0.5714285714285714</v>
      </c>
      <c r="Q71" s="2">
        <v>1</v>
      </c>
      <c r="R71">
        <v>673.03</v>
      </c>
      <c r="S71">
        <v>2421.16</v>
      </c>
      <c r="T71" t="s">
        <v>45</v>
      </c>
    </row>
    <row r="72" spans="1:20" x14ac:dyDescent="0.2">
      <c r="A72">
        <v>88291675</v>
      </c>
      <c r="B72" t="s">
        <v>1850</v>
      </c>
      <c r="C72" t="s">
        <v>13</v>
      </c>
      <c r="D72" t="s">
        <v>1851</v>
      </c>
      <c r="E72" t="str">
        <f t="shared" si="3"/>
        <v>BCST</v>
      </c>
      <c r="F72" t="s">
        <v>1852</v>
      </c>
      <c r="G72" t="s">
        <v>13</v>
      </c>
      <c r="H72" t="s">
        <v>1853</v>
      </c>
      <c r="I72" t="str">
        <f t="shared" si="4"/>
        <v>CREX</v>
      </c>
      <c r="J72" t="s">
        <v>1854</v>
      </c>
      <c r="K72" t="s">
        <v>51</v>
      </c>
      <c r="L72" s="1">
        <v>41704</v>
      </c>
      <c r="M72" s="1">
        <v>41863</v>
      </c>
      <c r="N72" t="s">
        <v>1855</v>
      </c>
      <c r="O72" s="2">
        <v>5.4000000000000003E-3</v>
      </c>
      <c r="P72" s="2">
        <f t="shared" si="5"/>
        <v>185.18518518518516</v>
      </c>
      <c r="Q72" s="2">
        <v>1</v>
      </c>
      <c r="R72">
        <v>0.52</v>
      </c>
      <c r="S72">
        <v>5.53</v>
      </c>
      <c r="T72" t="s">
        <v>45</v>
      </c>
    </row>
    <row r="73" spans="1:20" x14ac:dyDescent="0.2">
      <c r="A73">
        <v>195011865</v>
      </c>
      <c r="B73" t="s">
        <v>115</v>
      </c>
      <c r="C73" t="s">
        <v>13</v>
      </c>
      <c r="D73" t="s">
        <v>116</v>
      </c>
      <c r="E73" t="str">
        <f t="shared" si="3"/>
        <v>DATA</v>
      </c>
      <c r="F73" t="s">
        <v>117</v>
      </c>
      <c r="G73" t="s">
        <v>13</v>
      </c>
      <c r="H73" t="s">
        <v>118</v>
      </c>
      <c r="I73" t="str">
        <f t="shared" si="4"/>
        <v>CRM</v>
      </c>
      <c r="J73" t="s">
        <v>119</v>
      </c>
      <c r="K73" t="s">
        <v>51</v>
      </c>
      <c r="L73" s="1">
        <v>43626</v>
      </c>
      <c r="M73" s="1">
        <v>43678</v>
      </c>
      <c r="N73" t="s">
        <v>120</v>
      </c>
      <c r="O73" s="2">
        <v>1.103</v>
      </c>
      <c r="P73" s="2">
        <f t="shared" si="5"/>
        <v>0.90661831368993651</v>
      </c>
      <c r="Q73" s="2">
        <v>1</v>
      </c>
      <c r="R73">
        <v>14766.8</v>
      </c>
      <c r="S73">
        <v>13981.08</v>
      </c>
      <c r="T73" t="s">
        <v>45</v>
      </c>
    </row>
    <row r="74" spans="1:20" x14ac:dyDescent="0.2">
      <c r="A74">
        <v>94744993</v>
      </c>
      <c r="B74" t="s">
        <v>1883</v>
      </c>
      <c r="C74" t="s">
        <v>13</v>
      </c>
      <c r="D74" t="s">
        <v>1884</v>
      </c>
      <c r="E74" t="str">
        <f t="shared" si="3"/>
        <v>NTRO</v>
      </c>
      <c r="F74" t="s">
        <v>1885</v>
      </c>
      <c r="G74" t="s">
        <v>13</v>
      </c>
      <c r="H74" t="s">
        <v>1886</v>
      </c>
      <c r="I74" t="str">
        <f t="shared" si="4"/>
        <v>CRMIQ</v>
      </c>
      <c r="J74" t="s">
        <v>1887</v>
      </c>
      <c r="K74" t="s">
        <v>51</v>
      </c>
      <c r="L74" s="1">
        <v>41858</v>
      </c>
      <c r="M74" s="1">
        <v>42090</v>
      </c>
      <c r="N74" t="s">
        <v>1888</v>
      </c>
      <c r="O74" s="2">
        <v>9.5200000000000007E-2</v>
      </c>
      <c r="P74" s="2">
        <f t="shared" si="5"/>
        <v>10.504201680672269</v>
      </c>
      <c r="Q74" s="2">
        <v>1</v>
      </c>
      <c r="R74">
        <v>2.5099999999999998</v>
      </c>
      <c r="S74">
        <v>2.5099999999999998</v>
      </c>
      <c r="T74" t="s">
        <v>45</v>
      </c>
    </row>
    <row r="75" spans="1:20" x14ac:dyDescent="0.2">
      <c r="A75">
        <v>181844587</v>
      </c>
      <c r="B75" t="s">
        <v>674</v>
      </c>
      <c r="C75" t="s">
        <v>13</v>
      </c>
      <c r="D75" t="s">
        <v>675</v>
      </c>
      <c r="E75" t="str">
        <f t="shared" si="3"/>
        <v>NCOM</v>
      </c>
      <c r="F75" t="s">
        <v>676</v>
      </c>
      <c r="G75" t="s">
        <v>13</v>
      </c>
      <c r="H75" t="s">
        <v>677</v>
      </c>
      <c r="I75" t="str">
        <f t="shared" si="4"/>
        <v>CSFL</v>
      </c>
      <c r="J75" t="s">
        <v>678</v>
      </c>
      <c r="K75" t="s">
        <v>51</v>
      </c>
      <c r="L75" s="1">
        <v>43430</v>
      </c>
      <c r="M75" s="1">
        <v>43556</v>
      </c>
      <c r="N75" t="s">
        <v>679</v>
      </c>
      <c r="O75" s="2">
        <v>1.65</v>
      </c>
      <c r="P75" s="2">
        <f t="shared" si="5"/>
        <v>0.60606060606060608</v>
      </c>
      <c r="Q75" s="2">
        <v>1</v>
      </c>
      <c r="R75">
        <v>835.91</v>
      </c>
      <c r="S75">
        <v>835.91</v>
      </c>
      <c r="T75" t="s">
        <v>45</v>
      </c>
    </row>
    <row r="76" spans="1:20" x14ac:dyDescent="0.2">
      <c r="A76">
        <v>150439199</v>
      </c>
      <c r="B76" t="s">
        <v>1140</v>
      </c>
      <c r="C76" t="s">
        <v>13</v>
      </c>
      <c r="D76" t="s">
        <v>1141</v>
      </c>
      <c r="E76" t="str">
        <f t="shared" si="3"/>
        <v>SBCP</v>
      </c>
      <c r="F76" t="s">
        <v>676</v>
      </c>
      <c r="G76" t="s">
        <v>13</v>
      </c>
      <c r="H76" t="s">
        <v>677</v>
      </c>
      <c r="I76" t="str">
        <f t="shared" si="4"/>
        <v>CSFL</v>
      </c>
      <c r="J76" t="s">
        <v>1142</v>
      </c>
      <c r="K76" t="s">
        <v>51</v>
      </c>
      <c r="L76" s="1">
        <v>42961</v>
      </c>
      <c r="M76" s="1">
        <v>43102</v>
      </c>
      <c r="N76" t="s">
        <v>955</v>
      </c>
      <c r="O76" s="2">
        <v>0.89</v>
      </c>
      <c r="P76" s="2">
        <f t="shared" si="5"/>
        <v>1.1235955056179776</v>
      </c>
      <c r="Q76" s="2">
        <v>1</v>
      </c>
      <c r="R76">
        <v>177.62</v>
      </c>
      <c r="S76">
        <v>170.06</v>
      </c>
      <c r="T76" t="s">
        <v>45</v>
      </c>
    </row>
    <row r="77" spans="1:20" x14ac:dyDescent="0.2">
      <c r="A77">
        <v>169972922</v>
      </c>
      <c r="B77" t="s">
        <v>1250</v>
      </c>
      <c r="C77" t="s">
        <v>13</v>
      </c>
      <c r="D77" t="s">
        <v>1251</v>
      </c>
      <c r="E77" t="str">
        <f t="shared" si="3"/>
        <v>AFCB</v>
      </c>
      <c r="F77" t="s">
        <v>1252</v>
      </c>
      <c r="G77" t="s">
        <v>13</v>
      </c>
      <c r="H77" t="s">
        <v>1253</v>
      </c>
      <c r="I77" t="str">
        <f t="shared" si="4"/>
        <v>CSTR</v>
      </c>
      <c r="J77" t="s">
        <v>1254</v>
      </c>
      <c r="K77" t="s">
        <v>51</v>
      </c>
      <c r="L77" s="1">
        <v>43262</v>
      </c>
      <c r="M77" s="1">
        <v>43374</v>
      </c>
      <c r="N77" t="s">
        <v>1255</v>
      </c>
      <c r="O77" s="2">
        <v>2.8639999999999999</v>
      </c>
      <c r="P77" s="2">
        <f t="shared" si="5"/>
        <v>0.34916201117318435</v>
      </c>
      <c r="Q77" s="2">
        <v>1</v>
      </c>
      <c r="R77">
        <v>110.91</v>
      </c>
      <c r="S77">
        <v>110.91</v>
      </c>
      <c r="T77" t="s">
        <v>45</v>
      </c>
    </row>
    <row r="78" spans="1:20" x14ac:dyDescent="0.2">
      <c r="A78">
        <v>66559007</v>
      </c>
      <c r="B78" t="s">
        <v>1710</v>
      </c>
      <c r="C78" t="s">
        <v>13</v>
      </c>
      <c r="D78" t="s">
        <v>1711</v>
      </c>
      <c r="E78" t="str">
        <f t="shared" si="3"/>
        <v>BDDD</v>
      </c>
      <c r="F78" t="s">
        <v>1712</v>
      </c>
      <c r="G78" t="s">
        <v>13</v>
      </c>
      <c r="H78" t="s">
        <v>1713</v>
      </c>
      <c r="I78" t="str">
        <f t="shared" si="4"/>
        <v>CTWS</v>
      </c>
      <c r="J78" t="s">
        <v>1714</v>
      </c>
      <c r="K78" t="s">
        <v>51</v>
      </c>
      <c r="L78" s="1">
        <v>41109</v>
      </c>
      <c r="M78" s="1">
        <v>41260</v>
      </c>
      <c r="N78" t="s">
        <v>1715</v>
      </c>
      <c r="O78" s="2">
        <v>3.25</v>
      </c>
      <c r="P78" s="2">
        <f t="shared" si="5"/>
        <v>0.30769230769230771</v>
      </c>
      <c r="Q78" s="2">
        <v>1</v>
      </c>
      <c r="R78">
        <v>18.579999999999998</v>
      </c>
      <c r="S78">
        <v>18.579999999999998</v>
      </c>
      <c r="T78" t="s">
        <v>45</v>
      </c>
    </row>
    <row r="79" spans="1:20" x14ac:dyDescent="0.2">
      <c r="A79">
        <v>92032157</v>
      </c>
      <c r="B79" t="s">
        <v>1310</v>
      </c>
      <c r="C79" t="s">
        <v>13</v>
      </c>
      <c r="D79" t="s">
        <v>1311</v>
      </c>
      <c r="E79" t="str">
        <f t="shared" si="3"/>
        <v>FENB</v>
      </c>
      <c r="F79" t="s">
        <v>1312</v>
      </c>
      <c r="G79" t="s">
        <v>13</v>
      </c>
      <c r="H79" t="s">
        <v>1313</v>
      </c>
      <c r="I79" t="str">
        <f t="shared" si="4"/>
        <v>CUNB</v>
      </c>
      <c r="J79" t="s">
        <v>1314</v>
      </c>
      <c r="K79" t="s">
        <v>51</v>
      </c>
      <c r="L79" s="1">
        <v>41793</v>
      </c>
      <c r="M79" s="1">
        <v>41974</v>
      </c>
      <c r="N79" t="s">
        <v>1315</v>
      </c>
      <c r="O79" s="2">
        <v>1.345</v>
      </c>
      <c r="P79" s="2">
        <f t="shared" si="5"/>
        <v>0.74349442379182162</v>
      </c>
      <c r="Q79" s="2">
        <v>1</v>
      </c>
      <c r="R79">
        <v>93.14</v>
      </c>
      <c r="S79">
        <v>93.14</v>
      </c>
      <c r="T79" t="s">
        <v>45</v>
      </c>
    </row>
    <row r="80" spans="1:20" x14ac:dyDescent="0.2">
      <c r="A80">
        <v>189728162</v>
      </c>
      <c r="B80" t="s">
        <v>442</v>
      </c>
      <c r="C80" t="s">
        <v>13</v>
      </c>
      <c r="D80" t="s">
        <v>443</v>
      </c>
      <c r="E80" t="str">
        <f t="shared" si="3"/>
        <v>TIER</v>
      </c>
      <c r="F80" t="s">
        <v>316</v>
      </c>
      <c r="G80" t="s">
        <v>13</v>
      </c>
      <c r="H80" t="s">
        <v>317</v>
      </c>
      <c r="I80" t="str">
        <f t="shared" si="4"/>
        <v>CUZ</v>
      </c>
      <c r="J80" t="s">
        <v>444</v>
      </c>
      <c r="K80" t="s">
        <v>51</v>
      </c>
      <c r="L80" s="1">
        <v>43549</v>
      </c>
      <c r="M80" s="1">
        <v>43633</v>
      </c>
      <c r="N80" t="s">
        <v>445</v>
      </c>
      <c r="O80" s="2">
        <v>2.98</v>
      </c>
      <c r="P80" s="2">
        <f t="shared" si="5"/>
        <v>0.33557046979865773</v>
      </c>
      <c r="Q80" s="2">
        <v>1</v>
      </c>
      <c r="R80">
        <v>1562.83</v>
      </c>
      <c r="S80">
        <v>2246.84</v>
      </c>
      <c r="T80" t="s">
        <v>45</v>
      </c>
    </row>
    <row r="81" spans="1:20" x14ac:dyDescent="0.2">
      <c r="A81">
        <v>144503898</v>
      </c>
      <c r="B81" t="s">
        <v>1644</v>
      </c>
      <c r="C81" t="s">
        <v>13</v>
      </c>
      <c r="D81" t="s">
        <v>1645</v>
      </c>
      <c r="E81" t="str">
        <f t="shared" si="3"/>
        <v>FOLB</v>
      </c>
      <c r="F81" t="s">
        <v>1646</v>
      </c>
      <c r="G81" t="s">
        <v>13</v>
      </c>
      <c r="H81" t="s">
        <v>1647</v>
      </c>
      <c r="I81" t="str">
        <f t="shared" si="4"/>
        <v>CVCY</v>
      </c>
      <c r="J81" t="s">
        <v>1648</v>
      </c>
      <c r="K81" t="s">
        <v>51</v>
      </c>
      <c r="L81" s="1">
        <v>42852</v>
      </c>
      <c r="M81" s="1">
        <v>43010</v>
      </c>
      <c r="N81" t="s">
        <v>1649</v>
      </c>
      <c r="O81" s="2">
        <v>0.8</v>
      </c>
      <c r="P81" s="2">
        <f t="shared" si="5"/>
        <v>1.25</v>
      </c>
      <c r="Q81" s="2">
        <v>1</v>
      </c>
      <c r="R81">
        <v>25.26</v>
      </c>
      <c r="S81">
        <v>25.26</v>
      </c>
      <c r="T81" t="s">
        <v>45</v>
      </c>
    </row>
    <row r="82" spans="1:20" x14ac:dyDescent="0.2">
      <c r="A82">
        <v>163404334</v>
      </c>
      <c r="B82" t="s">
        <v>161</v>
      </c>
      <c r="C82" t="s">
        <v>13</v>
      </c>
      <c r="D82" t="s">
        <v>162</v>
      </c>
      <c r="E82" t="str">
        <f t="shared" si="3"/>
        <v>RSPP</v>
      </c>
      <c r="F82" t="s">
        <v>163</v>
      </c>
      <c r="G82" t="s">
        <v>13</v>
      </c>
      <c r="H82" t="s">
        <v>164</v>
      </c>
      <c r="I82" t="str">
        <f t="shared" si="4"/>
        <v>CXO</v>
      </c>
      <c r="J82" t="s">
        <v>165</v>
      </c>
      <c r="K82" t="s">
        <v>51</v>
      </c>
      <c r="L82" s="1">
        <v>43187</v>
      </c>
      <c r="M82" s="1">
        <v>43300</v>
      </c>
      <c r="N82" t="s">
        <v>166</v>
      </c>
      <c r="O82" s="2">
        <v>0.32</v>
      </c>
      <c r="P82" s="2">
        <f t="shared" si="5"/>
        <v>3.125</v>
      </c>
      <c r="Q82" s="2">
        <v>1</v>
      </c>
      <c r="R82">
        <v>7733.42</v>
      </c>
      <c r="S82">
        <v>9204.4500000000007</v>
      </c>
      <c r="T82" t="s">
        <v>45</v>
      </c>
    </row>
    <row r="83" spans="1:20" x14ac:dyDescent="0.2">
      <c r="A83">
        <v>99371754</v>
      </c>
      <c r="B83" t="s">
        <v>512</v>
      </c>
      <c r="C83" t="s">
        <v>13</v>
      </c>
      <c r="D83" t="s">
        <v>513</v>
      </c>
      <c r="E83" t="str">
        <f t="shared" si="3"/>
        <v>CODE</v>
      </c>
      <c r="F83" t="s">
        <v>514</v>
      </c>
      <c r="G83" t="s">
        <v>13</v>
      </c>
      <c r="H83" t="s">
        <v>515</v>
      </c>
      <c r="I83" t="str">
        <f t="shared" si="4"/>
        <v>CY</v>
      </c>
      <c r="J83" t="s">
        <v>516</v>
      </c>
      <c r="K83" t="s">
        <v>51</v>
      </c>
      <c r="L83" s="1">
        <v>41974</v>
      </c>
      <c r="M83" s="1">
        <v>42076</v>
      </c>
      <c r="N83" t="s">
        <v>517</v>
      </c>
      <c r="O83" s="2">
        <v>2.4569999999999999</v>
      </c>
      <c r="P83" s="2">
        <f t="shared" si="5"/>
        <v>0.40700040700040702</v>
      </c>
      <c r="Q83" s="2">
        <v>1</v>
      </c>
      <c r="R83">
        <v>1558.37</v>
      </c>
      <c r="S83">
        <v>1641.17</v>
      </c>
      <c r="T83" t="s">
        <v>45</v>
      </c>
    </row>
    <row r="84" spans="1:20" x14ac:dyDescent="0.2">
      <c r="A84">
        <v>157058311</v>
      </c>
      <c r="B84" t="s">
        <v>109</v>
      </c>
      <c r="C84" t="s">
        <v>13</v>
      </c>
      <c r="D84" t="s">
        <v>110</v>
      </c>
      <c r="E84" t="str">
        <f t="shared" si="3"/>
        <v>SCG</v>
      </c>
      <c r="F84" t="s">
        <v>111</v>
      </c>
      <c r="G84" t="s">
        <v>13</v>
      </c>
      <c r="H84" t="s">
        <v>112</v>
      </c>
      <c r="I84" t="str">
        <f t="shared" si="4"/>
        <v>D</v>
      </c>
      <c r="J84" t="s">
        <v>113</v>
      </c>
      <c r="K84" t="s">
        <v>51</v>
      </c>
      <c r="L84" s="1">
        <v>43103</v>
      </c>
      <c r="M84" s="1">
        <v>43467</v>
      </c>
      <c r="N84" t="s">
        <v>114</v>
      </c>
      <c r="O84" s="2">
        <v>0.66900000000000004</v>
      </c>
      <c r="P84" s="2">
        <f t="shared" si="5"/>
        <v>1.4947683109118086</v>
      </c>
      <c r="Q84" s="2">
        <v>1</v>
      </c>
      <c r="R84">
        <v>7861.33</v>
      </c>
      <c r="S84">
        <v>14504.33</v>
      </c>
      <c r="T84" t="s">
        <v>45</v>
      </c>
    </row>
    <row r="85" spans="1:20" x14ac:dyDescent="0.2">
      <c r="A85">
        <v>48539354</v>
      </c>
      <c r="B85" t="s">
        <v>1424</v>
      </c>
      <c r="C85" t="s">
        <v>13</v>
      </c>
      <c r="D85" t="s">
        <v>1425</v>
      </c>
      <c r="E85" t="str">
        <f t="shared" si="3"/>
        <v>DVD</v>
      </c>
      <c r="F85" t="s">
        <v>1426</v>
      </c>
      <c r="G85" t="s">
        <v>13</v>
      </c>
      <c r="H85" t="s">
        <v>1427</v>
      </c>
      <c r="I85" t="str">
        <f t="shared" si="4"/>
        <v>DDE</v>
      </c>
      <c r="J85" t="s">
        <v>1428</v>
      </c>
      <c r="K85" t="s">
        <v>43</v>
      </c>
      <c r="L85" s="1">
        <v>40448</v>
      </c>
      <c r="M85" s="1">
        <v>40464</v>
      </c>
      <c r="N85" t="s">
        <v>1429</v>
      </c>
      <c r="O85" s="2">
        <v>0.501</v>
      </c>
      <c r="P85" s="2">
        <f t="shared" si="5"/>
        <v>1.996007984031936</v>
      </c>
      <c r="Q85" s="2">
        <v>1</v>
      </c>
      <c r="R85">
        <v>31.35</v>
      </c>
      <c r="S85">
        <v>67.739999999999995</v>
      </c>
      <c r="T85" t="s">
        <v>45</v>
      </c>
    </row>
    <row r="86" spans="1:20" x14ac:dyDescent="0.2">
      <c r="A86">
        <v>146950142</v>
      </c>
      <c r="B86" t="s">
        <v>208</v>
      </c>
      <c r="C86" t="s">
        <v>13</v>
      </c>
      <c r="D86" t="s">
        <v>209</v>
      </c>
      <c r="E86" t="str">
        <f t="shared" si="3"/>
        <v>DFT</v>
      </c>
      <c r="F86" t="s">
        <v>210</v>
      </c>
      <c r="G86" t="s">
        <v>13</v>
      </c>
      <c r="H86" t="s">
        <v>211</v>
      </c>
      <c r="I86" t="str">
        <f t="shared" si="4"/>
        <v>DLR</v>
      </c>
      <c r="J86" t="s">
        <v>212</v>
      </c>
      <c r="K86" t="s">
        <v>51</v>
      </c>
      <c r="L86" s="1">
        <v>42895</v>
      </c>
      <c r="M86" s="1">
        <v>42992</v>
      </c>
      <c r="N86" t="s">
        <v>213</v>
      </c>
      <c r="O86" s="2">
        <v>0.54500000000000004</v>
      </c>
      <c r="P86" s="2">
        <f t="shared" si="5"/>
        <v>1.8348623853211008</v>
      </c>
      <c r="Q86" s="2">
        <v>1</v>
      </c>
      <c r="R86">
        <v>4960.1099999999997</v>
      </c>
      <c r="S86">
        <v>6309.53</v>
      </c>
      <c r="T86" t="s">
        <v>45</v>
      </c>
    </row>
    <row r="87" spans="1:20" x14ac:dyDescent="0.2">
      <c r="A87">
        <v>196718371</v>
      </c>
      <c r="B87" t="s">
        <v>1764</v>
      </c>
      <c r="C87" t="s">
        <v>13</v>
      </c>
      <c r="D87" t="s">
        <v>1765</v>
      </c>
      <c r="E87" t="str">
        <f t="shared" si="3"/>
        <v>ATRM</v>
      </c>
      <c r="F87" t="s">
        <v>1766</v>
      </c>
      <c r="G87" t="s">
        <v>13</v>
      </c>
      <c r="H87" t="s">
        <v>1767</v>
      </c>
      <c r="I87" t="str">
        <f t="shared" si="4"/>
        <v>DRAD</v>
      </c>
      <c r="J87" t="s">
        <v>1768</v>
      </c>
      <c r="K87" t="s">
        <v>51</v>
      </c>
      <c r="L87" s="1">
        <v>43649</v>
      </c>
      <c r="M87" s="1">
        <v>43720</v>
      </c>
      <c r="N87" t="s">
        <v>1769</v>
      </c>
      <c r="O87" s="2">
        <v>0.3</v>
      </c>
      <c r="P87" s="2">
        <f t="shared" si="5"/>
        <v>3.3333333333333335</v>
      </c>
      <c r="Q87" s="2">
        <v>1</v>
      </c>
      <c r="R87">
        <v>0.77</v>
      </c>
      <c r="S87">
        <v>12.8</v>
      </c>
      <c r="T87" t="s">
        <v>45</v>
      </c>
    </row>
    <row r="88" spans="1:20" x14ac:dyDescent="0.2">
      <c r="A88">
        <v>66654420</v>
      </c>
      <c r="B88" t="s">
        <v>1792</v>
      </c>
      <c r="C88" t="s">
        <v>13</v>
      </c>
      <c r="D88" t="s">
        <v>1793</v>
      </c>
      <c r="E88" t="str">
        <f t="shared" si="3"/>
        <v>SLMU</v>
      </c>
      <c r="F88" t="s">
        <v>1794</v>
      </c>
      <c r="G88" t="s">
        <v>13</v>
      </c>
      <c r="H88" t="s">
        <v>1795</v>
      </c>
      <c r="I88" t="str">
        <f t="shared" si="4"/>
        <v>DSTI</v>
      </c>
      <c r="J88" t="s">
        <v>1796</v>
      </c>
      <c r="K88" t="s">
        <v>43</v>
      </c>
      <c r="L88" s="1">
        <v>41113</v>
      </c>
      <c r="M88" s="1">
        <v>41184</v>
      </c>
      <c r="N88" t="s">
        <v>1797</v>
      </c>
      <c r="O88" s="2">
        <v>0.1666</v>
      </c>
      <c r="P88" s="2">
        <f t="shared" si="5"/>
        <v>6.0024009603841542</v>
      </c>
      <c r="Q88" s="2">
        <v>1</v>
      </c>
      <c r="R88">
        <v>10.33</v>
      </c>
      <c r="S88">
        <v>10.33</v>
      </c>
      <c r="T88" t="s">
        <v>45</v>
      </c>
    </row>
    <row r="89" spans="1:20" x14ac:dyDescent="0.2">
      <c r="A89">
        <v>142174153</v>
      </c>
      <c r="B89" t="s">
        <v>214</v>
      </c>
      <c r="C89" t="s">
        <v>13</v>
      </c>
      <c r="D89" t="s">
        <v>215</v>
      </c>
      <c r="E89" t="str">
        <f t="shared" si="3"/>
        <v>CSC</v>
      </c>
      <c r="F89" t="s">
        <v>216</v>
      </c>
      <c r="G89" t="s">
        <v>13</v>
      </c>
      <c r="H89" t="s">
        <v>217</v>
      </c>
      <c r="I89" t="str">
        <f t="shared" si="4"/>
        <v>DXC</v>
      </c>
      <c r="J89" t="s">
        <v>218</v>
      </c>
      <c r="K89" t="s">
        <v>51</v>
      </c>
      <c r="L89" s="1">
        <v>42514</v>
      </c>
      <c r="M89" s="1">
        <v>42828</v>
      </c>
      <c r="N89" t="s">
        <v>219</v>
      </c>
      <c r="O89" s="2">
        <v>1</v>
      </c>
      <c r="P89" s="2">
        <f t="shared" si="5"/>
        <v>1</v>
      </c>
      <c r="Q89" s="2">
        <v>1</v>
      </c>
      <c r="R89">
        <v>4661.13</v>
      </c>
      <c r="S89">
        <v>6127.13</v>
      </c>
      <c r="T89" t="s">
        <v>45</v>
      </c>
    </row>
    <row r="90" spans="1:20" x14ac:dyDescent="0.2">
      <c r="A90">
        <v>195868305</v>
      </c>
      <c r="B90" t="s">
        <v>698</v>
      </c>
      <c r="C90" t="s">
        <v>13</v>
      </c>
      <c r="D90" t="s">
        <v>699</v>
      </c>
      <c r="E90" t="str">
        <f t="shared" si="3"/>
        <v>NRCG</v>
      </c>
      <c r="F90" t="s">
        <v>700</v>
      </c>
      <c r="G90" t="s">
        <v>13</v>
      </c>
      <c r="H90" t="s">
        <v>701</v>
      </c>
      <c r="I90" t="str">
        <f t="shared" si="4"/>
        <v>ECOL</v>
      </c>
      <c r="J90" t="s">
        <v>702</v>
      </c>
      <c r="K90" t="s">
        <v>51</v>
      </c>
      <c r="L90" s="1">
        <v>43640</v>
      </c>
      <c r="M90" s="1">
        <v>43770</v>
      </c>
      <c r="N90" t="s">
        <v>703</v>
      </c>
      <c r="O90" s="2">
        <v>0.19600000000000001</v>
      </c>
      <c r="P90" s="2">
        <f t="shared" si="5"/>
        <v>5.1020408163265305</v>
      </c>
      <c r="Q90" s="2">
        <v>1</v>
      </c>
      <c r="R90">
        <v>435.69</v>
      </c>
      <c r="S90">
        <v>771.32</v>
      </c>
      <c r="T90" t="s">
        <v>45</v>
      </c>
    </row>
    <row r="91" spans="1:20" x14ac:dyDescent="0.2">
      <c r="A91">
        <v>56479361</v>
      </c>
      <c r="B91" t="s">
        <v>1586</v>
      </c>
      <c r="C91" t="s">
        <v>13</v>
      </c>
      <c r="D91" t="s">
        <v>1587</v>
      </c>
      <c r="E91" t="str">
        <f t="shared" si="3"/>
        <v>ABVA</v>
      </c>
      <c r="F91" t="s">
        <v>1588</v>
      </c>
      <c r="G91" t="s">
        <v>13</v>
      </c>
      <c r="H91" t="s">
        <v>1589</v>
      </c>
      <c r="I91" t="str">
        <f t="shared" si="4"/>
        <v>EGBN</v>
      </c>
      <c r="J91" t="s">
        <v>1590</v>
      </c>
      <c r="K91" t="s">
        <v>43</v>
      </c>
      <c r="L91" s="1">
        <v>40751</v>
      </c>
      <c r="M91" s="1">
        <v>40875</v>
      </c>
      <c r="N91" t="s">
        <v>1591</v>
      </c>
      <c r="O91" s="2">
        <v>0.43169999999999997</v>
      </c>
      <c r="P91" s="2">
        <f t="shared" si="5"/>
        <v>2.3164234422052354</v>
      </c>
      <c r="Q91" s="2">
        <v>1</v>
      </c>
      <c r="R91">
        <v>30.46</v>
      </c>
      <c r="S91">
        <v>30.46</v>
      </c>
      <c r="T91" t="s">
        <v>45</v>
      </c>
    </row>
    <row r="92" spans="1:20" x14ac:dyDescent="0.2">
      <c r="A92">
        <v>191797415</v>
      </c>
      <c r="B92" t="s">
        <v>1090</v>
      </c>
      <c r="C92" t="s">
        <v>13</v>
      </c>
      <c r="D92" t="s">
        <v>1091</v>
      </c>
      <c r="E92" t="str">
        <f t="shared" si="3"/>
        <v>PETX</v>
      </c>
      <c r="F92" t="s">
        <v>1092</v>
      </c>
      <c r="G92" t="s">
        <v>13</v>
      </c>
      <c r="H92" t="s">
        <v>1093</v>
      </c>
      <c r="I92" t="str">
        <f t="shared" si="4"/>
        <v>ELAN</v>
      </c>
      <c r="J92" t="s">
        <v>1094</v>
      </c>
      <c r="K92" t="s">
        <v>51</v>
      </c>
      <c r="L92" s="1">
        <v>43581</v>
      </c>
      <c r="M92" s="1">
        <v>43665</v>
      </c>
      <c r="N92" t="s">
        <v>1095</v>
      </c>
      <c r="O92" s="2">
        <v>0.14810000000000001</v>
      </c>
      <c r="P92" s="2">
        <f t="shared" si="5"/>
        <v>6.7521944632005395</v>
      </c>
      <c r="Q92" s="2">
        <v>1</v>
      </c>
      <c r="R92">
        <v>233.96</v>
      </c>
      <c r="S92">
        <v>191.29</v>
      </c>
      <c r="T92" t="s">
        <v>45</v>
      </c>
    </row>
    <row r="93" spans="1:20" x14ac:dyDescent="0.2">
      <c r="A93">
        <v>185892754</v>
      </c>
      <c r="B93" t="s">
        <v>289</v>
      </c>
      <c r="C93" t="s">
        <v>13</v>
      </c>
      <c r="D93" t="s">
        <v>290</v>
      </c>
      <c r="E93" t="str">
        <f t="shared" si="3"/>
        <v>VSM</v>
      </c>
      <c r="F93" t="s">
        <v>291</v>
      </c>
      <c r="G93" t="s">
        <v>13</v>
      </c>
      <c r="H93" t="s">
        <v>292</v>
      </c>
      <c r="I93" t="str">
        <f t="shared" si="4"/>
        <v>ENTG</v>
      </c>
      <c r="J93" t="s">
        <v>293</v>
      </c>
      <c r="K93" t="s">
        <v>43</v>
      </c>
      <c r="L93" s="1">
        <v>43493</v>
      </c>
      <c r="M93" s="1">
        <v>43567</v>
      </c>
      <c r="N93" t="s">
        <v>294</v>
      </c>
      <c r="O93" s="2">
        <v>1.1200000000000001</v>
      </c>
      <c r="P93" s="2">
        <f t="shared" si="5"/>
        <v>0.89285714285714279</v>
      </c>
      <c r="Q93" s="2">
        <v>1</v>
      </c>
      <c r="R93">
        <v>3531.37</v>
      </c>
      <c r="S93">
        <v>4111.57</v>
      </c>
      <c r="T93" t="s">
        <v>45</v>
      </c>
    </row>
    <row r="94" spans="1:20" x14ac:dyDescent="0.2">
      <c r="A94">
        <v>165037416</v>
      </c>
      <c r="B94" t="s">
        <v>430</v>
      </c>
      <c r="C94" t="s">
        <v>13</v>
      </c>
      <c r="D94" t="s">
        <v>431</v>
      </c>
      <c r="E94" t="str">
        <f t="shared" si="3"/>
        <v>RMP</v>
      </c>
      <c r="F94" t="s">
        <v>432</v>
      </c>
      <c r="G94" t="s">
        <v>13</v>
      </c>
      <c r="H94" t="s">
        <v>433</v>
      </c>
      <c r="I94" t="str">
        <f t="shared" si="4"/>
        <v>EQM</v>
      </c>
      <c r="J94" t="s">
        <v>434</v>
      </c>
      <c r="K94" t="s">
        <v>51</v>
      </c>
      <c r="L94" s="1">
        <v>43216</v>
      </c>
      <c r="M94" s="1">
        <v>43304</v>
      </c>
      <c r="N94" t="s">
        <v>435</v>
      </c>
      <c r="O94" s="2">
        <v>0.33189999999999997</v>
      </c>
      <c r="P94" s="2">
        <f t="shared" si="5"/>
        <v>3.0129557095510697</v>
      </c>
      <c r="Q94" s="2">
        <v>1</v>
      </c>
      <c r="R94">
        <v>2023.53</v>
      </c>
      <c r="S94">
        <v>2298.9899999999998</v>
      </c>
      <c r="T94" t="s">
        <v>45</v>
      </c>
    </row>
    <row r="95" spans="1:20" x14ac:dyDescent="0.2">
      <c r="A95">
        <v>48989263</v>
      </c>
      <c r="B95" t="s">
        <v>196</v>
      </c>
      <c r="C95" t="s">
        <v>13</v>
      </c>
      <c r="D95" t="s">
        <v>197</v>
      </c>
      <c r="E95" t="str">
        <f t="shared" si="3"/>
        <v>NST</v>
      </c>
      <c r="F95" t="s">
        <v>198</v>
      </c>
      <c r="G95" t="s">
        <v>13</v>
      </c>
      <c r="H95" t="s">
        <v>199</v>
      </c>
      <c r="I95" t="str">
        <f t="shared" si="4"/>
        <v>ES</v>
      </c>
      <c r="J95" t="s">
        <v>200</v>
      </c>
      <c r="K95" t="s">
        <v>51</v>
      </c>
      <c r="L95" s="1">
        <v>40469</v>
      </c>
      <c r="M95" s="1">
        <v>41009</v>
      </c>
      <c r="N95" t="s">
        <v>201</v>
      </c>
      <c r="O95" s="2">
        <v>1.3120000000000001</v>
      </c>
      <c r="P95" s="2">
        <f t="shared" si="5"/>
        <v>0.76219512195121952</v>
      </c>
      <c r="Q95" s="2">
        <v>1</v>
      </c>
      <c r="R95">
        <v>4066.64</v>
      </c>
      <c r="S95">
        <v>6842.12</v>
      </c>
      <c r="T95" t="s">
        <v>45</v>
      </c>
    </row>
    <row r="96" spans="1:20" x14ac:dyDescent="0.2">
      <c r="A96">
        <v>175300801</v>
      </c>
      <c r="B96" t="s">
        <v>59</v>
      </c>
      <c r="C96" t="s">
        <v>13</v>
      </c>
      <c r="D96" t="s">
        <v>60</v>
      </c>
      <c r="E96" t="str">
        <f t="shared" si="3"/>
        <v>ETP</v>
      </c>
      <c r="F96" t="s">
        <v>61</v>
      </c>
      <c r="G96" t="s">
        <v>13</v>
      </c>
      <c r="H96" t="s">
        <v>62</v>
      </c>
      <c r="I96" t="str">
        <f t="shared" si="4"/>
        <v>ET</v>
      </c>
      <c r="J96" t="s">
        <v>63</v>
      </c>
      <c r="K96" t="s">
        <v>51</v>
      </c>
      <c r="L96" s="1">
        <v>43313</v>
      </c>
      <c r="M96" s="1">
        <v>43392</v>
      </c>
      <c r="N96" t="s">
        <v>64</v>
      </c>
      <c r="O96" s="2">
        <v>1.28</v>
      </c>
      <c r="P96" s="2">
        <f t="shared" si="5"/>
        <v>0.78125</v>
      </c>
      <c r="Q96" s="2">
        <v>1</v>
      </c>
      <c r="R96">
        <v>25897.55</v>
      </c>
      <c r="S96">
        <v>59299.55</v>
      </c>
      <c r="T96" t="s">
        <v>45</v>
      </c>
    </row>
    <row r="97" spans="1:20" x14ac:dyDescent="0.2">
      <c r="A97">
        <v>148595956</v>
      </c>
      <c r="B97" t="s">
        <v>173</v>
      </c>
      <c r="C97" t="s">
        <v>13</v>
      </c>
      <c r="D97" t="s">
        <v>174</v>
      </c>
      <c r="E97" t="str">
        <f t="shared" si="3"/>
        <v>GXP</v>
      </c>
      <c r="F97" t="s">
        <v>175</v>
      </c>
      <c r="G97" t="s">
        <v>13</v>
      </c>
      <c r="H97" t="s">
        <v>176</v>
      </c>
      <c r="I97" t="str">
        <f t="shared" si="4"/>
        <v>EVRG</v>
      </c>
      <c r="J97" t="s">
        <v>177</v>
      </c>
      <c r="K97" t="s">
        <v>51</v>
      </c>
      <c r="L97" s="1">
        <v>42521</v>
      </c>
      <c r="M97" s="1">
        <v>43256</v>
      </c>
      <c r="N97" t="s">
        <v>178</v>
      </c>
      <c r="O97" s="2">
        <v>0.59809999999999997</v>
      </c>
      <c r="P97" s="2">
        <f t="shared" si="5"/>
        <v>1.6719612104999164</v>
      </c>
      <c r="Q97" s="2">
        <v>1</v>
      </c>
      <c r="R97">
        <v>6657.01</v>
      </c>
      <c r="S97">
        <v>8739.61</v>
      </c>
      <c r="T97" t="s">
        <v>45</v>
      </c>
    </row>
    <row r="98" spans="1:20" x14ac:dyDescent="0.2">
      <c r="A98">
        <v>54039588</v>
      </c>
      <c r="B98" t="s">
        <v>137</v>
      </c>
      <c r="C98" t="s">
        <v>13</v>
      </c>
      <c r="D98" t="s">
        <v>138</v>
      </c>
      <c r="E98" t="str">
        <f t="shared" si="3"/>
        <v>CEG</v>
      </c>
      <c r="F98" t="s">
        <v>139</v>
      </c>
      <c r="G98" t="s">
        <v>13</v>
      </c>
      <c r="H98" t="s">
        <v>140</v>
      </c>
      <c r="I98" t="str">
        <f t="shared" si="4"/>
        <v>EXC</v>
      </c>
      <c r="J98" t="s">
        <v>141</v>
      </c>
      <c r="K98" t="s">
        <v>51</v>
      </c>
      <c r="L98" s="1">
        <v>40661</v>
      </c>
      <c r="M98" s="1">
        <v>40981</v>
      </c>
      <c r="N98" t="s">
        <v>142</v>
      </c>
      <c r="O98" s="2">
        <v>0.93</v>
      </c>
      <c r="P98" s="2">
        <f t="shared" si="5"/>
        <v>1.075268817204301</v>
      </c>
      <c r="Q98" s="2">
        <v>1</v>
      </c>
      <c r="R98">
        <v>7511.57</v>
      </c>
      <c r="S98">
        <v>10165.27</v>
      </c>
      <c r="T98" t="s">
        <v>45</v>
      </c>
    </row>
    <row r="99" spans="1:20" x14ac:dyDescent="0.2">
      <c r="A99">
        <v>186657569</v>
      </c>
      <c r="B99" t="s">
        <v>277</v>
      </c>
      <c r="C99" t="s">
        <v>13</v>
      </c>
      <c r="D99" t="s">
        <v>278</v>
      </c>
      <c r="E99" t="str">
        <f t="shared" si="3"/>
        <v>LEXEA</v>
      </c>
      <c r="F99" t="s">
        <v>279</v>
      </c>
      <c r="G99" t="s">
        <v>13</v>
      </c>
      <c r="H99" t="s">
        <v>280</v>
      </c>
      <c r="I99" t="str">
        <f t="shared" si="4"/>
        <v>EXPE</v>
      </c>
      <c r="J99" t="s">
        <v>281</v>
      </c>
      <c r="K99" t="s">
        <v>51</v>
      </c>
      <c r="L99" s="1">
        <v>43571</v>
      </c>
      <c r="M99" s="1">
        <v>43675</v>
      </c>
      <c r="N99" t="s">
        <v>282</v>
      </c>
      <c r="O99" s="2">
        <v>0.36</v>
      </c>
      <c r="P99" s="2">
        <f t="shared" si="5"/>
        <v>2.7777777777777777</v>
      </c>
      <c r="Q99" s="2">
        <v>1</v>
      </c>
      <c r="R99">
        <v>2525.4499999999998</v>
      </c>
      <c r="S99">
        <v>4203.45</v>
      </c>
      <c r="T99" t="s">
        <v>45</v>
      </c>
    </row>
    <row r="100" spans="1:20" x14ac:dyDescent="0.2">
      <c r="A100">
        <v>175936481</v>
      </c>
      <c r="B100" t="s">
        <v>167</v>
      </c>
      <c r="C100" t="s">
        <v>13</v>
      </c>
      <c r="D100" t="s">
        <v>168</v>
      </c>
      <c r="E100" t="str">
        <f t="shared" si="3"/>
        <v>EGN</v>
      </c>
      <c r="F100" t="s">
        <v>169</v>
      </c>
      <c r="G100" t="s">
        <v>13</v>
      </c>
      <c r="H100" t="s">
        <v>170</v>
      </c>
      <c r="I100" t="str">
        <f t="shared" si="4"/>
        <v>FANG</v>
      </c>
      <c r="J100" t="s">
        <v>171</v>
      </c>
      <c r="K100" t="s">
        <v>51</v>
      </c>
      <c r="L100" s="1">
        <v>43326</v>
      </c>
      <c r="M100" s="1">
        <v>43434</v>
      </c>
      <c r="N100" t="s">
        <v>172</v>
      </c>
      <c r="O100" s="2">
        <v>0.64419999999999999</v>
      </c>
      <c r="P100" s="2">
        <f t="shared" si="5"/>
        <v>1.5523129462899721</v>
      </c>
      <c r="Q100" s="2">
        <v>1</v>
      </c>
      <c r="R100">
        <v>8316.7999999999993</v>
      </c>
      <c r="S100">
        <v>9144.68</v>
      </c>
      <c r="T100" t="s">
        <v>45</v>
      </c>
    </row>
    <row r="101" spans="1:20" x14ac:dyDescent="0.2">
      <c r="A101">
        <v>180928662</v>
      </c>
      <c r="B101" t="s">
        <v>1498</v>
      </c>
      <c r="C101" t="s">
        <v>13</v>
      </c>
      <c r="D101" t="s">
        <v>1499</v>
      </c>
      <c r="E101" t="str">
        <f t="shared" si="3"/>
        <v>FPBF</v>
      </c>
      <c r="F101" t="s">
        <v>1350</v>
      </c>
      <c r="G101" t="s">
        <v>13</v>
      </c>
      <c r="H101" t="s">
        <v>1351</v>
      </c>
      <c r="I101" t="str">
        <f t="shared" si="4"/>
        <v>FBMS</v>
      </c>
      <c r="J101" t="s">
        <v>1500</v>
      </c>
      <c r="K101" t="s">
        <v>51</v>
      </c>
      <c r="L101" s="1">
        <v>43410</v>
      </c>
      <c r="M101" s="1">
        <v>43528</v>
      </c>
      <c r="N101" t="s">
        <v>1501</v>
      </c>
      <c r="O101" s="2">
        <v>0.87919999999999998</v>
      </c>
      <c r="P101" s="2">
        <f t="shared" si="5"/>
        <v>1.1373976342129208</v>
      </c>
      <c r="Q101" s="2">
        <v>1</v>
      </c>
      <c r="R101">
        <v>51.39</v>
      </c>
      <c r="S101">
        <v>51.39</v>
      </c>
      <c r="T101" t="s">
        <v>45</v>
      </c>
    </row>
    <row r="102" spans="1:20" x14ac:dyDescent="0.2">
      <c r="A102">
        <v>207331889</v>
      </c>
      <c r="B102" t="s">
        <v>1348</v>
      </c>
      <c r="C102" t="s">
        <v>13</v>
      </c>
      <c r="D102" t="s">
        <v>1349</v>
      </c>
      <c r="E102" t="str">
        <f t="shared" si="3"/>
        <v>SGB</v>
      </c>
      <c r="F102" t="s">
        <v>1350</v>
      </c>
      <c r="G102" t="s">
        <v>13</v>
      </c>
      <c r="H102" t="s">
        <v>1351</v>
      </c>
      <c r="I102" t="str">
        <f t="shared" si="4"/>
        <v>FBMS</v>
      </c>
      <c r="J102" t="s">
        <v>1352</v>
      </c>
      <c r="K102" t="s">
        <v>51</v>
      </c>
      <c r="L102" s="1">
        <v>43817</v>
      </c>
      <c r="M102" s="1">
        <v>43924</v>
      </c>
      <c r="N102" t="s">
        <v>219</v>
      </c>
      <c r="O102" s="2">
        <v>1</v>
      </c>
      <c r="P102" s="2">
        <f t="shared" si="5"/>
        <v>1</v>
      </c>
      <c r="Q102" s="2">
        <v>1</v>
      </c>
      <c r="R102">
        <v>85.21</v>
      </c>
      <c r="S102">
        <v>85.21</v>
      </c>
      <c r="T102" t="s">
        <v>45</v>
      </c>
    </row>
    <row r="103" spans="1:20" x14ac:dyDescent="0.2">
      <c r="A103">
        <v>200880575</v>
      </c>
      <c r="B103" t="s">
        <v>1418</v>
      </c>
      <c r="C103" t="s">
        <v>13</v>
      </c>
      <c r="D103" t="s">
        <v>1419</v>
      </c>
      <c r="E103" t="str">
        <f t="shared" si="3"/>
        <v>HLND</v>
      </c>
      <c r="F103" t="s">
        <v>1420</v>
      </c>
      <c r="G103" t="s">
        <v>13</v>
      </c>
      <c r="H103" t="s">
        <v>1421</v>
      </c>
      <c r="I103" t="str">
        <f t="shared" si="4"/>
        <v>FCBC</v>
      </c>
      <c r="J103" t="s">
        <v>1422</v>
      </c>
      <c r="K103" t="s">
        <v>51</v>
      </c>
      <c r="L103" s="1">
        <v>43719</v>
      </c>
      <c r="M103" s="1">
        <v>43832</v>
      </c>
      <c r="N103" t="s">
        <v>1423</v>
      </c>
      <c r="O103" s="2">
        <v>0.27029999999999998</v>
      </c>
      <c r="P103" s="2">
        <f t="shared" si="5"/>
        <v>3.6995930447650762</v>
      </c>
      <c r="Q103" s="2">
        <v>1</v>
      </c>
      <c r="R103">
        <v>72.61</v>
      </c>
      <c r="S103">
        <v>72.61</v>
      </c>
      <c r="T103" t="s">
        <v>45</v>
      </c>
    </row>
    <row r="104" spans="1:20" x14ac:dyDescent="0.2">
      <c r="A104">
        <v>124709762</v>
      </c>
      <c r="B104" t="s">
        <v>604</v>
      </c>
      <c r="C104" t="s">
        <v>13</v>
      </c>
      <c r="D104" t="s">
        <v>605</v>
      </c>
      <c r="E104" t="str">
        <f t="shared" si="3"/>
        <v>CSH</v>
      </c>
      <c r="F104" t="s">
        <v>606</v>
      </c>
      <c r="G104" t="s">
        <v>13</v>
      </c>
      <c r="H104" t="s">
        <v>607</v>
      </c>
      <c r="I104" t="str">
        <f t="shared" si="4"/>
        <v>FCFS</v>
      </c>
      <c r="J104" t="s">
        <v>608</v>
      </c>
      <c r="K104" t="s">
        <v>51</v>
      </c>
      <c r="L104" s="1">
        <v>42488</v>
      </c>
      <c r="M104" s="1">
        <v>42615</v>
      </c>
      <c r="N104" t="s">
        <v>609</v>
      </c>
      <c r="O104" s="2">
        <v>0.84</v>
      </c>
      <c r="P104" s="2">
        <f t="shared" si="5"/>
        <v>1.1904761904761905</v>
      </c>
      <c r="Q104" s="2">
        <v>1</v>
      </c>
      <c r="R104">
        <v>943.43</v>
      </c>
      <c r="S104">
        <v>1046.3499999999999</v>
      </c>
      <c r="T104" t="s">
        <v>45</v>
      </c>
    </row>
    <row r="105" spans="1:20" x14ac:dyDescent="0.2">
      <c r="A105">
        <v>206711616</v>
      </c>
      <c r="B105" t="s">
        <v>1386</v>
      </c>
      <c r="C105" t="s">
        <v>13</v>
      </c>
      <c r="D105" t="s">
        <v>1387</v>
      </c>
      <c r="E105" t="str">
        <f t="shared" si="3"/>
        <v>MNBC</v>
      </c>
      <c r="F105" t="s">
        <v>1388</v>
      </c>
      <c r="G105" t="s">
        <v>13</v>
      </c>
      <c r="H105" t="s">
        <v>1389</v>
      </c>
      <c r="I105" t="str">
        <f t="shared" si="4"/>
        <v>FDBC</v>
      </c>
      <c r="J105" t="s">
        <v>1390</v>
      </c>
      <c r="K105" t="s">
        <v>51</v>
      </c>
      <c r="L105" s="1">
        <v>43809</v>
      </c>
      <c r="M105" s="1">
        <v>43951</v>
      </c>
      <c r="N105" t="s">
        <v>1391</v>
      </c>
      <c r="O105" s="2">
        <v>1.0389999999999999</v>
      </c>
      <c r="P105" s="2">
        <f t="shared" si="5"/>
        <v>0.9624639076034649</v>
      </c>
      <c r="Q105" s="2">
        <v>1</v>
      </c>
      <c r="R105">
        <v>79.37</v>
      </c>
      <c r="S105">
        <v>79.37</v>
      </c>
      <c r="T105" t="s">
        <v>45</v>
      </c>
    </row>
    <row r="106" spans="1:20" x14ac:dyDescent="0.2">
      <c r="A106">
        <v>43052047</v>
      </c>
      <c r="B106" t="s">
        <v>155</v>
      </c>
      <c r="C106" t="s">
        <v>13</v>
      </c>
      <c r="D106" t="s">
        <v>156</v>
      </c>
      <c r="E106" t="str">
        <f t="shared" si="3"/>
        <v>AYE</v>
      </c>
      <c r="F106" t="s">
        <v>157</v>
      </c>
      <c r="G106" t="s">
        <v>13</v>
      </c>
      <c r="H106" t="s">
        <v>158</v>
      </c>
      <c r="I106" t="str">
        <f t="shared" si="4"/>
        <v>FE</v>
      </c>
      <c r="J106" t="s">
        <v>159</v>
      </c>
      <c r="K106" t="s">
        <v>51</v>
      </c>
      <c r="L106" s="1">
        <v>40220</v>
      </c>
      <c r="M106" s="1">
        <v>40602</v>
      </c>
      <c r="N106" t="s">
        <v>160</v>
      </c>
      <c r="O106" s="2">
        <v>0.66700000000000004</v>
      </c>
      <c r="P106" s="2">
        <f t="shared" si="5"/>
        <v>1.4992503748125936</v>
      </c>
      <c r="Q106" s="2">
        <v>1</v>
      </c>
      <c r="R106">
        <v>4999.3100000000004</v>
      </c>
      <c r="S106">
        <v>9216.11</v>
      </c>
      <c r="T106" t="s">
        <v>45</v>
      </c>
    </row>
    <row r="107" spans="1:20" x14ac:dyDescent="0.2">
      <c r="A107">
        <v>149359157</v>
      </c>
      <c r="B107" t="s">
        <v>626</v>
      </c>
      <c r="C107" t="s">
        <v>13</v>
      </c>
      <c r="D107" t="s">
        <v>627</v>
      </c>
      <c r="E107" t="str">
        <f t="shared" si="3"/>
        <v>MSFG</v>
      </c>
      <c r="F107" t="s">
        <v>628</v>
      </c>
      <c r="G107" t="s">
        <v>13</v>
      </c>
      <c r="H107" t="s">
        <v>629</v>
      </c>
      <c r="I107" t="str">
        <f t="shared" si="4"/>
        <v>FFBC</v>
      </c>
      <c r="J107" t="s">
        <v>630</v>
      </c>
      <c r="K107" t="s">
        <v>51</v>
      </c>
      <c r="L107" s="1">
        <v>42941</v>
      </c>
      <c r="M107" s="1">
        <v>43192</v>
      </c>
      <c r="N107" t="s">
        <v>631</v>
      </c>
      <c r="O107" s="2">
        <v>1.3875</v>
      </c>
      <c r="P107" s="2">
        <f t="shared" si="5"/>
        <v>0.7207207207207208</v>
      </c>
      <c r="Q107" s="2">
        <v>1</v>
      </c>
      <c r="R107">
        <v>988.96</v>
      </c>
      <c r="S107">
        <v>988.96</v>
      </c>
      <c r="T107" t="s">
        <v>45</v>
      </c>
    </row>
    <row r="108" spans="1:20" x14ac:dyDescent="0.2">
      <c r="A108">
        <v>147223538</v>
      </c>
      <c r="B108" t="s">
        <v>1550</v>
      </c>
      <c r="C108" t="s">
        <v>13</v>
      </c>
      <c r="D108" t="s">
        <v>1551</v>
      </c>
      <c r="E108" t="str">
        <f t="shared" si="3"/>
        <v>CFBN</v>
      </c>
      <c r="F108" t="s">
        <v>1438</v>
      </c>
      <c r="G108" t="s">
        <v>13</v>
      </c>
      <c r="H108" t="s">
        <v>1439</v>
      </c>
      <c r="I108" t="str">
        <f t="shared" si="4"/>
        <v>FFWM</v>
      </c>
      <c r="J108" t="s">
        <v>1552</v>
      </c>
      <c r="K108" t="s">
        <v>51</v>
      </c>
      <c r="L108" s="1">
        <v>42901</v>
      </c>
      <c r="M108" s="1">
        <v>43052</v>
      </c>
      <c r="N108" t="s">
        <v>1553</v>
      </c>
      <c r="O108" s="2">
        <v>0.45300000000000001</v>
      </c>
      <c r="P108" s="2">
        <f t="shared" si="5"/>
        <v>2.2075055187637966</v>
      </c>
      <c r="Q108" s="2">
        <v>1</v>
      </c>
      <c r="R108">
        <v>39.32</v>
      </c>
      <c r="S108">
        <v>39.32</v>
      </c>
      <c r="T108" t="s">
        <v>45</v>
      </c>
    </row>
    <row r="109" spans="1:20" x14ac:dyDescent="0.2">
      <c r="A109">
        <v>157587868</v>
      </c>
      <c r="B109" t="s">
        <v>1436</v>
      </c>
      <c r="C109" t="s">
        <v>13</v>
      </c>
      <c r="D109" t="s">
        <v>1437</v>
      </c>
      <c r="E109" t="str">
        <f t="shared" si="3"/>
        <v>PBCA</v>
      </c>
      <c r="F109" t="s">
        <v>1438</v>
      </c>
      <c r="G109" t="s">
        <v>13</v>
      </c>
      <c r="H109" t="s">
        <v>1439</v>
      </c>
      <c r="I109" t="str">
        <f t="shared" si="4"/>
        <v>FFWM</v>
      </c>
      <c r="J109" t="s">
        <v>1440</v>
      </c>
      <c r="K109" t="s">
        <v>51</v>
      </c>
      <c r="L109" s="1">
        <v>43088</v>
      </c>
      <c r="M109" s="1">
        <v>43252</v>
      </c>
      <c r="N109" t="s">
        <v>342</v>
      </c>
      <c r="O109" s="2">
        <v>1.05</v>
      </c>
      <c r="P109" s="2">
        <f t="shared" si="5"/>
        <v>0.95238095238095233</v>
      </c>
      <c r="Q109" s="2">
        <v>1</v>
      </c>
      <c r="R109">
        <v>66.739999999999995</v>
      </c>
      <c r="S109">
        <v>66.739999999999995</v>
      </c>
      <c r="T109" t="s">
        <v>45</v>
      </c>
    </row>
    <row r="110" spans="1:20" x14ac:dyDescent="0.2">
      <c r="A110">
        <v>204439643</v>
      </c>
      <c r="B110" t="s">
        <v>304</v>
      </c>
      <c r="C110" t="s">
        <v>13</v>
      </c>
      <c r="D110" t="s">
        <v>305</v>
      </c>
      <c r="E110" t="str">
        <f t="shared" si="3"/>
        <v>IBKC</v>
      </c>
      <c r="F110" t="s">
        <v>306</v>
      </c>
      <c r="G110" t="s">
        <v>13</v>
      </c>
      <c r="H110" t="s">
        <v>307</v>
      </c>
      <c r="I110" t="str">
        <f t="shared" si="4"/>
        <v>FHN</v>
      </c>
      <c r="J110" t="s">
        <v>308</v>
      </c>
      <c r="K110" t="s">
        <v>51</v>
      </c>
      <c r="L110" s="1">
        <v>43773</v>
      </c>
      <c r="M110" s="1">
        <v>44014</v>
      </c>
      <c r="N110" t="s">
        <v>309</v>
      </c>
      <c r="O110" s="2">
        <v>4.5839999999999996</v>
      </c>
      <c r="P110" s="2">
        <f t="shared" si="5"/>
        <v>0.21815008726003493</v>
      </c>
      <c r="Q110" s="2">
        <v>1</v>
      </c>
      <c r="R110">
        <v>3705.07</v>
      </c>
      <c r="S110">
        <v>3705.07</v>
      </c>
      <c r="T110" t="s">
        <v>45</v>
      </c>
    </row>
    <row r="111" spans="1:20" x14ac:dyDescent="0.2">
      <c r="A111">
        <v>179309175</v>
      </c>
      <c r="B111" t="s">
        <v>1700</v>
      </c>
      <c r="C111" t="s">
        <v>13</v>
      </c>
      <c r="D111" t="s">
        <v>1701</v>
      </c>
      <c r="E111" t="str">
        <f t="shared" si="3"/>
        <v>CMYF</v>
      </c>
      <c r="F111" t="s">
        <v>1114</v>
      </c>
      <c r="G111" t="s">
        <v>13</v>
      </c>
      <c r="H111" t="s">
        <v>1115</v>
      </c>
      <c r="I111" t="str">
        <f t="shared" si="4"/>
        <v>FIBK</v>
      </c>
      <c r="J111" t="s">
        <v>1702</v>
      </c>
      <c r="K111" t="s">
        <v>51</v>
      </c>
      <c r="L111" s="1">
        <v>43384</v>
      </c>
      <c r="M111" s="1">
        <v>43563</v>
      </c>
      <c r="N111" t="s">
        <v>1703</v>
      </c>
      <c r="O111" s="2">
        <v>0.37840000000000001</v>
      </c>
      <c r="P111" s="2">
        <f t="shared" si="5"/>
        <v>2.6427061310782238</v>
      </c>
      <c r="Q111" s="2">
        <v>1</v>
      </c>
      <c r="R111">
        <v>18.71</v>
      </c>
      <c r="S111">
        <v>18.71</v>
      </c>
      <c r="T111" t="s">
        <v>45</v>
      </c>
    </row>
    <row r="112" spans="1:20" x14ac:dyDescent="0.2">
      <c r="A112">
        <v>179309127</v>
      </c>
      <c r="B112" t="s">
        <v>1112</v>
      </c>
      <c r="C112" t="s">
        <v>13</v>
      </c>
      <c r="D112" t="s">
        <v>1113</v>
      </c>
      <c r="E112" t="str">
        <f t="shared" si="3"/>
        <v>IIBK</v>
      </c>
      <c r="F112" t="s">
        <v>1114</v>
      </c>
      <c r="G112" t="s">
        <v>13</v>
      </c>
      <c r="H112" t="s">
        <v>1115</v>
      </c>
      <c r="I112" t="str">
        <f t="shared" si="4"/>
        <v>FIBK</v>
      </c>
      <c r="J112" t="s">
        <v>1116</v>
      </c>
      <c r="K112" t="s">
        <v>51</v>
      </c>
      <c r="L112" s="1">
        <v>43384</v>
      </c>
      <c r="M112" s="1">
        <v>43563</v>
      </c>
      <c r="N112" t="s">
        <v>195</v>
      </c>
      <c r="O112" s="2">
        <v>0.5</v>
      </c>
      <c r="P112" s="2">
        <f t="shared" si="5"/>
        <v>2</v>
      </c>
      <c r="Q112" s="2">
        <v>1</v>
      </c>
      <c r="R112">
        <v>183.5</v>
      </c>
      <c r="S112">
        <v>183.5</v>
      </c>
      <c r="T112" t="s">
        <v>45</v>
      </c>
    </row>
    <row r="113" spans="1:20" x14ac:dyDescent="0.2">
      <c r="A113">
        <v>164973388</v>
      </c>
      <c r="B113" t="s">
        <v>1359</v>
      </c>
      <c r="C113" t="s">
        <v>13</v>
      </c>
      <c r="D113" t="s">
        <v>1360</v>
      </c>
      <c r="E113" t="str">
        <f t="shared" si="3"/>
        <v>NBCT</v>
      </c>
      <c r="F113" t="s">
        <v>1114</v>
      </c>
      <c r="G113" t="s">
        <v>13</v>
      </c>
      <c r="H113" t="s">
        <v>1115</v>
      </c>
      <c r="I113" t="str">
        <f t="shared" si="4"/>
        <v>FIBK</v>
      </c>
      <c r="J113" t="s">
        <v>1361</v>
      </c>
      <c r="K113" t="s">
        <v>51</v>
      </c>
      <c r="L113" s="1">
        <v>43215</v>
      </c>
      <c r="M113" s="1">
        <v>43329</v>
      </c>
      <c r="N113" t="s">
        <v>1362</v>
      </c>
      <c r="O113" s="2">
        <v>0.51600000000000001</v>
      </c>
      <c r="P113" s="2">
        <f t="shared" si="5"/>
        <v>1.9379844961240309</v>
      </c>
      <c r="Q113" s="2">
        <v>1</v>
      </c>
      <c r="R113">
        <v>84.46</v>
      </c>
      <c r="S113">
        <v>84.46</v>
      </c>
      <c r="T113" t="s">
        <v>45</v>
      </c>
    </row>
    <row r="114" spans="1:20" x14ac:dyDescent="0.2">
      <c r="A114">
        <v>185261672</v>
      </c>
      <c r="B114" t="s">
        <v>71</v>
      </c>
      <c r="C114" t="s">
        <v>13</v>
      </c>
      <c r="D114" t="s">
        <v>72</v>
      </c>
      <c r="E114" t="str">
        <f t="shared" si="3"/>
        <v>FDC</v>
      </c>
      <c r="F114" t="s">
        <v>73</v>
      </c>
      <c r="G114" t="s">
        <v>13</v>
      </c>
      <c r="H114" t="s">
        <v>74</v>
      </c>
      <c r="I114" t="str">
        <f t="shared" si="4"/>
        <v>FISV</v>
      </c>
      <c r="J114" t="s">
        <v>75</v>
      </c>
      <c r="K114" t="s">
        <v>51</v>
      </c>
      <c r="L114" s="1">
        <v>43481</v>
      </c>
      <c r="M114" s="1">
        <v>43675</v>
      </c>
      <c r="N114" t="s">
        <v>76</v>
      </c>
      <c r="O114" s="2">
        <v>0.30299999999999999</v>
      </c>
      <c r="P114" s="2">
        <f t="shared" si="5"/>
        <v>3.3003300330033003</v>
      </c>
      <c r="Q114" s="2">
        <v>1</v>
      </c>
      <c r="R114">
        <v>21016.65</v>
      </c>
      <c r="S114">
        <v>38170.65</v>
      </c>
      <c r="T114" t="s">
        <v>45</v>
      </c>
    </row>
    <row r="115" spans="1:20" x14ac:dyDescent="0.2">
      <c r="A115">
        <v>169644878</v>
      </c>
      <c r="B115" t="s">
        <v>1353</v>
      </c>
      <c r="C115" t="s">
        <v>13</v>
      </c>
      <c r="D115" t="s">
        <v>1354</v>
      </c>
      <c r="E115" t="str">
        <f t="shared" si="3"/>
        <v>NSFC</v>
      </c>
      <c r="F115" t="s">
        <v>1355</v>
      </c>
      <c r="G115" t="s">
        <v>13</v>
      </c>
      <c r="H115" t="s">
        <v>1356</v>
      </c>
      <c r="I115" t="str">
        <f t="shared" si="4"/>
        <v>FMBI</v>
      </c>
      <c r="J115" t="s">
        <v>1357</v>
      </c>
      <c r="K115" t="s">
        <v>51</v>
      </c>
      <c r="L115" s="1">
        <v>43258</v>
      </c>
      <c r="M115" s="1">
        <v>43388</v>
      </c>
      <c r="N115" t="s">
        <v>1358</v>
      </c>
      <c r="O115" s="2">
        <v>3.6299999999999999E-2</v>
      </c>
      <c r="P115" s="2">
        <f t="shared" si="5"/>
        <v>27.548209366391184</v>
      </c>
      <c r="Q115" s="2">
        <v>1</v>
      </c>
      <c r="R115">
        <v>84.64</v>
      </c>
      <c r="S115">
        <v>84.64</v>
      </c>
      <c r="T115" t="s">
        <v>45</v>
      </c>
    </row>
    <row r="116" spans="1:20" x14ac:dyDescent="0.2">
      <c r="A116">
        <v>126926264</v>
      </c>
      <c r="B116" t="s">
        <v>1824</v>
      </c>
      <c r="C116" t="s">
        <v>13</v>
      </c>
      <c r="D116" t="s">
        <v>1825</v>
      </c>
      <c r="E116" t="str">
        <f t="shared" si="3"/>
        <v>DEBC</v>
      </c>
      <c r="F116" t="s">
        <v>1826</v>
      </c>
      <c r="G116" t="s">
        <v>13</v>
      </c>
      <c r="H116" t="s">
        <v>1827</v>
      </c>
      <c r="I116" t="str">
        <f t="shared" si="4"/>
        <v>FMCB</v>
      </c>
      <c r="J116" t="s">
        <v>1828</v>
      </c>
      <c r="K116" t="s">
        <v>51</v>
      </c>
      <c r="L116" s="1">
        <v>42529</v>
      </c>
      <c r="M116" s="1">
        <v>42704</v>
      </c>
      <c r="N116" t="s">
        <v>1829</v>
      </c>
      <c r="O116" s="2">
        <v>3.1699999999999999E-2</v>
      </c>
      <c r="P116" s="2">
        <f t="shared" si="5"/>
        <v>31.545741324921135</v>
      </c>
      <c r="Q116" s="2">
        <v>1</v>
      </c>
      <c r="R116">
        <v>6.59</v>
      </c>
      <c r="S116">
        <v>6.59</v>
      </c>
      <c r="T116" t="s">
        <v>45</v>
      </c>
    </row>
    <row r="117" spans="1:20" x14ac:dyDescent="0.2">
      <c r="A117">
        <v>68780325</v>
      </c>
      <c r="B117" t="s">
        <v>662</v>
      </c>
      <c r="C117" t="s">
        <v>13</v>
      </c>
      <c r="D117" t="s">
        <v>663</v>
      </c>
      <c r="E117" t="str">
        <f t="shared" si="3"/>
        <v>CRBC</v>
      </c>
      <c r="F117" t="s">
        <v>664</v>
      </c>
      <c r="G117" t="s">
        <v>13</v>
      </c>
      <c r="H117" t="s">
        <v>665</v>
      </c>
      <c r="I117" t="str">
        <f t="shared" si="4"/>
        <v>FMER</v>
      </c>
      <c r="J117" t="s">
        <v>666</v>
      </c>
      <c r="K117" t="s">
        <v>51</v>
      </c>
      <c r="L117" s="1">
        <v>41165</v>
      </c>
      <c r="M117" s="1">
        <v>41379</v>
      </c>
      <c r="N117" t="s">
        <v>667</v>
      </c>
      <c r="O117" s="2">
        <v>1.37</v>
      </c>
      <c r="P117" s="2">
        <f t="shared" si="5"/>
        <v>0.72992700729927007</v>
      </c>
      <c r="Q117" s="2">
        <v>1</v>
      </c>
      <c r="R117">
        <v>894.32</v>
      </c>
      <c r="S117">
        <v>894.32</v>
      </c>
      <c r="T117" t="s">
        <v>45</v>
      </c>
    </row>
    <row r="118" spans="1:20" x14ac:dyDescent="0.2">
      <c r="A118">
        <v>78387186</v>
      </c>
      <c r="B118" t="s">
        <v>1408</v>
      </c>
      <c r="C118" t="s">
        <v>13</v>
      </c>
      <c r="D118" t="s">
        <v>1409</v>
      </c>
      <c r="E118" t="str">
        <f t="shared" si="3"/>
        <v>BCSB</v>
      </c>
      <c r="F118" t="s">
        <v>551</v>
      </c>
      <c r="G118" t="s">
        <v>13</v>
      </c>
      <c r="H118" t="s">
        <v>552</v>
      </c>
      <c r="I118" t="str">
        <f t="shared" si="4"/>
        <v>FNB</v>
      </c>
      <c r="J118" t="s">
        <v>1410</v>
      </c>
      <c r="K118" t="s">
        <v>51</v>
      </c>
      <c r="L118" s="1">
        <v>41439</v>
      </c>
      <c r="M118" s="1">
        <v>41688</v>
      </c>
      <c r="N118" t="s">
        <v>1411</v>
      </c>
      <c r="O118" s="2">
        <v>2.08</v>
      </c>
      <c r="P118" s="2">
        <f t="shared" si="5"/>
        <v>0.48076923076923073</v>
      </c>
      <c r="Q118" s="2">
        <v>1</v>
      </c>
      <c r="R118">
        <v>76.8</v>
      </c>
      <c r="S118">
        <v>76.8</v>
      </c>
      <c r="T118" t="s">
        <v>45</v>
      </c>
    </row>
    <row r="119" spans="1:20" x14ac:dyDescent="0.2">
      <c r="A119">
        <v>110703520</v>
      </c>
      <c r="B119" t="s">
        <v>811</v>
      </c>
      <c r="C119" t="s">
        <v>13</v>
      </c>
      <c r="D119" t="s">
        <v>812</v>
      </c>
      <c r="E119" t="str">
        <f t="shared" si="3"/>
        <v>METR</v>
      </c>
      <c r="F119" t="s">
        <v>551</v>
      </c>
      <c r="G119" t="s">
        <v>13</v>
      </c>
      <c r="H119" t="s">
        <v>552</v>
      </c>
      <c r="I119" t="str">
        <f t="shared" si="4"/>
        <v>FNB</v>
      </c>
      <c r="J119" t="s">
        <v>813</v>
      </c>
      <c r="K119" t="s">
        <v>51</v>
      </c>
      <c r="L119" s="1">
        <v>42220</v>
      </c>
      <c r="M119" s="1">
        <v>42416</v>
      </c>
      <c r="N119" t="s">
        <v>814</v>
      </c>
      <c r="O119" s="2">
        <v>2.3730000000000002</v>
      </c>
      <c r="P119" s="2">
        <f t="shared" si="5"/>
        <v>0.42140750105351871</v>
      </c>
      <c r="Q119" s="2">
        <v>1</v>
      </c>
      <c r="R119">
        <v>477.76</v>
      </c>
      <c r="S119">
        <v>477.76</v>
      </c>
      <c r="T119" t="s">
        <v>45</v>
      </c>
    </row>
    <row r="120" spans="1:20" x14ac:dyDescent="0.2">
      <c r="A120">
        <v>89732229</v>
      </c>
      <c r="B120" t="s">
        <v>1296</v>
      </c>
      <c r="C120" t="s">
        <v>13</v>
      </c>
      <c r="D120" t="s">
        <v>1297</v>
      </c>
      <c r="E120" t="str">
        <f t="shared" si="3"/>
        <v>OBAF</v>
      </c>
      <c r="F120" t="s">
        <v>551</v>
      </c>
      <c r="G120" t="s">
        <v>13</v>
      </c>
      <c r="H120" t="s">
        <v>552</v>
      </c>
      <c r="I120" t="str">
        <f t="shared" si="4"/>
        <v>FNB</v>
      </c>
      <c r="J120" t="s">
        <v>1298</v>
      </c>
      <c r="K120" t="s">
        <v>51</v>
      </c>
      <c r="L120" s="1">
        <v>41737</v>
      </c>
      <c r="M120" s="1">
        <v>41904</v>
      </c>
      <c r="N120" t="s">
        <v>1299</v>
      </c>
      <c r="O120" s="2">
        <v>1.7809999999999999</v>
      </c>
      <c r="P120" s="2">
        <f t="shared" si="5"/>
        <v>0.56148231330713083</v>
      </c>
      <c r="Q120" s="2">
        <v>1</v>
      </c>
      <c r="R120">
        <v>95.17</v>
      </c>
      <c r="S120">
        <v>95.17</v>
      </c>
      <c r="T120" t="s">
        <v>45</v>
      </c>
    </row>
    <row r="121" spans="1:20" x14ac:dyDescent="0.2">
      <c r="A121">
        <v>74163774</v>
      </c>
      <c r="B121" t="s">
        <v>1264</v>
      </c>
      <c r="C121" t="s">
        <v>13</v>
      </c>
      <c r="D121" t="s">
        <v>1265</v>
      </c>
      <c r="E121" t="str">
        <f t="shared" si="3"/>
        <v>PVFC</v>
      </c>
      <c r="F121" t="s">
        <v>551</v>
      </c>
      <c r="G121" t="s">
        <v>13</v>
      </c>
      <c r="H121" t="s">
        <v>552</v>
      </c>
      <c r="I121" t="str">
        <f t="shared" si="4"/>
        <v>FNB</v>
      </c>
      <c r="J121" t="s">
        <v>1266</v>
      </c>
      <c r="K121" t="s">
        <v>51</v>
      </c>
      <c r="L121" s="1">
        <v>41324</v>
      </c>
      <c r="M121" s="1">
        <v>41561</v>
      </c>
      <c r="N121" t="s">
        <v>1267</v>
      </c>
      <c r="O121" s="2">
        <v>0.34050000000000002</v>
      </c>
      <c r="P121" s="2">
        <f t="shared" si="5"/>
        <v>2.9368575624082229</v>
      </c>
      <c r="Q121" s="2">
        <v>1</v>
      </c>
      <c r="R121">
        <v>105.07</v>
      </c>
      <c r="S121">
        <v>105.07</v>
      </c>
      <c r="T121" t="s">
        <v>45</v>
      </c>
    </row>
    <row r="122" spans="1:20" x14ac:dyDescent="0.2">
      <c r="A122">
        <v>55418881</v>
      </c>
      <c r="B122" t="s">
        <v>1216</v>
      </c>
      <c r="C122" t="s">
        <v>13</v>
      </c>
      <c r="D122" t="s">
        <v>1217</v>
      </c>
      <c r="E122" t="str">
        <f t="shared" si="3"/>
        <v>PVSA</v>
      </c>
      <c r="F122" t="s">
        <v>551</v>
      </c>
      <c r="G122" t="s">
        <v>13</v>
      </c>
      <c r="H122" t="s">
        <v>552</v>
      </c>
      <c r="I122" t="str">
        <f t="shared" si="4"/>
        <v>FNB</v>
      </c>
      <c r="J122" t="s">
        <v>1218</v>
      </c>
      <c r="K122" t="s">
        <v>51</v>
      </c>
      <c r="L122" s="1">
        <v>40709</v>
      </c>
      <c r="M122" s="1">
        <v>40911</v>
      </c>
      <c r="N122" t="s">
        <v>1219</v>
      </c>
      <c r="O122" s="2">
        <v>2.1779999999999999</v>
      </c>
      <c r="P122" s="2">
        <f t="shared" si="5"/>
        <v>0.4591368227731864</v>
      </c>
      <c r="Q122" s="2">
        <v>1</v>
      </c>
      <c r="R122">
        <v>124.91</v>
      </c>
      <c r="S122">
        <v>124.91</v>
      </c>
      <c r="T122" t="s">
        <v>45</v>
      </c>
    </row>
    <row r="123" spans="1:20" x14ac:dyDescent="0.2">
      <c r="A123">
        <v>126153816</v>
      </c>
      <c r="B123" t="s">
        <v>549</v>
      </c>
      <c r="C123" t="s">
        <v>13</v>
      </c>
      <c r="D123" t="s">
        <v>550</v>
      </c>
      <c r="E123" t="str">
        <f t="shared" si="3"/>
        <v>YDKN</v>
      </c>
      <c r="F123" t="s">
        <v>551</v>
      </c>
      <c r="G123" t="s">
        <v>13</v>
      </c>
      <c r="H123" t="s">
        <v>552</v>
      </c>
      <c r="I123" t="str">
        <f t="shared" si="4"/>
        <v>FNB</v>
      </c>
      <c r="J123" t="s">
        <v>553</v>
      </c>
      <c r="K123" t="s">
        <v>51</v>
      </c>
      <c r="L123" s="1">
        <v>42572</v>
      </c>
      <c r="M123" s="1">
        <v>42807</v>
      </c>
      <c r="N123" t="s">
        <v>554</v>
      </c>
      <c r="O123" s="2">
        <v>2.16</v>
      </c>
      <c r="P123" s="2">
        <f t="shared" si="5"/>
        <v>0.46296296296296291</v>
      </c>
      <c r="Q123" s="2">
        <v>1</v>
      </c>
      <c r="R123">
        <v>1372.8</v>
      </c>
      <c r="S123">
        <v>1372.8</v>
      </c>
      <c r="T123" t="s">
        <v>45</v>
      </c>
    </row>
    <row r="124" spans="1:20" x14ac:dyDescent="0.2">
      <c r="A124">
        <v>91618743</v>
      </c>
      <c r="B124" t="s">
        <v>1816</v>
      </c>
      <c r="C124" t="s">
        <v>13</v>
      </c>
      <c r="D124" t="s">
        <v>1817</v>
      </c>
      <c r="E124" t="str">
        <f t="shared" si="3"/>
        <v>VCBC</v>
      </c>
      <c r="F124" t="s">
        <v>962</v>
      </c>
      <c r="G124" t="s">
        <v>13</v>
      </c>
      <c r="H124" t="s">
        <v>963</v>
      </c>
      <c r="I124" t="str">
        <f t="shared" si="4"/>
        <v>FNBG</v>
      </c>
      <c r="J124" t="s">
        <v>1848</v>
      </c>
      <c r="K124" t="s">
        <v>43</v>
      </c>
      <c r="L124" s="1">
        <v>41781</v>
      </c>
      <c r="M124" s="1">
        <v>41953</v>
      </c>
      <c r="N124" t="s">
        <v>1849</v>
      </c>
      <c r="O124" s="2">
        <v>0.1135</v>
      </c>
      <c r="P124" s="2">
        <f t="shared" si="5"/>
        <v>8.8105726872246688</v>
      </c>
      <c r="Q124" s="2">
        <v>1</v>
      </c>
      <c r="R124">
        <v>5.59</v>
      </c>
      <c r="S124">
        <v>5.59</v>
      </c>
      <c r="T124" t="s">
        <v>45</v>
      </c>
    </row>
    <row r="125" spans="1:20" x14ac:dyDescent="0.2">
      <c r="A125">
        <v>131807460</v>
      </c>
      <c r="B125" t="s">
        <v>1015</v>
      </c>
      <c r="C125" t="s">
        <v>13</v>
      </c>
      <c r="D125" t="s">
        <v>1016</v>
      </c>
      <c r="E125" t="str">
        <f t="shared" si="3"/>
        <v>AFCO</v>
      </c>
      <c r="F125" t="s">
        <v>1017</v>
      </c>
      <c r="G125" t="s">
        <v>13</v>
      </c>
      <c r="H125" t="s">
        <v>1018</v>
      </c>
      <c r="I125" t="str">
        <f t="shared" si="4"/>
        <v>FPI</v>
      </c>
      <c r="J125" t="s">
        <v>1019</v>
      </c>
      <c r="K125" t="s">
        <v>51</v>
      </c>
      <c r="L125" s="1">
        <v>42625</v>
      </c>
      <c r="M125" s="1">
        <v>42768</v>
      </c>
      <c r="N125" t="s">
        <v>1020</v>
      </c>
      <c r="O125" s="2">
        <v>0.74170000000000003</v>
      </c>
      <c r="P125" s="2">
        <f t="shared" si="5"/>
        <v>1.3482540110556829</v>
      </c>
      <c r="Q125" s="2">
        <v>1</v>
      </c>
      <c r="R125">
        <v>170.92</v>
      </c>
      <c r="S125">
        <v>249.5</v>
      </c>
      <c r="T125" t="s">
        <v>45</v>
      </c>
    </row>
    <row r="126" spans="1:20" x14ac:dyDescent="0.2">
      <c r="A126">
        <v>142867543</v>
      </c>
      <c r="B126" t="s">
        <v>1609</v>
      </c>
      <c r="C126" t="s">
        <v>13</v>
      </c>
      <c r="D126" t="s">
        <v>1610</v>
      </c>
      <c r="E126" t="str">
        <f t="shared" si="3"/>
        <v>BKCS</v>
      </c>
      <c r="F126" t="s">
        <v>1611</v>
      </c>
      <c r="G126" t="s">
        <v>13</v>
      </c>
      <c r="H126" t="s">
        <v>1612</v>
      </c>
      <c r="I126" t="str">
        <f t="shared" si="4"/>
        <v>FRBA</v>
      </c>
      <c r="J126" t="s">
        <v>1613</v>
      </c>
      <c r="K126" t="s">
        <v>51</v>
      </c>
      <c r="L126" s="1">
        <v>42823</v>
      </c>
      <c r="M126" s="1">
        <v>43024</v>
      </c>
      <c r="N126" t="s">
        <v>524</v>
      </c>
      <c r="O126" s="2">
        <v>0.98</v>
      </c>
      <c r="P126" s="2">
        <f t="shared" si="5"/>
        <v>1.0204081632653061</v>
      </c>
      <c r="Q126" s="2">
        <v>1</v>
      </c>
      <c r="R126">
        <v>29.56</v>
      </c>
      <c r="S126">
        <v>29.56</v>
      </c>
      <c r="T126" t="s">
        <v>45</v>
      </c>
    </row>
    <row r="127" spans="1:20" x14ac:dyDescent="0.2">
      <c r="A127">
        <v>154026546</v>
      </c>
      <c r="B127" t="s">
        <v>1760</v>
      </c>
      <c r="C127" t="s">
        <v>13</v>
      </c>
      <c r="D127" t="s">
        <v>1761</v>
      </c>
      <c r="E127" t="str">
        <f t="shared" si="3"/>
        <v>DLNO</v>
      </c>
      <c r="F127" t="s">
        <v>1611</v>
      </c>
      <c r="G127" t="s">
        <v>13</v>
      </c>
      <c r="H127" t="s">
        <v>1612</v>
      </c>
      <c r="I127" t="str">
        <f t="shared" si="4"/>
        <v>FRBA</v>
      </c>
      <c r="J127" t="s">
        <v>1762</v>
      </c>
      <c r="K127" t="s">
        <v>51</v>
      </c>
      <c r="L127" s="1">
        <v>43027</v>
      </c>
      <c r="M127" s="1">
        <v>43221</v>
      </c>
      <c r="N127" t="s">
        <v>1763</v>
      </c>
      <c r="O127" s="2">
        <v>1.1100000000000001</v>
      </c>
      <c r="P127" s="2">
        <f t="shared" si="5"/>
        <v>0.9009009009009008</v>
      </c>
      <c r="Q127" s="2">
        <v>1</v>
      </c>
      <c r="R127">
        <v>13.55</v>
      </c>
      <c r="S127">
        <v>13.55</v>
      </c>
      <c r="T127" t="s">
        <v>45</v>
      </c>
    </row>
    <row r="128" spans="1:20" x14ac:dyDescent="0.2">
      <c r="A128">
        <v>48148711</v>
      </c>
      <c r="B128" t="s">
        <v>1381</v>
      </c>
      <c r="C128" t="s">
        <v>13</v>
      </c>
      <c r="D128" t="s">
        <v>1382</v>
      </c>
      <c r="E128" t="str">
        <f t="shared" si="3"/>
        <v>TRGD</v>
      </c>
      <c r="F128" t="s">
        <v>1383</v>
      </c>
      <c r="G128" t="s">
        <v>13</v>
      </c>
      <c r="H128" t="s">
        <v>1384</v>
      </c>
      <c r="I128" t="str">
        <f t="shared" si="4"/>
        <v>FRMA</v>
      </c>
      <c r="J128" t="s">
        <v>1385</v>
      </c>
      <c r="K128" t="s">
        <v>43</v>
      </c>
      <c r="L128" s="1">
        <v>40434</v>
      </c>
      <c r="M128" s="1">
        <v>40609</v>
      </c>
      <c r="N128" t="s">
        <v>195</v>
      </c>
      <c r="O128" s="2">
        <v>0.5</v>
      </c>
      <c r="P128" s="2">
        <f t="shared" si="5"/>
        <v>2</v>
      </c>
      <c r="Q128" s="2">
        <v>1</v>
      </c>
      <c r="R128">
        <v>80.13</v>
      </c>
      <c r="S128">
        <v>80.13</v>
      </c>
      <c r="T128" t="s">
        <v>45</v>
      </c>
    </row>
    <row r="129" spans="1:20" x14ac:dyDescent="0.2">
      <c r="A129">
        <v>108879557</v>
      </c>
      <c r="B129" t="s">
        <v>1441</v>
      </c>
      <c r="C129" t="s">
        <v>13</v>
      </c>
      <c r="D129" t="s">
        <v>1442</v>
      </c>
      <c r="E129" t="str">
        <f t="shared" si="3"/>
        <v>ASBI</v>
      </c>
      <c r="F129" t="s">
        <v>981</v>
      </c>
      <c r="G129" t="s">
        <v>13</v>
      </c>
      <c r="H129" t="s">
        <v>982</v>
      </c>
      <c r="I129" t="str">
        <f t="shared" si="4"/>
        <v>FRME</v>
      </c>
      <c r="J129" t="s">
        <v>1443</v>
      </c>
      <c r="K129" t="s">
        <v>51</v>
      </c>
      <c r="L129" s="1">
        <v>42184</v>
      </c>
      <c r="M129" s="1">
        <v>42373</v>
      </c>
      <c r="N129" t="s">
        <v>1444</v>
      </c>
      <c r="O129" s="2">
        <v>0.90369999999999995</v>
      </c>
      <c r="P129" s="2">
        <f t="shared" si="5"/>
        <v>1.1065619121389842</v>
      </c>
      <c r="Q129" s="2">
        <v>1</v>
      </c>
      <c r="R129">
        <v>66.290000000000006</v>
      </c>
      <c r="S129">
        <v>66.290000000000006</v>
      </c>
      <c r="T129" t="s">
        <v>45</v>
      </c>
    </row>
    <row r="130" spans="1:20" x14ac:dyDescent="0.2">
      <c r="A130">
        <v>179214290</v>
      </c>
      <c r="B130" t="s">
        <v>979</v>
      </c>
      <c r="C130" t="s">
        <v>13</v>
      </c>
      <c r="D130" t="s">
        <v>980</v>
      </c>
      <c r="E130" t="str">
        <f t="shared" si="3"/>
        <v>MBTF</v>
      </c>
      <c r="F130" t="s">
        <v>981</v>
      </c>
      <c r="G130" t="s">
        <v>13</v>
      </c>
      <c r="H130" t="s">
        <v>982</v>
      </c>
      <c r="I130" t="str">
        <f t="shared" si="4"/>
        <v>FRME</v>
      </c>
      <c r="J130" t="s">
        <v>983</v>
      </c>
      <c r="K130" t="s">
        <v>51</v>
      </c>
      <c r="L130" s="1">
        <v>43383</v>
      </c>
      <c r="M130" s="1">
        <v>43712</v>
      </c>
      <c r="N130" t="s">
        <v>984</v>
      </c>
      <c r="O130" s="2">
        <v>0.27500000000000002</v>
      </c>
      <c r="P130" s="2">
        <f t="shared" si="5"/>
        <v>3.6363636363636362</v>
      </c>
      <c r="Q130" s="2">
        <v>1</v>
      </c>
      <c r="R130">
        <v>284.74</v>
      </c>
      <c r="S130">
        <v>284.74</v>
      </c>
      <c r="T130" t="s">
        <v>45</v>
      </c>
    </row>
    <row r="131" spans="1:20" x14ac:dyDescent="0.2">
      <c r="A131">
        <v>174555239</v>
      </c>
      <c r="B131" t="s">
        <v>324</v>
      </c>
      <c r="C131" t="s">
        <v>13</v>
      </c>
      <c r="D131" t="s">
        <v>325</v>
      </c>
      <c r="E131" t="str">
        <f t="shared" ref="E131:E194" si="6">LEFT(D131,LEN(D131)-3)</f>
        <v>CCT</v>
      </c>
      <c r="F131" t="s">
        <v>326</v>
      </c>
      <c r="G131" t="s">
        <v>13</v>
      </c>
      <c r="H131" t="s">
        <v>327</v>
      </c>
      <c r="I131" t="str">
        <f t="shared" ref="I131:I194" si="7">LEFT(H131,LEN(H131)-3)</f>
        <v>FSK</v>
      </c>
      <c r="J131" t="s">
        <v>328</v>
      </c>
      <c r="K131" t="s">
        <v>51</v>
      </c>
      <c r="L131" s="1">
        <v>43304</v>
      </c>
      <c r="M131" s="1">
        <v>43454</v>
      </c>
      <c r="N131" t="s">
        <v>329</v>
      </c>
      <c r="O131" s="2">
        <v>2.3552</v>
      </c>
      <c r="P131" s="2">
        <f t="shared" ref="P131:P194" si="8">Q131/O131</f>
        <v>0.42459239130434784</v>
      </c>
      <c r="Q131" s="2">
        <v>1</v>
      </c>
      <c r="R131">
        <v>2119.4</v>
      </c>
      <c r="S131">
        <v>3558.49</v>
      </c>
      <c r="T131" t="s">
        <v>45</v>
      </c>
    </row>
    <row r="132" spans="1:20" x14ac:dyDescent="0.2">
      <c r="A132">
        <v>107080638</v>
      </c>
      <c r="B132" t="s">
        <v>1862</v>
      </c>
      <c r="C132" t="s">
        <v>13</v>
      </c>
      <c r="D132" t="s">
        <v>1863</v>
      </c>
      <c r="E132" t="str">
        <f t="shared" si="6"/>
        <v>IFIT</v>
      </c>
      <c r="F132" t="s">
        <v>1864</v>
      </c>
      <c r="G132" t="s">
        <v>13</v>
      </c>
      <c r="H132" t="s">
        <v>1865</v>
      </c>
      <c r="I132" t="str">
        <f t="shared" si="7"/>
        <v>FTLF</v>
      </c>
      <c r="J132" t="s">
        <v>1866</v>
      </c>
      <c r="K132" t="s">
        <v>51</v>
      </c>
      <c r="L132" s="1">
        <v>42143</v>
      </c>
      <c r="M132" s="1">
        <v>42285</v>
      </c>
      <c r="N132" t="s">
        <v>1867</v>
      </c>
      <c r="O132" s="2">
        <v>0.17319999999999999</v>
      </c>
      <c r="P132" s="2">
        <f t="shared" si="8"/>
        <v>5.7736720554272516</v>
      </c>
      <c r="Q132" s="2">
        <v>1</v>
      </c>
      <c r="R132">
        <v>3.57</v>
      </c>
      <c r="S132">
        <v>4.6100000000000003</v>
      </c>
      <c r="T132" t="s">
        <v>45</v>
      </c>
    </row>
    <row r="133" spans="1:20" x14ac:dyDescent="0.2">
      <c r="A133">
        <v>48708675</v>
      </c>
      <c r="B133" t="s">
        <v>1670</v>
      </c>
      <c r="C133" t="s">
        <v>13</v>
      </c>
      <c r="D133" t="s">
        <v>1671</v>
      </c>
      <c r="E133" t="str">
        <f t="shared" si="6"/>
        <v>ACBP</v>
      </c>
      <c r="F133" t="s">
        <v>1672</v>
      </c>
      <c r="G133" t="s">
        <v>13</v>
      </c>
      <c r="H133" t="s">
        <v>1673</v>
      </c>
      <c r="I133" t="str">
        <f t="shared" si="7"/>
        <v>GABC</v>
      </c>
      <c r="J133" t="s">
        <v>1674</v>
      </c>
      <c r="K133" t="s">
        <v>51</v>
      </c>
      <c r="L133" s="1">
        <v>40455</v>
      </c>
      <c r="M133" s="1">
        <v>40546</v>
      </c>
      <c r="N133" t="s">
        <v>1675</v>
      </c>
      <c r="O133" s="2">
        <v>0.72499999999999998</v>
      </c>
      <c r="P133" s="2">
        <f t="shared" si="8"/>
        <v>1.3793103448275863</v>
      </c>
      <c r="Q133" s="2">
        <v>1</v>
      </c>
      <c r="R133">
        <v>23.33</v>
      </c>
      <c r="S133">
        <v>23.33</v>
      </c>
      <c r="T133" t="s">
        <v>45</v>
      </c>
    </row>
    <row r="134" spans="1:20" x14ac:dyDescent="0.2">
      <c r="A134">
        <v>198827213</v>
      </c>
      <c r="B134" t="s">
        <v>821</v>
      </c>
      <c r="C134" t="s">
        <v>13</v>
      </c>
      <c r="D134" t="s">
        <v>822</v>
      </c>
      <c r="E134" t="str">
        <f t="shared" si="6"/>
        <v>AVDR</v>
      </c>
      <c r="F134" t="s">
        <v>823</v>
      </c>
      <c r="G134" t="s">
        <v>13</v>
      </c>
      <c r="H134" t="s">
        <v>824</v>
      </c>
      <c r="I134" t="str">
        <f t="shared" si="7"/>
        <v>GKOS</v>
      </c>
      <c r="J134" t="s">
        <v>825</v>
      </c>
      <c r="K134" t="s">
        <v>51</v>
      </c>
      <c r="L134" s="1">
        <v>43684</v>
      </c>
      <c r="M134" s="1">
        <v>43791</v>
      </c>
      <c r="N134" t="s">
        <v>826</v>
      </c>
      <c r="O134" s="2">
        <v>0.36499999999999999</v>
      </c>
      <c r="P134" s="2">
        <f t="shared" si="8"/>
        <v>2.7397260273972601</v>
      </c>
      <c r="Q134" s="2">
        <v>1</v>
      </c>
      <c r="R134">
        <v>512.73</v>
      </c>
      <c r="S134">
        <v>468.3</v>
      </c>
      <c r="T134" t="s">
        <v>45</v>
      </c>
    </row>
    <row r="135" spans="1:20" x14ac:dyDescent="0.2">
      <c r="A135">
        <v>75873006</v>
      </c>
      <c r="B135" t="s">
        <v>1084</v>
      </c>
      <c r="C135" t="s">
        <v>13</v>
      </c>
      <c r="D135" t="s">
        <v>1085</v>
      </c>
      <c r="E135" t="str">
        <f t="shared" si="6"/>
        <v>GCAP</v>
      </c>
      <c r="F135" t="s">
        <v>1086</v>
      </c>
      <c r="G135" t="s">
        <v>13</v>
      </c>
      <c r="H135" t="s">
        <v>1087</v>
      </c>
      <c r="I135" t="str">
        <f t="shared" si="7"/>
        <v>GLBR</v>
      </c>
      <c r="J135" t="s">
        <v>1088</v>
      </c>
      <c r="K135" t="s">
        <v>43</v>
      </c>
      <c r="L135" s="1">
        <v>41372</v>
      </c>
      <c r="M135" s="1">
        <v>41389</v>
      </c>
      <c r="N135" t="s">
        <v>1089</v>
      </c>
      <c r="O135" s="2">
        <v>0.39960000000000001</v>
      </c>
      <c r="P135" s="2">
        <f t="shared" si="8"/>
        <v>2.5025025025025025</v>
      </c>
      <c r="Q135" s="2">
        <v>1</v>
      </c>
      <c r="R135">
        <v>194.54</v>
      </c>
      <c r="S135">
        <v>194.54</v>
      </c>
      <c r="T135" t="s">
        <v>45</v>
      </c>
    </row>
    <row r="136" spans="1:20" x14ac:dyDescent="0.2">
      <c r="A136">
        <v>105218520</v>
      </c>
      <c r="B136" t="s">
        <v>973</v>
      </c>
      <c r="C136" t="s">
        <v>13</v>
      </c>
      <c r="D136" t="s">
        <v>974</v>
      </c>
      <c r="E136" t="str">
        <f t="shared" si="6"/>
        <v>BALT</v>
      </c>
      <c r="F136" t="s">
        <v>975</v>
      </c>
      <c r="G136" t="s">
        <v>13</v>
      </c>
      <c r="H136" t="s">
        <v>976</v>
      </c>
      <c r="I136" t="str">
        <f t="shared" si="7"/>
        <v>GNK</v>
      </c>
      <c r="J136" t="s">
        <v>977</v>
      </c>
      <c r="K136" t="s">
        <v>51</v>
      </c>
      <c r="L136" s="1">
        <v>42102</v>
      </c>
      <c r="M136" s="1">
        <v>42205</v>
      </c>
      <c r="N136" t="s">
        <v>978</v>
      </c>
      <c r="O136" s="2">
        <v>0.216</v>
      </c>
      <c r="P136" s="2">
        <f t="shared" si="8"/>
        <v>4.6296296296296298</v>
      </c>
      <c r="Q136" s="2">
        <v>1</v>
      </c>
      <c r="R136">
        <v>97.3</v>
      </c>
      <c r="S136">
        <v>290.72000000000003</v>
      </c>
      <c r="T136" t="s">
        <v>45</v>
      </c>
    </row>
    <row r="137" spans="1:20" x14ac:dyDescent="0.2">
      <c r="A137">
        <v>193893077</v>
      </c>
      <c r="B137" t="s">
        <v>89</v>
      </c>
      <c r="C137" t="s">
        <v>13</v>
      </c>
      <c r="D137" t="s">
        <v>90</v>
      </c>
      <c r="E137" t="str">
        <f t="shared" si="6"/>
        <v>TSS</v>
      </c>
      <c r="F137" t="s">
        <v>91</v>
      </c>
      <c r="G137" t="s">
        <v>13</v>
      </c>
      <c r="H137" t="s">
        <v>92</v>
      </c>
      <c r="I137" t="str">
        <f t="shared" si="7"/>
        <v>GPN</v>
      </c>
      <c r="J137" t="s">
        <v>93</v>
      </c>
      <c r="K137" t="s">
        <v>51</v>
      </c>
      <c r="L137" s="1">
        <v>43613</v>
      </c>
      <c r="M137" s="1">
        <v>43726</v>
      </c>
      <c r="N137" t="s">
        <v>94</v>
      </c>
      <c r="O137" s="2">
        <v>0.81010000000000004</v>
      </c>
      <c r="P137" s="2">
        <f t="shared" si="8"/>
        <v>1.2344155042587335</v>
      </c>
      <c r="Q137" s="2">
        <v>1</v>
      </c>
      <c r="R137">
        <v>21113.040000000001</v>
      </c>
      <c r="S137">
        <v>25014.23</v>
      </c>
      <c r="T137" t="s">
        <v>45</v>
      </c>
    </row>
    <row r="138" spans="1:20" x14ac:dyDescent="0.2">
      <c r="A138">
        <v>115492141</v>
      </c>
      <c r="B138" t="s">
        <v>1716</v>
      </c>
      <c r="C138" t="s">
        <v>13</v>
      </c>
      <c r="D138" t="s">
        <v>1717</v>
      </c>
      <c r="E138" t="str">
        <f t="shared" si="6"/>
        <v>CDBK</v>
      </c>
      <c r="F138" t="s">
        <v>1718</v>
      </c>
      <c r="G138" t="s">
        <v>13</v>
      </c>
      <c r="H138" t="s">
        <v>1719</v>
      </c>
      <c r="I138" t="str">
        <f t="shared" si="7"/>
        <v>GSON</v>
      </c>
      <c r="J138" t="s">
        <v>1720</v>
      </c>
      <c r="K138" t="s">
        <v>51</v>
      </c>
      <c r="L138" s="1">
        <v>42316</v>
      </c>
      <c r="M138" s="1">
        <v>42573</v>
      </c>
      <c r="N138" t="s">
        <v>1721</v>
      </c>
      <c r="O138" s="2">
        <v>1.3537999999999999</v>
      </c>
      <c r="P138" s="2">
        <f t="shared" si="8"/>
        <v>0.73866154527995276</v>
      </c>
      <c r="Q138" s="2">
        <v>1</v>
      </c>
      <c r="R138">
        <v>18.22</v>
      </c>
      <c r="S138">
        <v>18.22</v>
      </c>
      <c r="T138" t="s">
        <v>45</v>
      </c>
    </row>
    <row r="139" spans="1:20" x14ac:dyDescent="0.2">
      <c r="A139">
        <v>160931949</v>
      </c>
      <c r="B139" t="s">
        <v>799</v>
      </c>
      <c r="C139" t="s">
        <v>13</v>
      </c>
      <c r="D139" t="s">
        <v>800</v>
      </c>
      <c r="E139" t="str">
        <f t="shared" si="6"/>
        <v>LAYN</v>
      </c>
      <c r="F139" t="s">
        <v>801</v>
      </c>
      <c r="G139" t="s">
        <v>13</v>
      </c>
      <c r="H139" t="s">
        <v>802</v>
      </c>
      <c r="I139" t="str">
        <f t="shared" si="7"/>
        <v>GVA</v>
      </c>
      <c r="J139" t="s">
        <v>803</v>
      </c>
      <c r="K139" t="s">
        <v>51</v>
      </c>
      <c r="L139" s="1">
        <v>43145</v>
      </c>
      <c r="M139" s="1">
        <v>43266</v>
      </c>
      <c r="N139" t="s">
        <v>804</v>
      </c>
      <c r="O139" s="2">
        <v>0.27</v>
      </c>
      <c r="P139" s="2">
        <f t="shared" si="8"/>
        <v>3.7037037037037033</v>
      </c>
      <c r="Q139" s="2">
        <v>1</v>
      </c>
      <c r="R139">
        <v>346.99</v>
      </c>
      <c r="S139">
        <v>485.97</v>
      </c>
      <c r="T139" t="s">
        <v>45</v>
      </c>
    </row>
    <row r="140" spans="1:20" x14ac:dyDescent="0.2">
      <c r="A140">
        <v>116079132</v>
      </c>
      <c r="B140" t="s">
        <v>518</v>
      </c>
      <c r="C140" t="s">
        <v>13</v>
      </c>
      <c r="D140" t="s">
        <v>519</v>
      </c>
      <c r="E140" t="str">
        <f t="shared" si="6"/>
        <v>HOPE</v>
      </c>
      <c r="F140" t="s">
        <v>520</v>
      </c>
      <c r="G140" t="s">
        <v>13</v>
      </c>
      <c r="H140" t="s">
        <v>521</v>
      </c>
      <c r="I140" t="str">
        <f t="shared" si="7"/>
        <v>HAFC</v>
      </c>
      <c r="J140" t="s">
        <v>522</v>
      </c>
      <c r="K140" t="s">
        <v>43</v>
      </c>
      <c r="L140" s="1">
        <v>42332</v>
      </c>
      <c r="M140" s="1">
        <v>42355</v>
      </c>
      <c r="N140" t="s">
        <v>523</v>
      </c>
      <c r="O140" s="2">
        <v>0.73309999999999997</v>
      </c>
      <c r="P140" s="2">
        <f t="shared" si="8"/>
        <v>1.3640703860319192</v>
      </c>
      <c r="Q140" s="2">
        <v>1</v>
      </c>
      <c r="R140">
        <v>1558.08</v>
      </c>
      <c r="S140">
        <v>1558.08</v>
      </c>
      <c r="T140" t="s">
        <v>45</v>
      </c>
    </row>
    <row r="141" spans="1:20" x14ac:dyDescent="0.2">
      <c r="A141">
        <v>61575853</v>
      </c>
      <c r="B141" t="s">
        <v>1748</v>
      </c>
      <c r="C141" t="s">
        <v>13</v>
      </c>
      <c r="D141" t="s">
        <v>1749</v>
      </c>
      <c r="E141" t="str">
        <f t="shared" si="6"/>
        <v>HRTB</v>
      </c>
      <c r="F141" t="s">
        <v>1750</v>
      </c>
      <c r="G141" t="s">
        <v>13</v>
      </c>
      <c r="H141" t="s">
        <v>1751</v>
      </c>
      <c r="I141" t="str">
        <f t="shared" si="7"/>
        <v>HBNC</v>
      </c>
      <c r="J141" t="s">
        <v>1752</v>
      </c>
      <c r="K141" t="s">
        <v>51</v>
      </c>
      <c r="L141" s="1">
        <v>40949</v>
      </c>
      <c r="M141" s="1">
        <v>41108</v>
      </c>
      <c r="N141" t="s">
        <v>1753</v>
      </c>
      <c r="O141" s="2">
        <v>0.54</v>
      </c>
      <c r="P141" s="2">
        <f t="shared" si="8"/>
        <v>1.8518518518518516</v>
      </c>
      <c r="Q141" s="2">
        <v>1</v>
      </c>
      <c r="R141">
        <v>13.7</v>
      </c>
      <c r="S141">
        <v>13.7</v>
      </c>
      <c r="T141" t="s">
        <v>45</v>
      </c>
    </row>
    <row r="142" spans="1:20" x14ac:dyDescent="0.2">
      <c r="A142">
        <v>90215219</v>
      </c>
      <c r="B142" t="s">
        <v>1678</v>
      </c>
      <c r="C142" t="s">
        <v>13</v>
      </c>
      <c r="D142" t="s">
        <v>1679</v>
      </c>
      <c r="E142" t="str">
        <f t="shared" si="6"/>
        <v>ARFS</v>
      </c>
      <c r="F142" t="s">
        <v>1021</v>
      </c>
      <c r="G142" t="s">
        <v>13</v>
      </c>
      <c r="H142" t="s">
        <v>1022</v>
      </c>
      <c r="I142" t="str">
        <f t="shared" si="7"/>
        <v>HBOS</v>
      </c>
      <c r="J142" t="s">
        <v>1680</v>
      </c>
      <c r="K142" t="s">
        <v>51</v>
      </c>
      <c r="L142" s="1">
        <v>41751</v>
      </c>
      <c r="M142" s="1">
        <v>41915</v>
      </c>
      <c r="N142" t="s">
        <v>1681</v>
      </c>
      <c r="O142" s="2">
        <v>0.44</v>
      </c>
      <c r="P142" s="2">
        <f t="shared" si="8"/>
        <v>2.2727272727272729</v>
      </c>
      <c r="Q142" s="2">
        <v>1</v>
      </c>
      <c r="R142">
        <v>22.1</v>
      </c>
      <c r="S142">
        <v>22.1</v>
      </c>
      <c r="T142" t="s">
        <v>45</v>
      </c>
    </row>
    <row r="143" spans="1:20" x14ac:dyDescent="0.2">
      <c r="A143">
        <v>49633854</v>
      </c>
      <c r="B143" t="s">
        <v>1603</v>
      </c>
      <c r="C143" t="s">
        <v>13</v>
      </c>
      <c r="D143" t="s">
        <v>1604</v>
      </c>
      <c r="E143" t="str">
        <f t="shared" si="6"/>
        <v>ARBX</v>
      </c>
      <c r="F143" t="s">
        <v>1605</v>
      </c>
      <c r="G143" t="s">
        <v>13</v>
      </c>
      <c r="H143" t="s">
        <v>1606</v>
      </c>
      <c r="I143" t="str">
        <f t="shared" si="7"/>
        <v>HCHC</v>
      </c>
      <c r="J143" t="s">
        <v>1607</v>
      </c>
      <c r="K143" t="s">
        <v>51</v>
      </c>
      <c r="L143" s="1">
        <v>40493</v>
      </c>
      <c r="M143" s="1">
        <v>40604</v>
      </c>
      <c r="N143" t="s">
        <v>1608</v>
      </c>
      <c r="O143" s="2">
        <v>0.58169999999999999</v>
      </c>
      <c r="P143" s="2">
        <f t="shared" si="8"/>
        <v>1.7190991920233798</v>
      </c>
      <c r="Q143" s="2">
        <v>1</v>
      </c>
      <c r="R143">
        <v>29.63</v>
      </c>
      <c r="S143">
        <v>29.63</v>
      </c>
      <c r="T143" t="s">
        <v>45</v>
      </c>
    </row>
    <row r="144" spans="1:20" x14ac:dyDescent="0.2">
      <c r="A144">
        <v>47042945</v>
      </c>
      <c r="B144" t="s">
        <v>898</v>
      </c>
      <c r="C144" t="s">
        <v>13</v>
      </c>
      <c r="D144" t="s">
        <v>899</v>
      </c>
      <c r="E144" t="str">
        <f t="shared" si="6"/>
        <v>AEZ</v>
      </c>
      <c r="F144" t="s">
        <v>900</v>
      </c>
      <c r="G144" t="s">
        <v>13</v>
      </c>
      <c r="H144" t="s">
        <v>901</v>
      </c>
      <c r="I144" t="str">
        <f t="shared" si="7"/>
        <v>HES</v>
      </c>
      <c r="J144" t="s">
        <v>902</v>
      </c>
      <c r="K144" t="s">
        <v>51</v>
      </c>
      <c r="L144" s="1">
        <v>40387</v>
      </c>
      <c r="M144" s="1">
        <v>40532</v>
      </c>
      <c r="N144" t="s">
        <v>903</v>
      </c>
      <c r="O144" s="2">
        <v>0.13730000000000001</v>
      </c>
      <c r="P144" s="2">
        <f t="shared" si="8"/>
        <v>7.2833211944646754</v>
      </c>
      <c r="Q144" s="2">
        <v>1</v>
      </c>
      <c r="R144">
        <v>443.74</v>
      </c>
      <c r="S144">
        <v>366.9</v>
      </c>
      <c r="T144" t="s">
        <v>45</v>
      </c>
    </row>
    <row r="145" spans="1:20" x14ac:dyDescent="0.2">
      <c r="A145">
        <v>52230193</v>
      </c>
      <c r="B145" t="s">
        <v>377</v>
      </c>
      <c r="C145" t="s">
        <v>13</v>
      </c>
      <c r="D145" t="s">
        <v>378</v>
      </c>
      <c r="E145" t="str">
        <f t="shared" si="6"/>
        <v>FTO</v>
      </c>
      <c r="F145" t="s">
        <v>379</v>
      </c>
      <c r="G145" t="s">
        <v>13</v>
      </c>
      <c r="H145" t="s">
        <v>380</v>
      </c>
      <c r="I145" t="str">
        <f t="shared" si="7"/>
        <v>HFC</v>
      </c>
      <c r="J145" t="s">
        <v>381</v>
      </c>
      <c r="K145" t="s">
        <v>51</v>
      </c>
      <c r="L145" s="1">
        <v>40596</v>
      </c>
      <c r="M145" s="1">
        <v>40725</v>
      </c>
      <c r="N145" t="s">
        <v>382</v>
      </c>
      <c r="O145" s="2">
        <v>0.48110000000000003</v>
      </c>
      <c r="P145" s="2">
        <f t="shared" si="8"/>
        <v>2.0785699438786116</v>
      </c>
      <c r="Q145" s="2">
        <v>1</v>
      </c>
      <c r="R145">
        <v>2672.44</v>
      </c>
      <c r="S145">
        <v>2609.54</v>
      </c>
      <c r="T145" t="s">
        <v>45</v>
      </c>
    </row>
    <row r="146" spans="1:20" x14ac:dyDescent="0.2">
      <c r="A146">
        <v>162310868</v>
      </c>
      <c r="B146" t="s">
        <v>1342</v>
      </c>
      <c r="C146" t="s">
        <v>13</v>
      </c>
      <c r="D146" t="s">
        <v>1343</v>
      </c>
      <c r="E146" t="str">
        <f t="shared" si="6"/>
        <v>PRCB</v>
      </c>
      <c r="F146" t="s">
        <v>1344</v>
      </c>
      <c r="G146" t="s">
        <v>13</v>
      </c>
      <c r="H146" t="s">
        <v>1345</v>
      </c>
      <c r="I146" t="str">
        <f t="shared" si="7"/>
        <v>HFWA</v>
      </c>
      <c r="J146" t="s">
        <v>1346</v>
      </c>
      <c r="K146" t="s">
        <v>51</v>
      </c>
      <c r="L146" s="1">
        <v>43167</v>
      </c>
      <c r="M146" s="1">
        <v>43283</v>
      </c>
      <c r="N146" t="s">
        <v>1347</v>
      </c>
      <c r="O146" s="2">
        <v>0.48630000000000001</v>
      </c>
      <c r="P146" s="2">
        <f t="shared" si="8"/>
        <v>2.056343820686819</v>
      </c>
      <c r="Q146" s="2">
        <v>1</v>
      </c>
      <c r="R146">
        <v>86.45</v>
      </c>
      <c r="S146">
        <v>86.45</v>
      </c>
      <c r="T146" t="s">
        <v>45</v>
      </c>
    </row>
    <row r="147" spans="1:20" x14ac:dyDescent="0.2">
      <c r="A147">
        <v>149459154</v>
      </c>
      <c r="B147" t="s">
        <v>1367</v>
      </c>
      <c r="C147" t="s">
        <v>13</v>
      </c>
      <c r="D147" t="s">
        <v>1368</v>
      </c>
      <c r="E147" t="str">
        <f t="shared" si="6"/>
        <v>PUGB</v>
      </c>
      <c r="F147" t="s">
        <v>1344</v>
      </c>
      <c r="G147" t="s">
        <v>13</v>
      </c>
      <c r="H147" t="s">
        <v>1345</v>
      </c>
      <c r="I147" t="str">
        <f t="shared" si="7"/>
        <v>HFWA</v>
      </c>
      <c r="J147" t="s">
        <v>1369</v>
      </c>
      <c r="K147" t="s">
        <v>51</v>
      </c>
      <c r="L147" s="1">
        <v>42943</v>
      </c>
      <c r="M147" s="1">
        <v>43116</v>
      </c>
      <c r="N147" t="s">
        <v>1370</v>
      </c>
      <c r="O147" s="2">
        <v>1.1688000000000001</v>
      </c>
      <c r="P147" s="2">
        <f t="shared" si="8"/>
        <v>0.85557837097878164</v>
      </c>
      <c r="Q147" s="2">
        <v>1</v>
      </c>
      <c r="R147">
        <v>83.57</v>
      </c>
      <c r="S147">
        <v>83.57</v>
      </c>
      <c r="T147" t="s">
        <v>45</v>
      </c>
    </row>
    <row r="148" spans="1:20" x14ac:dyDescent="0.2">
      <c r="A148">
        <v>126071717</v>
      </c>
      <c r="B148" t="s">
        <v>1592</v>
      </c>
      <c r="C148" t="s">
        <v>13</v>
      </c>
      <c r="D148" t="s">
        <v>1593</v>
      </c>
      <c r="E148" t="str">
        <f t="shared" si="6"/>
        <v>MGN</v>
      </c>
      <c r="F148" t="s">
        <v>1594</v>
      </c>
      <c r="G148" t="s">
        <v>13</v>
      </c>
      <c r="H148" t="s">
        <v>1595</v>
      </c>
      <c r="I148" t="str">
        <f t="shared" si="7"/>
        <v>HL</v>
      </c>
      <c r="J148" t="s">
        <v>1596</v>
      </c>
      <c r="K148" t="s">
        <v>51</v>
      </c>
      <c r="L148" s="1">
        <v>42514</v>
      </c>
      <c r="M148" s="1">
        <v>42627</v>
      </c>
      <c r="N148" t="s">
        <v>1597</v>
      </c>
      <c r="O148" s="2">
        <v>0.2218</v>
      </c>
      <c r="P148" s="2">
        <f t="shared" si="8"/>
        <v>4.508566275924256</v>
      </c>
      <c r="Q148" s="2">
        <v>1</v>
      </c>
      <c r="R148">
        <v>30.59</v>
      </c>
      <c r="S148">
        <v>30.19</v>
      </c>
      <c r="T148" t="s">
        <v>45</v>
      </c>
    </row>
    <row r="149" spans="1:20" x14ac:dyDescent="0.2">
      <c r="A149">
        <v>108314220</v>
      </c>
      <c r="B149" t="s">
        <v>1738</v>
      </c>
      <c r="C149" t="s">
        <v>13</v>
      </c>
      <c r="D149" t="s">
        <v>1739</v>
      </c>
      <c r="E149" t="str">
        <f t="shared" si="6"/>
        <v>RVM</v>
      </c>
      <c r="F149" t="s">
        <v>1594</v>
      </c>
      <c r="G149" t="s">
        <v>13</v>
      </c>
      <c r="H149" t="s">
        <v>1595</v>
      </c>
      <c r="I149" t="str">
        <f t="shared" si="7"/>
        <v>HL</v>
      </c>
      <c r="J149" t="s">
        <v>1740</v>
      </c>
      <c r="K149" t="s">
        <v>51</v>
      </c>
      <c r="L149" s="1">
        <v>42090</v>
      </c>
      <c r="M149" s="1">
        <v>42170</v>
      </c>
      <c r="N149" t="s">
        <v>1741</v>
      </c>
      <c r="O149" s="2">
        <v>0.16220000000000001</v>
      </c>
      <c r="P149" s="2">
        <f t="shared" si="8"/>
        <v>6.1652281134401967</v>
      </c>
      <c r="Q149" s="2">
        <v>1</v>
      </c>
      <c r="R149">
        <v>13.56</v>
      </c>
      <c r="S149">
        <v>15.04</v>
      </c>
      <c r="T149" t="s">
        <v>45</v>
      </c>
    </row>
    <row r="150" spans="1:20" x14ac:dyDescent="0.2">
      <c r="A150">
        <v>50343002</v>
      </c>
      <c r="B150" t="s">
        <v>1007</v>
      </c>
      <c r="C150" t="s">
        <v>13</v>
      </c>
      <c r="D150" t="s">
        <v>1008</v>
      </c>
      <c r="E150" t="str">
        <f t="shared" si="6"/>
        <v>CLFC</v>
      </c>
      <c r="F150" t="s">
        <v>518</v>
      </c>
      <c r="G150" t="s">
        <v>13</v>
      </c>
      <c r="H150" t="s">
        <v>519</v>
      </c>
      <c r="I150" t="str">
        <f t="shared" si="7"/>
        <v>HOPE</v>
      </c>
      <c r="J150" t="s">
        <v>1009</v>
      </c>
      <c r="K150" t="s">
        <v>51</v>
      </c>
      <c r="L150" s="1">
        <v>40521</v>
      </c>
      <c r="M150" s="1">
        <v>40878</v>
      </c>
      <c r="N150" t="s">
        <v>1010</v>
      </c>
      <c r="O150" s="2">
        <v>0.78049999999999997</v>
      </c>
      <c r="P150" s="2">
        <f t="shared" si="8"/>
        <v>1.2812299807815504</v>
      </c>
      <c r="Q150" s="2">
        <v>1</v>
      </c>
      <c r="R150">
        <v>260.77999999999997</v>
      </c>
      <c r="S150">
        <v>260.77999999999997</v>
      </c>
      <c r="T150" t="s">
        <v>45</v>
      </c>
    </row>
    <row r="151" spans="1:20" x14ac:dyDescent="0.2">
      <c r="A151">
        <v>70035707</v>
      </c>
      <c r="B151" t="s">
        <v>1820</v>
      </c>
      <c r="C151" t="s">
        <v>13</v>
      </c>
      <c r="D151" t="s">
        <v>1821</v>
      </c>
      <c r="E151" t="str">
        <f t="shared" si="6"/>
        <v>PIBW</v>
      </c>
      <c r="F151" t="s">
        <v>518</v>
      </c>
      <c r="G151" t="s">
        <v>13</v>
      </c>
      <c r="H151" t="s">
        <v>519</v>
      </c>
      <c r="I151" t="str">
        <f t="shared" si="7"/>
        <v>HOPE</v>
      </c>
      <c r="J151" t="s">
        <v>1822</v>
      </c>
      <c r="K151" t="s">
        <v>51</v>
      </c>
      <c r="L151" s="1">
        <v>41204</v>
      </c>
      <c r="M151" s="1">
        <v>41332</v>
      </c>
      <c r="N151" t="s">
        <v>1823</v>
      </c>
      <c r="O151" s="2">
        <v>1.75</v>
      </c>
      <c r="P151" s="2">
        <f t="shared" si="8"/>
        <v>0.5714285714285714</v>
      </c>
      <c r="Q151" s="2">
        <v>1</v>
      </c>
      <c r="R151">
        <v>7.03</v>
      </c>
      <c r="S151">
        <v>7.03</v>
      </c>
      <c r="T151" t="s">
        <v>45</v>
      </c>
    </row>
    <row r="152" spans="1:20" x14ac:dyDescent="0.2">
      <c r="A152">
        <v>116756555</v>
      </c>
      <c r="B152" t="s">
        <v>616</v>
      </c>
      <c r="C152" t="s">
        <v>13</v>
      </c>
      <c r="D152" t="s">
        <v>617</v>
      </c>
      <c r="E152" t="str">
        <f t="shared" si="6"/>
        <v>WIBC</v>
      </c>
      <c r="F152" t="s">
        <v>518</v>
      </c>
      <c r="G152" t="s">
        <v>13</v>
      </c>
      <c r="H152" t="s">
        <v>519</v>
      </c>
      <c r="I152" t="str">
        <f t="shared" si="7"/>
        <v>HOPE</v>
      </c>
      <c r="J152" t="s">
        <v>618</v>
      </c>
      <c r="K152" t="s">
        <v>51</v>
      </c>
      <c r="L152" s="1">
        <v>42345</v>
      </c>
      <c r="M152" s="1">
        <v>42583</v>
      </c>
      <c r="N152" t="s">
        <v>619</v>
      </c>
      <c r="O152" s="2">
        <v>0.70340000000000003</v>
      </c>
      <c r="P152" s="2">
        <f t="shared" si="8"/>
        <v>1.4216661927779357</v>
      </c>
      <c r="Q152" s="2">
        <v>1</v>
      </c>
      <c r="R152">
        <v>1008.2</v>
      </c>
      <c r="S152">
        <v>1008.2</v>
      </c>
      <c r="T152" t="s">
        <v>45</v>
      </c>
    </row>
    <row r="153" spans="1:20" x14ac:dyDescent="0.2">
      <c r="A153">
        <v>105910939</v>
      </c>
      <c r="B153" t="s">
        <v>1520</v>
      </c>
      <c r="C153" t="s">
        <v>13</v>
      </c>
      <c r="D153" t="s">
        <v>1521</v>
      </c>
      <c r="E153" t="str">
        <f t="shared" si="6"/>
        <v>FCSB</v>
      </c>
      <c r="F153" t="s">
        <v>1108</v>
      </c>
      <c r="G153" t="s">
        <v>13</v>
      </c>
      <c r="H153" t="s">
        <v>1109</v>
      </c>
      <c r="I153" t="str">
        <f t="shared" si="7"/>
        <v>HTBK</v>
      </c>
      <c r="J153" t="s">
        <v>1522</v>
      </c>
      <c r="K153" t="s">
        <v>51</v>
      </c>
      <c r="L153" s="1">
        <v>42117</v>
      </c>
      <c r="M153" s="1">
        <v>42237</v>
      </c>
      <c r="N153" t="s">
        <v>1523</v>
      </c>
      <c r="O153" s="2">
        <v>1.8234999999999999</v>
      </c>
      <c r="P153" s="2">
        <f t="shared" si="8"/>
        <v>0.54839594187003016</v>
      </c>
      <c r="Q153" s="2">
        <v>1</v>
      </c>
      <c r="R153">
        <v>47.64</v>
      </c>
      <c r="S153">
        <v>47.64</v>
      </c>
      <c r="T153" t="s">
        <v>45</v>
      </c>
    </row>
    <row r="154" spans="1:20" x14ac:dyDescent="0.2">
      <c r="A154">
        <v>193356245</v>
      </c>
      <c r="B154" t="s">
        <v>1106</v>
      </c>
      <c r="C154" t="s">
        <v>13</v>
      </c>
      <c r="D154" t="s">
        <v>1107</v>
      </c>
      <c r="E154" t="str">
        <f t="shared" si="6"/>
        <v>PDOB</v>
      </c>
      <c r="F154" t="s">
        <v>1108</v>
      </c>
      <c r="G154" t="s">
        <v>13</v>
      </c>
      <c r="H154" t="s">
        <v>1109</v>
      </c>
      <c r="I154" t="str">
        <f t="shared" si="7"/>
        <v>HTBK</v>
      </c>
      <c r="J154" t="s">
        <v>1110</v>
      </c>
      <c r="K154" t="s">
        <v>51</v>
      </c>
      <c r="L154" s="1">
        <v>43601</v>
      </c>
      <c r="M154" s="1">
        <v>43752</v>
      </c>
      <c r="N154" t="s">
        <v>1111</v>
      </c>
      <c r="O154" s="2">
        <v>2.4700000000000002</v>
      </c>
      <c r="P154" s="2">
        <f t="shared" si="8"/>
        <v>0.40485829959514169</v>
      </c>
      <c r="Q154" s="2">
        <v>1</v>
      </c>
      <c r="R154">
        <v>185.14</v>
      </c>
      <c r="S154">
        <v>185.14</v>
      </c>
      <c r="T154" t="s">
        <v>45</v>
      </c>
    </row>
    <row r="155" spans="1:20" x14ac:dyDescent="0.2">
      <c r="A155">
        <v>157774851</v>
      </c>
      <c r="B155" t="s">
        <v>1634</v>
      </c>
      <c r="C155" t="s">
        <v>13</v>
      </c>
      <c r="D155" t="s">
        <v>1635</v>
      </c>
      <c r="E155" t="str">
        <f t="shared" si="6"/>
        <v>TRVB</v>
      </c>
      <c r="F155" t="s">
        <v>1108</v>
      </c>
      <c r="G155" t="s">
        <v>13</v>
      </c>
      <c r="H155" t="s">
        <v>1109</v>
      </c>
      <c r="I155" t="str">
        <f t="shared" si="7"/>
        <v>HTBK</v>
      </c>
      <c r="J155" t="s">
        <v>1636</v>
      </c>
      <c r="K155" t="s">
        <v>51</v>
      </c>
      <c r="L155" s="1">
        <v>43089</v>
      </c>
      <c r="M155" s="1">
        <v>43199</v>
      </c>
      <c r="N155" t="s">
        <v>1637</v>
      </c>
      <c r="O155" s="2">
        <v>4.8899999999999999E-2</v>
      </c>
      <c r="P155" s="2">
        <f t="shared" si="8"/>
        <v>20.449897750511248</v>
      </c>
      <c r="Q155" s="2">
        <v>1</v>
      </c>
      <c r="R155">
        <v>25.85</v>
      </c>
      <c r="S155">
        <v>25.85</v>
      </c>
      <c r="T155" t="s">
        <v>45</v>
      </c>
    </row>
    <row r="156" spans="1:20" x14ac:dyDescent="0.2">
      <c r="A156">
        <v>159096777</v>
      </c>
      <c r="B156" t="s">
        <v>1895</v>
      </c>
      <c r="C156" t="s">
        <v>13</v>
      </c>
      <c r="D156" t="s">
        <v>1896</v>
      </c>
      <c r="E156" t="str">
        <f t="shared" si="6"/>
        <v>UABK</v>
      </c>
      <c r="F156" t="s">
        <v>1108</v>
      </c>
      <c r="G156" t="s">
        <v>13</v>
      </c>
      <c r="H156" t="s">
        <v>1109</v>
      </c>
      <c r="I156" t="str">
        <f t="shared" si="7"/>
        <v>HTBK</v>
      </c>
      <c r="J156" t="s">
        <v>1897</v>
      </c>
      <c r="K156" t="s">
        <v>51</v>
      </c>
      <c r="L156" s="1">
        <v>43111</v>
      </c>
      <c r="M156" s="1">
        <v>43227</v>
      </c>
      <c r="N156" t="s">
        <v>1898</v>
      </c>
      <c r="O156" s="2">
        <v>2.1644000000000001</v>
      </c>
      <c r="P156" s="2">
        <f t="shared" si="8"/>
        <v>0.46202180742931065</v>
      </c>
      <c r="Q156" s="2">
        <v>1</v>
      </c>
      <c r="R156">
        <v>1.39</v>
      </c>
      <c r="S156">
        <v>1.39</v>
      </c>
      <c r="T156" t="s">
        <v>45</v>
      </c>
    </row>
    <row r="157" spans="1:20" x14ac:dyDescent="0.2">
      <c r="A157">
        <v>193034499</v>
      </c>
      <c r="B157" t="s">
        <v>1430</v>
      </c>
      <c r="C157" t="s">
        <v>13</v>
      </c>
      <c r="D157" t="s">
        <v>1431</v>
      </c>
      <c r="E157" t="str">
        <f t="shared" si="6"/>
        <v>BVBC</v>
      </c>
      <c r="F157" t="s">
        <v>1432</v>
      </c>
      <c r="G157" t="s">
        <v>13</v>
      </c>
      <c r="H157" t="s">
        <v>1433</v>
      </c>
      <c r="I157" t="str">
        <f t="shared" si="7"/>
        <v>HTLF</v>
      </c>
      <c r="J157" t="s">
        <v>1434</v>
      </c>
      <c r="K157" t="s">
        <v>51</v>
      </c>
      <c r="L157" s="1">
        <v>43481</v>
      </c>
      <c r="M157" s="1">
        <v>43598</v>
      </c>
      <c r="N157" t="s">
        <v>1435</v>
      </c>
      <c r="O157" s="2">
        <v>0.3271</v>
      </c>
      <c r="P157" s="2">
        <f t="shared" si="8"/>
        <v>3.0571690614490983</v>
      </c>
      <c r="Q157" s="2">
        <v>1</v>
      </c>
      <c r="R157">
        <v>67.12</v>
      </c>
      <c r="S157">
        <v>67.12</v>
      </c>
      <c r="T157" t="s">
        <v>45</v>
      </c>
    </row>
    <row r="158" spans="1:20" x14ac:dyDescent="0.2">
      <c r="A158">
        <v>192048144</v>
      </c>
      <c r="B158" t="s">
        <v>1069</v>
      </c>
      <c r="C158" t="s">
        <v>13</v>
      </c>
      <c r="D158" t="s">
        <v>1070</v>
      </c>
      <c r="E158" t="str">
        <f t="shared" si="6"/>
        <v>MSL</v>
      </c>
      <c r="F158" t="s">
        <v>545</v>
      </c>
      <c r="G158" t="s">
        <v>13</v>
      </c>
      <c r="H158" t="s">
        <v>546</v>
      </c>
      <c r="I158" t="str">
        <f t="shared" si="7"/>
        <v>HWC</v>
      </c>
      <c r="J158" t="s">
        <v>1071</v>
      </c>
      <c r="K158" t="s">
        <v>51</v>
      </c>
      <c r="L158" s="1">
        <v>43585</v>
      </c>
      <c r="M158" s="1">
        <v>43731</v>
      </c>
      <c r="N158" t="s">
        <v>1072</v>
      </c>
      <c r="O158" s="2">
        <v>0.29520000000000002</v>
      </c>
      <c r="P158" s="2">
        <f t="shared" si="8"/>
        <v>3.3875338753387534</v>
      </c>
      <c r="Q158" s="2">
        <v>1</v>
      </c>
      <c r="R158">
        <v>211.53</v>
      </c>
      <c r="S158">
        <v>211.53</v>
      </c>
      <c r="T158" t="s">
        <v>45</v>
      </c>
    </row>
    <row r="159" spans="1:20" x14ac:dyDescent="0.2">
      <c r="A159">
        <v>50674946</v>
      </c>
      <c r="B159" t="s">
        <v>543</v>
      </c>
      <c r="C159" t="s">
        <v>13</v>
      </c>
      <c r="D159" t="s">
        <v>544</v>
      </c>
      <c r="E159" t="str">
        <f t="shared" si="6"/>
        <v>WTNY</v>
      </c>
      <c r="F159" t="s">
        <v>545</v>
      </c>
      <c r="G159" t="s">
        <v>13</v>
      </c>
      <c r="H159" t="s">
        <v>546</v>
      </c>
      <c r="I159" t="str">
        <f t="shared" si="7"/>
        <v>HWC</v>
      </c>
      <c r="J159" t="s">
        <v>547</v>
      </c>
      <c r="K159" t="s">
        <v>51</v>
      </c>
      <c r="L159" s="1">
        <v>40534</v>
      </c>
      <c r="M159" s="1">
        <v>40701</v>
      </c>
      <c r="N159" t="s">
        <v>548</v>
      </c>
      <c r="O159" s="2">
        <v>0.41799999999999998</v>
      </c>
      <c r="P159" s="2">
        <f t="shared" si="8"/>
        <v>2.3923444976076556</v>
      </c>
      <c r="Q159" s="2">
        <v>1</v>
      </c>
      <c r="R159">
        <v>1377.74</v>
      </c>
      <c r="S159">
        <v>1377.74</v>
      </c>
      <c r="T159" t="s">
        <v>45</v>
      </c>
    </row>
    <row r="160" spans="1:20" x14ac:dyDescent="0.2">
      <c r="A160">
        <v>52235577</v>
      </c>
      <c r="B160" t="s">
        <v>1546</v>
      </c>
      <c r="C160" t="s">
        <v>13</v>
      </c>
      <c r="D160" t="s">
        <v>1547</v>
      </c>
      <c r="E160" t="str">
        <f t="shared" si="6"/>
        <v>OMBA</v>
      </c>
      <c r="F160" t="s">
        <v>304</v>
      </c>
      <c r="G160" t="s">
        <v>13</v>
      </c>
      <c r="H160" t="s">
        <v>305</v>
      </c>
      <c r="I160" t="str">
        <f t="shared" si="7"/>
        <v>IBKC</v>
      </c>
      <c r="J160" t="s">
        <v>1548</v>
      </c>
      <c r="K160" t="s">
        <v>51</v>
      </c>
      <c r="L160" s="1">
        <v>40596</v>
      </c>
      <c r="M160" s="1">
        <v>40695</v>
      </c>
      <c r="N160" t="s">
        <v>1549</v>
      </c>
      <c r="O160" s="2">
        <v>0.33129999999999998</v>
      </c>
      <c r="P160" s="2">
        <f t="shared" si="8"/>
        <v>3.0184123151222457</v>
      </c>
      <c r="Q160" s="2">
        <v>1</v>
      </c>
      <c r="R160">
        <v>40.04</v>
      </c>
      <c r="S160">
        <v>40.04</v>
      </c>
      <c r="T160" t="s">
        <v>45</v>
      </c>
    </row>
    <row r="161" spans="1:20" x14ac:dyDescent="0.2">
      <c r="A161">
        <v>86171066</v>
      </c>
      <c r="B161" t="s">
        <v>1166</v>
      </c>
      <c r="C161" t="s">
        <v>13</v>
      </c>
      <c r="D161" t="s">
        <v>1167</v>
      </c>
      <c r="E161" t="str">
        <f t="shared" si="6"/>
        <v>TSH</v>
      </c>
      <c r="F161" t="s">
        <v>304</v>
      </c>
      <c r="G161" t="s">
        <v>13</v>
      </c>
      <c r="H161" t="s">
        <v>305</v>
      </c>
      <c r="I161" t="str">
        <f t="shared" si="7"/>
        <v>IBKC</v>
      </c>
      <c r="J161" t="s">
        <v>1168</v>
      </c>
      <c r="K161" t="s">
        <v>51</v>
      </c>
      <c r="L161" s="1">
        <v>41652</v>
      </c>
      <c r="M161" s="1">
        <v>41792</v>
      </c>
      <c r="N161" t="s">
        <v>1169</v>
      </c>
      <c r="O161" s="2">
        <v>1.1619999999999999</v>
      </c>
      <c r="P161" s="2">
        <f t="shared" si="8"/>
        <v>0.86058519793459554</v>
      </c>
      <c r="Q161" s="2">
        <v>1</v>
      </c>
      <c r="R161">
        <v>154.15</v>
      </c>
      <c r="S161">
        <v>154.15</v>
      </c>
      <c r="T161" t="s">
        <v>45</v>
      </c>
    </row>
    <row r="162" spans="1:20" x14ac:dyDescent="0.2">
      <c r="A162">
        <v>168451537</v>
      </c>
      <c r="B162" t="s">
        <v>632</v>
      </c>
      <c r="C162" t="s">
        <v>13</v>
      </c>
      <c r="D162" t="s">
        <v>633</v>
      </c>
      <c r="E162" t="str">
        <f t="shared" si="6"/>
        <v>GBNK</v>
      </c>
      <c r="F162" t="s">
        <v>357</v>
      </c>
      <c r="G162" t="s">
        <v>13</v>
      </c>
      <c r="H162" t="s">
        <v>358</v>
      </c>
      <c r="I162" t="str">
        <f t="shared" si="7"/>
        <v>IBTX</v>
      </c>
      <c r="J162" t="s">
        <v>634</v>
      </c>
      <c r="K162" t="s">
        <v>51</v>
      </c>
      <c r="L162" s="1">
        <v>43242</v>
      </c>
      <c r="M162" s="1">
        <v>43467</v>
      </c>
      <c r="N162" t="s">
        <v>231</v>
      </c>
      <c r="O162" s="2">
        <v>0.45</v>
      </c>
      <c r="P162" s="2">
        <f t="shared" si="8"/>
        <v>2.2222222222222223</v>
      </c>
      <c r="Q162" s="2">
        <v>1</v>
      </c>
      <c r="R162">
        <v>985.51</v>
      </c>
      <c r="S162">
        <v>985.51</v>
      </c>
      <c r="T162" t="s">
        <v>45</v>
      </c>
    </row>
    <row r="163" spans="1:20" x14ac:dyDescent="0.2">
      <c r="A163">
        <v>206612435</v>
      </c>
      <c r="B163" t="s">
        <v>355</v>
      </c>
      <c r="C163" t="s">
        <v>13</v>
      </c>
      <c r="D163" t="s">
        <v>356</v>
      </c>
      <c r="E163" t="str">
        <f t="shared" si="6"/>
        <v>TCBI</v>
      </c>
      <c r="F163" t="s">
        <v>357</v>
      </c>
      <c r="G163" t="s">
        <v>13</v>
      </c>
      <c r="H163" t="s">
        <v>358</v>
      </c>
      <c r="I163" t="str">
        <f t="shared" si="7"/>
        <v>IBTX</v>
      </c>
      <c r="J163" t="s">
        <v>359</v>
      </c>
      <c r="K163" t="s">
        <v>43</v>
      </c>
      <c r="L163" s="1">
        <v>43808</v>
      </c>
      <c r="M163" s="1">
        <v>43977</v>
      </c>
      <c r="N163" t="s">
        <v>360</v>
      </c>
      <c r="O163" s="2">
        <v>1.0310999999999999</v>
      </c>
      <c r="P163" s="2">
        <f t="shared" si="8"/>
        <v>0.96983803704781313</v>
      </c>
      <c r="Q163" s="2">
        <v>1</v>
      </c>
      <c r="R163">
        <v>2971.15</v>
      </c>
      <c r="S163">
        <v>2971.15</v>
      </c>
      <c r="T163" t="s">
        <v>45</v>
      </c>
    </row>
    <row r="164" spans="1:20" x14ac:dyDescent="0.2">
      <c r="A164">
        <v>122731765</v>
      </c>
      <c r="B164" t="s">
        <v>149</v>
      </c>
      <c r="C164" t="s">
        <v>13</v>
      </c>
      <c r="D164" t="s">
        <v>150</v>
      </c>
      <c r="E164" t="str">
        <f t="shared" si="6"/>
        <v>IHS</v>
      </c>
      <c r="F164" t="s">
        <v>151</v>
      </c>
      <c r="G164" t="s">
        <v>13</v>
      </c>
      <c r="H164" t="s">
        <v>152</v>
      </c>
      <c r="I164" t="str">
        <f t="shared" si="7"/>
        <v>INFO</v>
      </c>
      <c r="J164" t="s">
        <v>153</v>
      </c>
      <c r="K164" t="s">
        <v>51</v>
      </c>
      <c r="L164" s="1">
        <v>42450</v>
      </c>
      <c r="M164" s="1">
        <v>42564</v>
      </c>
      <c r="N164" t="s">
        <v>154</v>
      </c>
      <c r="O164" s="2">
        <v>3.5566</v>
      </c>
      <c r="P164" s="2">
        <f t="shared" si="8"/>
        <v>0.28116740707417198</v>
      </c>
      <c r="Q164" s="2">
        <v>1</v>
      </c>
      <c r="R164">
        <v>6836.11</v>
      </c>
      <c r="S164">
        <v>9773.81</v>
      </c>
      <c r="T164" t="s">
        <v>45</v>
      </c>
    </row>
    <row r="165" spans="1:20" x14ac:dyDescent="0.2">
      <c r="A165">
        <v>58493382</v>
      </c>
      <c r="B165" t="s">
        <v>1798</v>
      </c>
      <c r="C165" t="s">
        <v>13</v>
      </c>
      <c r="D165" t="s">
        <v>1799</v>
      </c>
      <c r="E165" t="str">
        <f t="shared" si="6"/>
        <v>VTRO</v>
      </c>
      <c r="F165" t="s">
        <v>1800</v>
      </c>
      <c r="G165" t="s">
        <v>13</v>
      </c>
      <c r="H165" t="s">
        <v>1801</v>
      </c>
      <c r="I165" t="str">
        <f t="shared" si="7"/>
        <v>INUV</v>
      </c>
      <c r="J165" t="s">
        <v>1802</v>
      </c>
      <c r="K165" t="s">
        <v>51</v>
      </c>
      <c r="L165" s="1">
        <v>40833</v>
      </c>
      <c r="M165" s="1">
        <v>40970</v>
      </c>
      <c r="N165" t="s">
        <v>1803</v>
      </c>
      <c r="O165" s="2">
        <v>1.546</v>
      </c>
      <c r="P165" s="2">
        <f t="shared" si="8"/>
        <v>0.64683053040103489</v>
      </c>
      <c r="Q165" s="2">
        <v>1</v>
      </c>
      <c r="R165">
        <v>14.57</v>
      </c>
      <c r="S165">
        <v>9.7200000000000006</v>
      </c>
      <c r="T165" t="s">
        <v>45</v>
      </c>
    </row>
    <row r="166" spans="1:20" x14ac:dyDescent="0.2">
      <c r="A166">
        <v>150312858</v>
      </c>
      <c r="B166" t="s">
        <v>180</v>
      </c>
      <c r="C166" t="s">
        <v>13</v>
      </c>
      <c r="D166" t="s">
        <v>181</v>
      </c>
      <c r="E166" t="str">
        <f t="shared" si="6"/>
        <v>SFR</v>
      </c>
      <c r="F166" t="s">
        <v>182</v>
      </c>
      <c r="G166" t="s">
        <v>13</v>
      </c>
      <c r="H166" t="s">
        <v>183</v>
      </c>
      <c r="I166" t="str">
        <f t="shared" si="7"/>
        <v>INVH</v>
      </c>
      <c r="J166" t="s">
        <v>184</v>
      </c>
      <c r="K166" t="s">
        <v>51</v>
      </c>
      <c r="L166" s="1">
        <v>42957</v>
      </c>
      <c r="M166" s="1">
        <v>43055</v>
      </c>
      <c r="N166" t="s">
        <v>185</v>
      </c>
      <c r="O166" s="2">
        <v>1.6140000000000001</v>
      </c>
      <c r="P166" s="2">
        <f t="shared" si="8"/>
        <v>0.61957868649318459</v>
      </c>
      <c r="Q166" s="2">
        <v>1</v>
      </c>
      <c r="R166">
        <v>4398.0600000000004</v>
      </c>
      <c r="S166">
        <v>7811</v>
      </c>
      <c r="T166" t="s">
        <v>45</v>
      </c>
    </row>
    <row r="167" spans="1:20" x14ac:dyDescent="0.2">
      <c r="A167">
        <v>125026943</v>
      </c>
      <c r="B167" t="s">
        <v>121</v>
      </c>
      <c r="C167" t="s">
        <v>13</v>
      </c>
      <c r="D167" t="s">
        <v>122</v>
      </c>
      <c r="E167" t="str">
        <f t="shared" si="6"/>
        <v>IMS</v>
      </c>
      <c r="F167" t="s">
        <v>123</v>
      </c>
      <c r="G167" t="s">
        <v>13</v>
      </c>
      <c r="H167" t="s">
        <v>124</v>
      </c>
      <c r="I167" t="str">
        <f t="shared" si="7"/>
        <v>IQV</v>
      </c>
      <c r="J167" t="s">
        <v>125</v>
      </c>
      <c r="K167" t="s">
        <v>51</v>
      </c>
      <c r="L167" s="1">
        <v>42493</v>
      </c>
      <c r="M167" s="1">
        <v>42646</v>
      </c>
      <c r="N167" t="s">
        <v>126</v>
      </c>
      <c r="O167" s="2">
        <v>0.38400000000000001</v>
      </c>
      <c r="P167" s="2">
        <f t="shared" si="8"/>
        <v>2.6041666666666665</v>
      </c>
      <c r="Q167" s="2">
        <v>1</v>
      </c>
      <c r="R167">
        <v>8760.44</v>
      </c>
      <c r="S167">
        <v>12559.44</v>
      </c>
      <c r="T167" t="s">
        <v>45</v>
      </c>
    </row>
    <row r="168" spans="1:20" x14ac:dyDescent="0.2">
      <c r="A168">
        <v>72170686</v>
      </c>
      <c r="B168" t="s">
        <v>849</v>
      </c>
      <c r="C168" t="s">
        <v>13</v>
      </c>
      <c r="D168" t="s">
        <v>850</v>
      </c>
      <c r="E168" t="str">
        <f t="shared" si="6"/>
        <v>ROMA</v>
      </c>
      <c r="F168" t="s">
        <v>851</v>
      </c>
      <c r="G168" t="s">
        <v>13</v>
      </c>
      <c r="H168" t="s">
        <v>852</v>
      </c>
      <c r="I168" t="str">
        <f t="shared" si="7"/>
        <v>ISBC</v>
      </c>
      <c r="J168" t="s">
        <v>853</v>
      </c>
      <c r="K168" t="s">
        <v>51</v>
      </c>
      <c r="L168" s="1">
        <v>41263</v>
      </c>
      <c r="M168" s="1">
        <v>41617</v>
      </c>
      <c r="N168" t="s">
        <v>854</v>
      </c>
      <c r="O168" s="2">
        <v>0.86529999999999996</v>
      </c>
      <c r="P168" s="2">
        <f t="shared" si="8"/>
        <v>1.1556685542586387</v>
      </c>
      <c r="Q168" s="2">
        <v>1</v>
      </c>
      <c r="R168">
        <v>450.05</v>
      </c>
      <c r="S168">
        <v>445.19</v>
      </c>
      <c r="T168" t="s">
        <v>45</v>
      </c>
    </row>
    <row r="169" spans="1:20" x14ac:dyDescent="0.2">
      <c r="A169">
        <v>85048690</v>
      </c>
      <c r="B169" t="s">
        <v>395</v>
      </c>
      <c r="C169" t="s">
        <v>13</v>
      </c>
      <c r="D169" t="s">
        <v>396</v>
      </c>
      <c r="E169" t="str">
        <f t="shared" si="6"/>
        <v>KFN</v>
      </c>
      <c r="F169" t="s">
        <v>397</v>
      </c>
      <c r="G169" t="s">
        <v>13</v>
      </c>
      <c r="H169" t="s">
        <v>398</v>
      </c>
      <c r="I169" t="str">
        <f t="shared" si="7"/>
        <v>KKR</v>
      </c>
      <c r="J169" t="s">
        <v>399</v>
      </c>
      <c r="K169" t="s">
        <v>51</v>
      </c>
      <c r="L169" s="1">
        <v>41624</v>
      </c>
      <c r="M169" s="1">
        <v>41760</v>
      </c>
      <c r="N169" t="s">
        <v>400</v>
      </c>
      <c r="O169" s="2">
        <v>0.51</v>
      </c>
      <c r="P169" s="2">
        <f t="shared" si="8"/>
        <v>1.9607843137254901</v>
      </c>
      <c r="Q169" s="2">
        <v>1</v>
      </c>
      <c r="R169">
        <v>2465.4699999999998</v>
      </c>
      <c r="S169">
        <v>2465.4699999999998</v>
      </c>
      <c r="T169" t="s">
        <v>45</v>
      </c>
    </row>
    <row r="170" spans="1:20" x14ac:dyDescent="0.2">
      <c r="A170">
        <v>73476752</v>
      </c>
      <c r="B170" t="s">
        <v>283</v>
      </c>
      <c r="C170" t="s">
        <v>13</v>
      </c>
      <c r="D170" t="s">
        <v>284</v>
      </c>
      <c r="E170" t="str">
        <f t="shared" si="6"/>
        <v>CPNO</v>
      </c>
      <c r="F170" t="s">
        <v>285</v>
      </c>
      <c r="G170" t="s">
        <v>13</v>
      </c>
      <c r="H170" t="s">
        <v>286</v>
      </c>
      <c r="I170" t="str">
        <f t="shared" si="7"/>
        <v>KMP</v>
      </c>
      <c r="J170" t="s">
        <v>287</v>
      </c>
      <c r="K170" t="s">
        <v>51</v>
      </c>
      <c r="L170" s="1">
        <v>41303</v>
      </c>
      <c r="M170" s="1">
        <v>41396</v>
      </c>
      <c r="N170" t="s">
        <v>288</v>
      </c>
      <c r="O170" s="2">
        <v>0.45629999999999998</v>
      </c>
      <c r="P170" s="2">
        <f t="shared" si="8"/>
        <v>2.1915406530791146</v>
      </c>
      <c r="Q170" s="2">
        <v>1</v>
      </c>
      <c r="R170">
        <v>3111.9</v>
      </c>
      <c r="S170">
        <v>4151.13</v>
      </c>
      <c r="T170" t="s">
        <v>45</v>
      </c>
    </row>
    <row r="171" spans="1:20" x14ac:dyDescent="0.2">
      <c r="A171">
        <v>154875708</v>
      </c>
      <c r="B171" t="s">
        <v>879</v>
      </c>
      <c r="C171" t="s">
        <v>13</v>
      </c>
      <c r="D171" t="s">
        <v>880</v>
      </c>
      <c r="E171" t="str">
        <f t="shared" si="6"/>
        <v>CSBK</v>
      </c>
      <c r="F171" t="s">
        <v>881</v>
      </c>
      <c r="G171" t="s">
        <v>13</v>
      </c>
      <c r="H171" t="s">
        <v>882</v>
      </c>
      <c r="I171" t="str">
        <f t="shared" si="7"/>
        <v>KRNY</v>
      </c>
      <c r="J171" t="s">
        <v>883</v>
      </c>
      <c r="K171" t="s">
        <v>51</v>
      </c>
      <c r="L171" s="1">
        <v>43040</v>
      </c>
      <c r="M171" s="1">
        <v>43192</v>
      </c>
      <c r="N171" t="s">
        <v>884</v>
      </c>
      <c r="O171" s="2">
        <v>1.1910000000000001</v>
      </c>
      <c r="P171" s="2">
        <f t="shared" si="8"/>
        <v>0.83963056255247692</v>
      </c>
      <c r="Q171" s="2">
        <v>1</v>
      </c>
      <c r="R171">
        <v>409.96</v>
      </c>
      <c r="S171">
        <v>409.96</v>
      </c>
      <c r="T171" t="s">
        <v>45</v>
      </c>
    </row>
    <row r="172" spans="1:20" x14ac:dyDescent="0.2">
      <c r="A172">
        <v>120805176</v>
      </c>
      <c r="B172" t="s">
        <v>1576</v>
      </c>
      <c r="C172" t="s">
        <v>13</v>
      </c>
      <c r="D172" t="s">
        <v>1577</v>
      </c>
      <c r="E172" t="str">
        <f t="shared" si="6"/>
        <v>HRMB</v>
      </c>
      <c r="F172" t="s">
        <v>1566</v>
      </c>
      <c r="G172" t="s">
        <v>13</v>
      </c>
      <c r="H172" t="s">
        <v>1567</v>
      </c>
      <c r="I172" t="str">
        <f t="shared" si="7"/>
        <v>LBAI</v>
      </c>
      <c r="J172" t="s">
        <v>1578</v>
      </c>
      <c r="K172" t="s">
        <v>51</v>
      </c>
      <c r="L172" s="1">
        <v>42418</v>
      </c>
      <c r="M172" s="1">
        <v>42551</v>
      </c>
      <c r="N172" t="s">
        <v>1579</v>
      </c>
      <c r="O172" s="2">
        <v>1.25</v>
      </c>
      <c r="P172" s="2">
        <f t="shared" si="8"/>
        <v>0.8</v>
      </c>
      <c r="Q172" s="2">
        <v>1</v>
      </c>
      <c r="R172">
        <v>32</v>
      </c>
      <c r="S172">
        <v>32</v>
      </c>
      <c r="T172" t="s">
        <v>45</v>
      </c>
    </row>
    <row r="173" spans="1:20" x14ac:dyDescent="0.2">
      <c r="A173">
        <v>176431309</v>
      </c>
      <c r="B173" t="s">
        <v>1564</v>
      </c>
      <c r="C173" t="s">
        <v>13</v>
      </c>
      <c r="D173" t="s">
        <v>1565</v>
      </c>
      <c r="E173" t="str">
        <f t="shared" si="6"/>
        <v>HSBK</v>
      </c>
      <c r="F173" t="s">
        <v>1566</v>
      </c>
      <c r="G173" t="s">
        <v>13</v>
      </c>
      <c r="H173" t="s">
        <v>1567</v>
      </c>
      <c r="I173" t="str">
        <f t="shared" si="7"/>
        <v>LBAI</v>
      </c>
      <c r="J173" t="s">
        <v>1568</v>
      </c>
      <c r="K173" t="s">
        <v>51</v>
      </c>
      <c r="L173" s="1">
        <v>43335</v>
      </c>
      <c r="M173" s="1">
        <v>43469</v>
      </c>
      <c r="N173" t="s">
        <v>1569</v>
      </c>
      <c r="O173" s="2">
        <v>1.0149999999999999</v>
      </c>
      <c r="P173" s="2">
        <f t="shared" si="8"/>
        <v>0.98522167487684742</v>
      </c>
      <c r="Q173" s="2">
        <v>1</v>
      </c>
      <c r="R173">
        <v>35.340000000000003</v>
      </c>
      <c r="S173">
        <v>35.340000000000003</v>
      </c>
      <c r="T173" t="s">
        <v>45</v>
      </c>
    </row>
    <row r="174" spans="1:20" x14ac:dyDescent="0.2">
      <c r="A174">
        <v>155624310</v>
      </c>
      <c r="B174" t="s">
        <v>635</v>
      </c>
      <c r="C174" t="s">
        <v>13</v>
      </c>
      <c r="D174" t="s">
        <v>636</v>
      </c>
      <c r="E174" t="str">
        <f t="shared" si="6"/>
        <v>AFAM</v>
      </c>
      <c r="F174" t="s">
        <v>637</v>
      </c>
      <c r="G174" t="s">
        <v>13</v>
      </c>
      <c r="H174" t="s">
        <v>638</v>
      </c>
      <c r="I174" t="str">
        <f t="shared" si="7"/>
        <v>LHCG</v>
      </c>
      <c r="J174" t="s">
        <v>639</v>
      </c>
      <c r="K174" t="s">
        <v>51</v>
      </c>
      <c r="L174" s="1">
        <v>43055</v>
      </c>
      <c r="M174" s="1">
        <v>43192</v>
      </c>
      <c r="N174" t="s">
        <v>640</v>
      </c>
      <c r="O174" s="2">
        <v>0.91500000000000004</v>
      </c>
      <c r="P174" s="2">
        <f t="shared" si="8"/>
        <v>1.0928961748633879</v>
      </c>
      <c r="Q174" s="2">
        <v>1</v>
      </c>
      <c r="R174">
        <v>871.24</v>
      </c>
      <c r="S174">
        <v>985.23</v>
      </c>
      <c r="T174" t="s">
        <v>45</v>
      </c>
    </row>
    <row r="175" spans="1:20" x14ac:dyDescent="0.2">
      <c r="A175">
        <v>179404853</v>
      </c>
      <c r="B175" t="s">
        <v>101</v>
      </c>
      <c r="C175" t="s">
        <v>13</v>
      </c>
      <c r="D175" t="s">
        <v>102</v>
      </c>
      <c r="E175" t="str">
        <f t="shared" si="6"/>
        <v>LLL</v>
      </c>
      <c r="F175" t="s">
        <v>103</v>
      </c>
      <c r="G175" t="s">
        <v>13</v>
      </c>
      <c r="H175" t="s">
        <v>104</v>
      </c>
      <c r="I175" t="str">
        <f t="shared" si="7"/>
        <v>LHX</v>
      </c>
      <c r="J175" t="s">
        <v>105</v>
      </c>
      <c r="K175" t="s">
        <v>51</v>
      </c>
      <c r="L175" s="1">
        <v>43387</v>
      </c>
      <c r="M175" s="1">
        <v>43647</v>
      </c>
      <c r="N175" t="s">
        <v>106</v>
      </c>
      <c r="O175" s="2">
        <v>1.3</v>
      </c>
      <c r="P175" s="2">
        <f t="shared" si="8"/>
        <v>0.76923076923076916</v>
      </c>
      <c r="Q175" s="2">
        <v>1</v>
      </c>
      <c r="R175">
        <v>17017.88</v>
      </c>
      <c r="S175">
        <v>19551.88</v>
      </c>
      <c r="T175" t="s">
        <v>45</v>
      </c>
    </row>
    <row r="176" spans="1:20" x14ac:dyDescent="0.2">
      <c r="A176">
        <v>41561163</v>
      </c>
      <c r="B176" t="s">
        <v>1868</v>
      </c>
      <c r="C176" t="s">
        <v>13</v>
      </c>
      <c r="D176" t="s">
        <v>1869</v>
      </c>
      <c r="E176" t="str">
        <f t="shared" si="6"/>
        <v>ADMP</v>
      </c>
      <c r="F176" t="s">
        <v>1870</v>
      </c>
      <c r="G176" t="s">
        <v>13</v>
      </c>
      <c r="H176" t="s">
        <v>1871</v>
      </c>
      <c r="I176" t="str">
        <f t="shared" si="7"/>
        <v>LJPC</v>
      </c>
      <c r="J176" t="s">
        <v>1872</v>
      </c>
      <c r="K176" t="s">
        <v>43</v>
      </c>
      <c r="L176" s="1">
        <v>40151</v>
      </c>
      <c r="M176" s="1">
        <v>40241</v>
      </c>
      <c r="N176" t="s">
        <v>219</v>
      </c>
      <c r="O176" s="2">
        <v>1</v>
      </c>
      <c r="P176" s="2">
        <f t="shared" si="8"/>
        <v>1</v>
      </c>
      <c r="Q176" s="2">
        <v>1</v>
      </c>
      <c r="R176">
        <v>3.22</v>
      </c>
      <c r="S176">
        <v>3.93</v>
      </c>
      <c r="T176" t="s">
        <v>45</v>
      </c>
    </row>
    <row r="177" spans="1:20" x14ac:dyDescent="0.2">
      <c r="A177">
        <v>202460741</v>
      </c>
      <c r="B177" t="s">
        <v>865</v>
      </c>
      <c r="C177" t="s">
        <v>13</v>
      </c>
      <c r="D177" t="s">
        <v>866</v>
      </c>
      <c r="E177" t="str">
        <f t="shared" si="6"/>
        <v>PGNX</v>
      </c>
      <c r="F177" t="s">
        <v>867</v>
      </c>
      <c r="G177" t="s">
        <v>13</v>
      </c>
      <c r="H177" t="s">
        <v>868</v>
      </c>
      <c r="I177" t="str">
        <f t="shared" si="7"/>
        <v>LNTH</v>
      </c>
      <c r="J177" t="s">
        <v>869</v>
      </c>
      <c r="K177" t="s">
        <v>51</v>
      </c>
      <c r="L177" s="1">
        <v>43740</v>
      </c>
      <c r="M177" s="1">
        <v>44004</v>
      </c>
      <c r="N177" t="s">
        <v>870</v>
      </c>
      <c r="O177" s="2">
        <v>0.31</v>
      </c>
      <c r="P177" s="2">
        <f t="shared" si="8"/>
        <v>3.2258064516129035</v>
      </c>
      <c r="Q177" s="2">
        <v>1</v>
      </c>
      <c r="R177">
        <v>469.09</v>
      </c>
      <c r="S177">
        <v>442.28</v>
      </c>
      <c r="T177" t="s">
        <v>45</v>
      </c>
    </row>
    <row r="178" spans="1:20" x14ac:dyDescent="0.2">
      <c r="A178">
        <v>53570228</v>
      </c>
      <c r="B178" t="s">
        <v>407</v>
      </c>
      <c r="C178" t="s">
        <v>13</v>
      </c>
      <c r="D178" t="s">
        <v>408</v>
      </c>
      <c r="E178" t="str">
        <f t="shared" si="6"/>
        <v>GLBC</v>
      </c>
      <c r="F178" t="s">
        <v>409</v>
      </c>
      <c r="G178" t="s">
        <v>13</v>
      </c>
      <c r="H178" t="s">
        <v>410</v>
      </c>
      <c r="I178" t="str">
        <f t="shared" si="7"/>
        <v>LVLT</v>
      </c>
      <c r="J178" t="s">
        <v>411</v>
      </c>
      <c r="K178" t="s">
        <v>51</v>
      </c>
      <c r="L178" s="1">
        <v>40644</v>
      </c>
      <c r="M178" s="1">
        <v>40821</v>
      </c>
      <c r="N178" t="s">
        <v>412</v>
      </c>
      <c r="O178" s="2">
        <v>16</v>
      </c>
      <c r="P178" s="2">
        <f t="shared" si="8"/>
        <v>6.25E-2</v>
      </c>
      <c r="Q178" s="2">
        <v>1</v>
      </c>
      <c r="R178">
        <v>1362.4</v>
      </c>
      <c r="S178">
        <v>2451.4</v>
      </c>
      <c r="T178" t="s">
        <v>45</v>
      </c>
    </row>
    <row r="179" spans="1:20" x14ac:dyDescent="0.2">
      <c r="A179">
        <v>77697592</v>
      </c>
      <c r="B179" t="s">
        <v>295</v>
      </c>
      <c r="C179" t="s">
        <v>13</v>
      </c>
      <c r="D179" t="s">
        <v>296</v>
      </c>
      <c r="E179" t="str">
        <f t="shared" si="6"/>
        <v>CLP</v>
      </c>
      <c r="F179" t="s">
        <v>259</v>
      </c>
      <c r="G179" t="s">
        <v>13</v>
      </c>
      <c r="H179" t="s">
        <v>260</v>
      </c>
      <c r="I179" t="str">
        <f t="shared" si="7"/>
        <v>MAA</v>
      </c>
      <c r="J179" t="s">
        <v>297</v>
      </c>
      <c r="K179" t="s">
        <v>51</v>
      </c>
      <c r="L179" s="1">
        <v>41428</v>
      </c>
      <c r="M179" s="1">
        <v>41549</v>
      </c>
      <c r="N179" t="s">
        <v>282</v>
      </c>
      <c r="O179" s="2">
        <v>0.36</v>
      </c>
      <c r="P179" s="2">
        <f t="shared" si="8"/>
        <v>2.7777777777777777</v>
      </c>
      <c r="Q179" s="2">
        <v>1</v>
      </c>
      <c r="R179">
        <v>2291.58</v>
      </c>
      <c r="S179">
        <v>4041.7</v>
      </c>
      <c r="T179" t="s">
        <v>45</v>
      </c>
    </row>
    <row r="180" spans="1:20" x14ac:dyDescent="0.2">
      <c r="A180">
        <v>130409495</v>
      </c>
      <c r="B180" t="s">
        <v>257</v>
      </c>
      <c r="C180" t="s">
        <v>13</v>
      </c>
      <c r="D180" t="s">
        <v>258</v>
      </c>
      <c r="E180" t="str">
        <f t="shared" si="6"/>
        <v>PPS</v>
      </c>
      <c r="F180" t="s">
        <v>259</v>
      </c>
      <c r="G180" t="s">
        <v>13</v>
      </c>
      <c r="H180" t="s">
        <v>260</v>
      </c>
      <c r="I180" t="str">
        <f t="shared" si="7"/>
        <v>MAA</v>
      </c>
      <c r="J180" t="s">
        <v>261</v>
      </c>
      <c r="K180" t="s">
        <v>51</v>
      </c>
      <c r="L180" s="1">
        <v>42597</v>
      </c>
      <c r="M180" s="1">
        <v>42705</v>
      </c>
      <c r="N180" t="s">
        <v>262</v>
      </c>
      <c r="O180" s="2">
        <v>0.71</v>
      </c>
      <c r="P180" s="2">
        <f t="shared" si="8"/>
        <v>1.4084507042253522</v>
      </c>
      <c r="Q180" s="2">
        <v>1</v>
      </c>
      <c r="R180">
        <v>3967.01</v>
      </c>
      <c r="S180">
        <v>4894.9799999999996</v>
      </c>
      <c r="T180" t="s">
        <v>45</v>
      </c>
    </row>
    <row r="181" spans="1:20" x14ac:dyDescent="0.2">
      <c r="A181">
        <v>62028324</v>
      </c>
      <c r="B181" t="s">
        <v>1856</v>
      </c>
      <c r="C181" t="s">
        <v>13</v>
      </c>
      <c r="D181" t="s">
        <v>1857</v>
      </c>
      <c r="E181" t="str">
        <f t="shared" si="6"/>
        <v>BNNX</v>
      </c>
      <c r="F181" t="s">
        <v>1858</v>
      </c>
      <c r="G181" t="s">
        <v>13</v>
      </c>
      <c r="H181" t="s">
        <v>1859</v>
      </c>
      <c r="I181" t="str">
        <f t="shared" si="7"/>
        <v>MARK</v>
      </c>
      <c r="J181" t="s">
        <v>1860</v>
      </c>
      <c r="K181" t="s">
        <v>51</v>
      </c>
      <c r="L181" s="1">
        <v>40967</v>
      </c>
      <c r="M181" s="1">
        <v>41096</v>
      </c>
      <c r="N181" t="s">
        <v>1861</v>
      </c>
      <c r="O181" s="2">
        <v>2.58E-2</v>
      </c>
      <c r="P181" s="2">
        <f t="shared" si="8"/>
        <v>38.759689922480618</v>
      </c>
      <c r="Q181" s="2">
        <v>1</v>
      </c>
      <c r="R181">
        <v>4.16</v>
      </c>
      <c r="S181">
        <v>4.66</v>
      </c>
      <c r="T181" t="s">
        <v>45</v>
      </c>
    </row>
    <row r="182" spans="1:20" x14ac:dyDescent="0.2">
      <c r="A182">
        <v>66256639</v>
      </c>
      <c r="B182" t="s">
        <v>1554</v>
      </c>
      <c r="C182" t="s">
        <v>13</v>
      </c>
      <c r="D182" t="s">
        <v>1555</v>
      </c>
      <c r="E182" t="str">
        <f t="shared" si="6"/>
        <v>MDTV</v>
      </c>
      <c r="F182" t="s">
        <v>1556</v>
      </c>
      <c r="G182" t="s">
        <v>13</v>
      </c>
      <c r="H182" t="s">
        <v>1557</v>
      </c>
      <c r="I182" t="str">
        <f t="shared" si="7"/>
        <v>MBND</v>
      </c>
      <c r="J182" t="s">
        <v>1558</v>
      </c>
      <c r="K182" t="s">
        <v>43</v>
      </c>
      <c r="L182" s="1">
        <v>41100</v>
      </c>
      <c r="M182" s="1">
        <v>41415</v>
      </c>
      <c r="N182" t="s">
        <v>1559</v>
      </c>
      <c r="O182" s="2">
        <v>0.75900000000000001</v>
      </c>
      <c r="P182" s="2">
        <f t="shared" si="8"/>
        <v>1.3175230566534915</v>
      </c>
      <c r="Q182" s="2">
        <v>1</v>
      </c>
      <c r="R182">
        <v>9.56</v>
      </c>
      <c r="S182">
        <v>38.619999999999997</v>
      </c>
      <c r="T182" t="s">
        <v>45</v>
      </c>
    </row>
    <row r="183" spans="1:20" x14ac:dyDescent="0.2">
      <c r="A183">
        <v>80515722</v>
      </c>
      <c r="B183" t="s">
        <v>1155</v>
      </c>
      <c r="C183" t="s">
        <v>13</v>
      </c>
      <c r="D183" t="s">
        <v>1156</v>
      </c>
      <c r="E183" t="str">
        <f t="shared" si="6"/>
        <v>FBMI</v>
      </c>
      <c r="F183" t="s">
        <v>1157</v>
      </c>
      <c r="G183" t="s">
        <v>13</v>
      </c>
      <c r="H183" t="s">
        <v>1158</v>
      </c>
      <c r="I183" t="str">
        <f t="shared" si="7"/>
        <v>MBWM</v>
      </c>
      <c r="J183" t="s">
        <v>1159</v>
      </c>
      <c r="K183" t="s">
        <v>51</v>
      </c>
      <c r="L183" s="1">
        <v>41501</v>
      </c>
      <c r="M183" s="1">
        <v>41792</v>
      </c>
      <c r="N183" t="s">
        <v>219</v>
      </c>
      <c r="O183" s="2">
        <v>1</v>
      </c>
      <c r="P183" s="2">
        <f t="shared" si="8"/>
        <v>1</v>
      </c>
      <c r="Q183" s="2">
        <v>1</v>
      </c>
      <c r="R183">
        <v>160.15</v>
      </c>
      <c r="S183">
        <v>160.15</v>
      </c>
      <c r="T183" t="s">
        <v>45</v>
      </c>
    </row>
    <row r="184" spans="1:20" x14ac:dyDescent="0.2">
      <c r="A184">
        <v>157505906</v>
      </c>
      <c r="B184" t="s">
        <v>318</v>
      </c>
      <c r="C184" t="s">
        <v>13</v>
      </c>
      <c r="D184" t="s">
        <v>319</v>
      </c>
      <c r="E184" t="str">
        <f t="shared" si="6"/>
        <v>CBI</v>
      </c>
      <c r="F184" t="s">
        <v>320</v>
      </c>
      <c r="G184" t="s">
        <v>13</v>
      </c>
      <c r="H184" t="s">
        <v>321</v>
      </c>
      <c r="I184" t="str">
        <f t="shared" si="7"/>
        <v>MDRIQ</v>
      </c>
      <c r="J184" t="s">
        <v>322</v>
      </c>
      <c r="K184" t="s">
        <v>51</v>
      </c>
      <c r="L184" s="1">
        <v>43087</v>
      </c>
      <c r="M184" s="1">
        <v>43231</v>
      </c>
      <c r="N184" t="s">
        <v>323</v>
      </c>
      <c r="O184" s="2">
        <v>0.82410000000000005</v>
      </c>
      <c r="P184" s="2">
        <f t="shared" si="8"/>
        <v>1.2134449702705981</v>
      </c>
      <c r="Q184" s="2">
        <v>1</v>
      </c>
      <c r="R184">
        <v>1827.96</v>
      </c>
      <c r="S184">
        <v>3566</v>
      </c>
      <c r="T184" t="s">
        <v>45</v>
      </c>
    </row>
    <row r="185" spans="1:20" x14ac:dyDescent="0.2">
      <c r="A185">
        <v>45898223</v>
      </c>
      <c r="B185" t="s">
        <v>581</v>
      </c>
      <c r="C185" t="s">
        <v>13</v>
      </c>
      <c r="D185" t="s">
        <v>582</v>
      </c>
      <c r="E185" t="str">
        <f t="shared" si="6"/>
        <v>ECLP</v>
      </c>
      <c r="F185" t="s">
        <v>583</v>
      </c>
      <c r="G185" t="s">
        <v>13</v>
      </c>
      <c r="H185" t="s">
        <v>584</v>
      </c>
      <c r="I185" t="str">
        <f t="shared" si="7"/>
        <v>MDRX</v>
      </c>
      <c r="J185" t="s">
        <v>585</v>
      </c>
      <c r="K185" t="s">
        <v>51</v>
      </c>
      <c r="L185" s="1">
        <v>40338</v>
      </c>
      <c r="M185" s="1">
        <v>40415</v>
      </c>
      <c r="N185" t="s">
        <v>586</v>
      </c>
      <c r="O185" s="2">
        <v>1.2</v>
      </c>
      <c r="P185" s="2">
        <f t="shared" si="8"/>
        <v>0.83333333333333337</v>
      </c>
      <c r="Q185" s="2">
        <v>1</v>
      </c>
      <c r="R185">
        <v>1345.62</v>
      </c>
      <c r="S185">
        <v>1242.6300000000001</v>
      </c>
      <c r="T185" t="s">
        <v>45</v>
      </c>
    </row>
    <row r="186" spans="1:20" x14ac:dyDescent="0.2">
      <c r="A186">
        <v>159272129</v>
      </c>
      <c r="B186" t="s">
        <v>1570</v>
      </c>
      <c r="C186" t="s">
        <v>13</v>
      </c>
      <c r="D186" t="s">
        <v>1571</v>
      </c>
      <c r="E186" t="str">
        <f t="shared" si="6"/>
        <v>FFNM</v>
      </c>
      <c r="F186" t="s">
        <v>1572</v>
      </c>
      <c r="G186" t="s">
        <v>13</v>
      </c>
      <c r="H186" t="s">
        <v>1573</v>
      </c>
      <c r="I186" t="str">
        <f t="shared" si="7"/>
        <v>MFNC</v>
      </c>
      <c r="J186" t="s">
        <v>1574</v>
      </c>
      <c r="K186" t="s">
        <v>51</v>
      </c>
      <c r="L186" s="1">
        <v>43116</v>
      </c>
      <c r="M186" s="1">
        <v>43243</v>
      </c>
      <c r="N186" t="s">
        <v>1575</v>
      </c>
      <c r="O186" s="2">
        <v>0.57599999999999996</v>
      </c>
      <c r="P186" s="2">
        <f t="shared" si="8"/>
        <v>1.7361111111111112</v>
      </c>
      <c r="Q186" s="2">
        <v>1</v>
      </c>
      <c r="R186">
        <v>33.74</v>
      </c>
      <c r="S186">
        <v>33.74</v>
      </c>
      <c r="T186" t="s">
        <v>45</v>
      </c>
    </row>
    <row r="187" spans="1:20" x14ac:dyDescent="0.2">
      <c r="A187">
        <v>207407976</v>
      </c>
      <c r="B187" t="s">
        <v>910</v>
      </c>
      <c r="C187" t="s">
        <v>13</v>
      </c>
      <c r="D187" t="s">
        <v>911</v>
      </c>
      <c r="E187" t="str">
        <f t="shared" si="6"/>
        <v>TLRA</v>
      </c>
      <c r="F187" t="s">
        <v>912</v>
      </c>
      <c r="G187" t="s">
        <v>13</v>
      </c>
      <c r="H187" t="s">
        <v>913</v>
      </c>
      <c r="I187" t="str">
        <f t="shared" si="7"/>
        <v>MGNI</v>
      </c>
      <c r="J187" t="s">
        <v>914</v>
      </c>
      <c r="K187" t="s">
        <v>51</v>
      </c>
      <c r="L187" s="1">
        <v>43818</v>
      </c>
      <c r="M187" s="1">
        <v>43922</v>
      </c>
      <c r="N187" t="s">
        <v>915</v>
      </c>
      <c r="O187" s="2">
        <v>1.0820000000000001</v>
      </c>
      <c r="P187" s="2">
        <f t="shared" si="8"/>
        <v>0.92421441774491675</v>
      </c>
      <c r="Q187" s="2">
        <v>1</v>
      </c>
      <c r="R187">
        <v>392.57</v>
      </c>
      <c r="S187">
        <v>356.88</v>
      </c>
      <c r="T187" t="s">
        <v>45</v>
      </c>
    </row>
    <row r="188" spans="1:20" x14ac:dyDescent="0.2">
      <c r="A188">
        <v>159262055</v>
      </c>
      <c r="B188" t="s">
        <v>12</v>
      </c>
      <c r="C188" t="s">
        <v>13</v>
      </c>
      <c r="D188" t="s">
        <v>14</v>
      </c>
      <c r="E188" t="str">
        <f t="shared" si="6"/>
        <v>VICI</v>
      </c>
      <c r="F188" t="s">
        <v>15</v>
      </c>
      <c r="G188" t="s">
        <v>13</v>
      </c>
      <c r="H188" t="s">
        <v>16</v>
      </c>
      <c r="I188" t="str">
        <f t="shared" si="7"/>
        <v>MGP</v>
      </c>
      <c r="J188" t="s">
        <v>17</v>
      </c>
      <c r="K188" t="s">
        <v>18</v>
      </c>
      <c r="L188" s="1">
        <v>43116</v>
      </c>
      <c r="M188" s="1">
        <v>43297</v>
      </c>
      <c r="N188" t="s">
        <v>19</v>
      </c>
      <c r="O188" s="2">
        <v>19.5</v>
      </c>
      <c r="P188" s="2">
        <f t="shared" si="8"/>
        <v>5.128205128205128E-2</v>
      </c>
      <c r="Q188" s="2">
        <v>1</v>
      </c>
      <c r="R188">
        <v>5855.44</v>
      </c>
      <c r="S188">
        <v>5855.44</v>
      </c>
      <c r="T188">
        <v>19.5</v>
      </c>
    </row>
    <row r="189" spans="1:20" x14ac:dyDescent="0.2">
      <c r="A189">
        <v>51024715</v>
      </c>
      <c r="B189" t="s">
        <v>1830</v>
      </c>
      <c r="C189" t="s">
        <v>13</v>
      </c>
      <c r="D189" t="s">
        <v>1831</v>
      </c>
      <c r="E189" t="str">
        <f t="shared" si="6"/>
        <v>HDHL</v>
      </c>
      <c r="F189" t="s">
        <v>1832</v>
      </c>
      <c r="G189" t="s">
        <v>13</v>
      </c>
      <c r="H189" t="s">
        <v>1833</v>
      </c>
      <c r="I189" t="str">
        <f t="shared" si="7"/>
        <v>MKTSQ</v>
      </c>
      <c r="J189" t="s">
        <v>1834</v>
      </c>
      <c r="K189" t="s">
        <v>51</v>
      </c>
      <c r="L189" s="1">
        <v>40548</v>
      </c>
      <c r="M189" s="1">
        <v>40644</v>
      </c>
      <c r="N189" t="s">
        <v>1835</v>
      </c>
      <c r="O189" s="2">
        <v>3.32E-2</v>
      </c>
      <c r="P189" s="2">
        <f t="shared" si="8"/>
        <v>30.120481927710841</v>
      </c>
      <c r="Q189" s="2">
        <v>1</v>
      </c>
      <c r="R189">
        <v>6.25</v>
      </c>
      <c r="S189">
        <v>6.25</v>
      </c>
      <c r="T189" t="s">
        <v>45</v>
      </c>
    </row>
    <row r="190" spans="1:20" x14ac:dyDescent="0.2">
      <c r="A190">
        <v>84954808</v>
      </c>
      <c r="B190" t="s">
        <v>373</v>
      </c>
      <c r="C190" t="s">
        <v>13</v>
      </c>
      <c r="D190" t="s">
        <v>374</v>
      </c>
      <c r="E190" t="str">
        <f t="shared" si="6"/>
        <v>TXI</v>
      </c>
      <c r="F190" t="s">
        <v>192</v>
      </c>
      <c r="G190" t="s">
        <v>13</v>
      </c>
      <c r="H190" t="s">
        <v>193</v>
      </c>
      <c r="I190" t="str">
        <f t="shared" si="7"/>
        <v>MLM</v>
      </c>
      <c r="J190" t="s">
        <v>375</v>
      </c>
      <c r="K190" t="s">
        <v>51</v>
      </c>
      <c r="L190" s="1">
        <v>41667</v>
      </c>
      <c r="M190" s="1">
        <v>41822</v>
      </c>
      <c r="N190" t="s">
        <v>376</v>
      </c>
      <c r="O190" s="2">
        <v>0.7</v>
      </c>
      <c r="P190" s="2">
        <f t="shared" si="8"/>
        <v>1.4285714285714286</v>
      </c>
      <c r="Q190" s="2">
        <v>1</v>
      </c>
      <c r="R190">
        <v>2046.35</v>
      </c>
      <c r="S190">
        <v>2623.25</v>
      </c>
      <c r="T190" t="s">
        <v>45</v>
      </c>
    </row>
    <row r="191" spans="1:20" x14ac:dyDescent="0.2">
      <c r="A191">
        <v>59911133</v>
      </c>
      <c r="B191" t="s">
        <v>190</v>
      </c>
      <c r="C191" t="s">
        <v>13</v>
      </c>
      <c r="D191" t="s">
        <v>191</v>
      </c>
      <c r="E191" t="str">
        <f t="shared" si="6"/>
        <v>VMC</v>
      </c>
      <c r="F191" t="s">
        <v>192</v>
      </c>
      <c r="G191" t="s">
        <v>13</v>
      </c>
      <c r="H191" t="s">
        <v>193</v>
      </c>
      <c r="I191" t="str">
        <f t="shared" si="7"/>
        <v>MLM</v>
      </c>
      <c r="J191" t="s">
        <v>194</v>
      </c>
      <c r="K191" t="s">
        <v>43</v>
      </c>
      <c r="L191" s="1">
        <v>40889</v>
      </c>
      <c r="M191" s="1">
        <v>41044</v>
      </c>
      <c r="N191" t="s">
        <v>195</v>
      </c>
      <c r="O191" s="2">
        <v>0.5</v>
      </c>
      <c r="P191" s="2">
        <f t="shared" si="8"/>
        <v>2</v>
      </c>
      <c r="Q191" s="2">
        <v>1</v>
      </c>
      <c r="R191">
        <v>4804.87</v>
      </c>
      <c r="S191">
        <v>7473.93</v>
      </c>
      <c r="T191" t="s">
        <v>45</v>
      </c>
    </row>
    <row r="192" spans="1:20" x14ac:dyDescent="0.2">
      <c r="A192">
        <v>77294456</v>
      </c>
      <c r="B192" t="s">
        <v>1732</v>
      </c>
      <c r="C192" t="s">
        <v>13</v>
      </c>
      <c r="D192" t="s">
        <v>1733</v>
      </c>
      <c r="E192" t="str">
        <f t="shared" si="6"/>
        <v>LIEG</v>
      </c>
      <c r="F192" t="s">
        <v>1734</v>
      </c>
      <c r="G192" t="s">
        <v>13</v>
      </c>
      <c r="H192" t="s">
        <v>1735</v>
      </c>
      <c r="I192" t="str">
        <f t="shared" si="7"/>
        <v>MNGLU</v>
      </c>
      <c r="J192" t="s">
        <v>1736</v>
      </c>
      <c r="K192" t="s">
        <v>43</v>
      </c>
      <c r="L192" s="1">
        <v>41415</v>
      </c>
      <c r="M192" s="1">
        <v>41472</v>
      </c>
      <c r="N192" t="s">
        <v>1737</v>
      </c>
      <c r="O192" s="2">
        <v>4.0000000000000001E-3</v>
      </c>
      <c r="P192" s="2">
        <f t="shared" si="8"/>
        <v>250</v>
      </c>
      <c r="Q192" s="2">
        <v>1</v>
      </c>
      <c r="R192">
        <v>16.100000000000001</v>
      </c>
      <c r="S192">
        <v>16.100000000000001</v>
      </c>
      <c r="T192" t="s">
        <v>45</v>
      </c>
    </row>
    <row r="193" spans="1:20" x14ac:dyDescent="0.2">
      <c r="A193">
        <v>44015920</v>
      </c>
      <c r="B193" t="s">
        <v>1704</v>
      </c>
      <c r="C193" t="s">
        <v>13</v>
      </c>
      <c r="D193" t="s">
        <v>1705</v>
      </c>
      <c r="E193" t="str">
        <f t="shared" si="6"/>
        <v>STLT</v>
      </c>
      <c r="F193" t="s">
        <v>1706</v>
      </c>
      <c r="G193" t="s">
        <v>13</v>
      </c>
      <c r="H193" t="s">
        <v>1707</v>
      </c>
      <c r="I193" t="str">
        <f t="shared" si="7"/>
        <v>MNLU</v>
      </c>
      <c r="J193" t="s">
        <v>1708</v>
      </c>
      <c r="K193" t="s">
        <v>43</v>
      </c>
      <c r="L193" s="1">
        <v>40260</v>
      </c>
      <c r="M193" s="1">
        <v>40900</v>
      </c>
      <c r="N193" t="s">
        <v>1709</v>
      </c>
      <c r="O193" s="2">
        <v>0.25</v>
      </c>
      <c r="P193" s="2">
        <f t="shared" si="8"/>
        <v>4</v>
      </c>
      <c r="Q193" s="2">
        <v>1</v>
      </c>
      <c r="R193">
        <v>18.600000000000001</v>
      </c>
      <c r="S193">
        <v>18.600000000000001</v>
      </c>
      <c r="T193" t="s">
        <v>45</v>
      </c>
    </row>
    <row r="194" spans="1:20" x14ac:dyDescent="0.2">
      <c r="A194">
        <v>159271271</v>
      </c>
      <c r="B194" t="s">
        <v>1402</v>
      </c>
      <c r="C194" t="s">
        <v>13</v>
      </c>
      <c r="D194" t="s">
        <v>1403</v>
      </c>
      <c r="E194" t="str">
        <f t="shared" si="6"/>
        <v>FPBK</v>
      </c>
      <c r="F194" t="s">
        <v>1404</v>
      </c>
      <c r="G194" t="s">
        <v>13</v>
      </c>
      <c r="H194" t="s">
        <v>1405</v>
      </c>
      <c r="I194" t="str">
        <f t="shared" si="7"/>
        <v>MPB</v>
      </c>
      <c r="J194" t="s">
        <v>1406</v>
      </c>
      <c r="K194" t="s">
        <v>51</v>
      </c>
      <c r="L194" s="1">
        <v>43116</v>
      </c>
      <c r="M194" s="1">
        <v>43314</v>
      </c>
      <c r="N194" t="s">
        <v>1407</v>
      </c>
      <c r="O194" s="2">
        <v>0.34810000000000002</v>
      </c>
      <c r="P194" s="2">
        <f t="shared" si="8"/>
        <v>2.8727377190462509</v>
      </c>
      <c r="Q194" s="2">
        <v>1</v>
      </c>
      <c r="R194">
        <v>77.2</v>
      </c>
      <c r="S194">
        <v>77.2</v>
      </c>
      <c r="T194" t="s">
        <v>45</v>
      </c>
    </row>
    <row r="195" spans="1:20" x14ac:dyDescent="0.2">
      <c r="A195">
        <v>176597088</v>
      </c>
      <c r="B195" t="s">
        <v>892</v>
      </c>
      <c r="C195" t="s">
        <v>13</v>
      </c>
      <c r="D195" t="s">
        <v>893</v>
      </c>
      <c r="E195" t="str">
        <f t="shared" ref="E195:E258" si="9">LEFT(D195,LEN(D195)-3)</f>
        <v>BRMR</v>
      </c>
      <c r="F195" t="s">
        <v>894</v>
      </c>
      <c r="G195" t="s">
        <v>13</v>
      </c>
      <c r="H195" t="s">
        <v>895</v>
      </c>
      <c r="I195" t="str">
        <f t="shared" ref="I195:I258" si="10">LEFT(H195,LEN(H195)-3)</f>
        <v>MR</v>
      </c>
      <c r="J195" t="s">
        <v>896</v>
      </c>
      <c r="K195" t="s">
        <v>51</v>
      </c>
      <c r="L195" s="1">
        <v>43339</v>
      </c>
      <c r="M195" s="1">
        <v>43525</v>
      </c>
      <c r="N195" t="s">
        <v>897</v>
      </c>
      <c r="O195" s="2">
        <v>4.4259000000000004</v>
      </c>
      <c r="P195" s="2">
        <f t="shared" ref="P195:P258" si="11">Q195/O195</f>
        <v>0.22594274610813617</v>
      </c>
      <c r="Q195" s="2">
        <v>1</v>
      </c>
      <c r="R195">
        <v>367.61</v>
      </c>
      <c r="S195">
        <v>367.61</v>
      </c>
      <c r="T195" t="s">
        <v>45</v>
      </c>
    </row>
    <row r="196" spans="1:20" x14ac:dyDescent="0.2">
      <c r="A196">
        <v>49331369</v>
      </c>
      <c r="B196" t="s">
        <v>904</v>
      </c>
      <c r="C196" t="s">
        <v>13</v>
      </c>
      <c r="D196" t="s">
        <v>905</v>
      </c>
      <c r="E196" t="str">
        <f t="shared" si="9"/>
        <v>WL</v>
      </c>
      <c r="F196" t="s">
        <v>906</v>
      </c>
      <c r="G196" t="s">
        <v>13</v>
      </c>
      <c r="H196" t="s">
        <v>907</v>
      </c>
      <c r="I196" t="str">
        <f t="shared" si="10"/>
        <v>MTB</v>
      </c>
      <c r="J196" t="s">
        <v>908</v>
      </c>
      <c r="K196" t="s">
        <v>51</v>
      </c>
      <c r="L196" s="1">
        <v>40483</v>
      </c>
      <c r="M196" s="1">
        <v>40679</v>
      </c>
      <c r="N196" t="s">
        <v>909</v>
      </c>
      <c r="O196" s="2">
        <v>5.1400000000000001E-2</v>
      </c>
      <c r="P196" s="2">
        <f t="shared" si="11"/>
        <v>19.455252918287936</v>
      </c>
      <c r="Q196" s="2">
        <v>1</v>
      </c>
      <c r="R196">
        <v>359.38</v>
      </c>
      <c r="S196">
        <v>359.38</v>
      </c>
      <c r="T196" t="s">
        <v>45</v>
      </c>
    </row>
    <row r="197" spans="1:20" x14ac:dyDescent="0.2">
      <c r="A197">
        <v>41848648</v>
      </c>
      <c r="B197" t="s">
        <v>1290</v>
      </c>
      <c r="C197" t="s">
        <v>13</v>
      </c>
      <c r="D197" t="s">
        <v>1291</v>
      </c>
      <c r="E197" t="str">
        <f t="shared" si="9"/>
        <v>JAV</v>
      </c>
      <c r="F197" t="s">
        <v>1292</v>
      </c>
      <c r="G197" t="s">
        <v>13</v>
      </c>
      <c r="H197" t="s">
        <v>1293</v>
      </c>
      <c r="I197" t="str">
        <f t="shared" si="10"/>
        <v>MYRX</v>
      </c>
      <c r="J197" t="s">
        <v>1294</v>
      </c>
      <c r="K197" t="s">
        <v>43</v>
      </c>
      <c r="L197" s="1">
        <v>40165</v>
      </c>
      <c r="M197" s="1">
        <v>40284</v>
      </c>
      <c r="N197" t="s">
        <v>1295</v>
      </c>
      <c r="O197" s="2">
        <v>0.28199999999999997</v>
      </c>
      <c r="P197" s="2">
        <f t="shared" si="11"/>
        <v>3.5460992907801421</v>
      </c>
      <c r="Q197" s="2">
        <v>1</v>
      </c>
      <c r="R197">
        <v>97.19</v>
      </c>
      <c r="S197">
        <v>96.42</v>
      </c>
      <c r="T197" t="s">
        <v>45</v>
      </c>
    </row>
    <row r="198" spans="1:20" x14ac:dyDescent="0.2">
      <c r="A198">
        <v>83274313</v>
      </c>
      <c r="B198" t="s">
        <v>1468</v>
      </c>
      <c r="C198" t="s">
        <v>13</v>
      </c>
      <c r="D198" t="s">
        <v>1469</v>
      </c>
      <c r="E198" t="str">
        <f t="shared" si="9"/>
        <v>CPSE</v>
      </c>
      <c r="F198" t="s">
        <v>885</v>
      </c>
      <c r="G198" t="s">
        <v>13</v>
      </c>
      <c r="H198" t="s">
        <v>886</v>
      </c>
      <c r="I198" t="str">
        <f t="shared" si="10"/>
        <v>NBBC</v>
      </c>
      <c r="J198" t="s">
        <v>1470</v>
      </c>
      <c r="K198" t="s">
        <v>51</v>
      </c>
      <c r="L198" s="1">
        <v>41579</v>
      </c>
      <c r="M198" s="1">
        <v>41730</v>
      </c>
      <c r="N198" t="s">
        <v>1471</v>
      </c>
      <c r="O198" s="2">
        <v>2.25</v>
      </c>
      <c r="P198" s="2">
        <f t="shared" si="11"/>
        <v>0.44444444444444442</v>
      </c>
      <c r="Q198" s="2">
        <v>1</v>
      </c>
      <c r="R198">
        <v>58.29</v>
      </c>
      <c r="S198">
        <v>58.29</v>
      </c>
      <c r="T198" t="s">
        <v>45</v>
      </c>
    </row>
    <row r="199" spans="1:20" x14ac:dyDescent="0.2">
      <c r="A199">
        <v>150437069</v>
      </c>
      <c r="B199" t="s">
        <v>1149</v>
      </c>
      <c r="C199" t="s">
        <v>13</v>
      </c>
      <c r="D199" t="s">
        <v>1150</v>
      </c>
      <c r="E199" t="str">
        <f t="shared" si="9"/>
        <v>TESO</v>
      </c>
      <c r="F199" t="s">
        <v>1151</v>
      </c>
      <c r="G199" t="s">
        <v>13</v>
      </c>
      <c r="H199" t="s">
        <v>1152</v>
      </c>
      <c r="I199" t="str">
        <f t="shared" si="10"/>
        <v>NBR</v>
      </c>
      <c r="J199" t="s">
        <v>1153</v>
      </c>
      <c r="K199" t="s">
        <v>51</v>
      </c>
      <c r="L199" s="1">
        <v>42961</v>
      </c>
      <c r="M199" s="1">
        <v>43084</v>
      </c>
      <c r="N199" t="s">
        <v>1154</v>
      </c>
      <c r="O199" s="2">
        <v>0.68</v>
      </c>
      <c r="P199" s="2">
        <f t="shared" si="11"/>
        <v>1.4705882352941175</v>
      </c>
      <c r="Q199" s="2">
        <v>1</v>
      </c>
      <c r="R199">
        <v>234.72</v>
      </c>
      <c r="S199">
        <v>162.22999999999999</v>
      </c>
      <c r="T199" t="s">
        <v>45</v>
      </c>
    </row>
    <row r="200" spans="1:20" x14ac:dyDescent="0.2">
      <c r="A200">
        <v>69601975</v>
      </c>
      <c r="B200" t="s">
        <v>1048</v>
      </c>
      <c r="C200" t="s">
        <v>13</v>
      </c>
      <c r="D200" t="s">
        <v>1049</v>
      </c>
      <c r="E200" t="str">
        <f t="shared" si="9"/>
        <v>ALNC</v>
      </c>
      <c r="F200" t="s">
        <v>1050</v>
      </c>
      <c r="G200" t="s">
        <v>13</v>
      </c>
      <c r="H200" t="s">
        <v>1051</v>
      </c>
      <c r="I200" t="str">
        <f t="shared" si="10"/>
        <v>NBTB</v>
      </c>
      <c r="J200" t="s">
        <v>1052</v>
      </c>
      <c r="K200" t="s">
        <v>51</v>
      </c>
      <c r="L200" s="1">
        <v>41190</v>
      </c>
      <c r="M200" s="1">
        <v>41344</v>
      </c>
      <c r="N200" t="s">
        <v>1053</v>
      </c>
      <c r="O200" s="2">
        <v>2.1779000000000002</v>
      </c>
      <c r="P200" s="2">
        <f t="shared" si="11"/>
        <v>0.45915790440332427</v>
      </c>
      <c r="Q200" s="2">
        <v>1</v>
      </c>
      <c r="R200">
        <v>166.69</v>
      </c>
      <c r="S200">
        <v>230.9</v>
      </c>
      <c r="T200" t="s">
        <v>45</v>
      </c>
    </row>
    <row r="201" spans="1:20" x14ac:dyDescent="0.2">
      <c r="A201">
        <v>112191291</v>
      </c>
      <c r="B201" t="s">
        <v>1187</v>
      </c>
      <c r="C201" t="s">
        <v>13</v>
      </c>
      <c r="D201" t="s">
        <v>1188</v>
      </c>
      <c r="E201" t="str">
        <f t="shared" si="9"/>
        <v>BYLK</v>
      </c>
      <c r="F201" t="s">
        <v>1189</v>
      </c>
      <c r="G201" t="s">
        <v>13</v>
      </c>
      <c r="H201" t="s">
        <v>1190</v>
      </c>
      <c r="I201" t="str">
        <f t="shared" si="10"/>
        <v>NCBS</v>
      </c>
      <c r="J201" t="s">
        <v>1191</v>
      </c>
      <c r="K201" t="s">
        <v>51</v>
      </c>
      <c r="L201" s="1">
        <v>42255</v>
      </c>
      <c r="M201" s="1">
        <v>42493</v>
      </c>
      <c r="N201" t="s">
        <v>1192</v>
      </c>
      <c r="O201" s="2">
        <v>0.45169999999999999</v>
      </c>
      <c r="P201" s="2">
        <f t="shared" si="11"/>
        <v>2.2138587558113794</v>
      </c>
      <c r="Q201" s="2">
        <v>1</v>
      </c>
      <c r="R201">
        <v>138.76</v>
      </c>
      <c r="S201">
        <v>138.76</v>
      </c>
      <c r="T201" t="s">
        <v>45</v>
      </c>
    </row>
    <row r="202" spans="1:20" x14ac:dyDescent="0.2">
      <c r="A202">
        <v>196167946</v>
      </c>
      <c r="B202" t="s">
        <v>1445</v>
      </c>
      <c r="C202" t="s">
        <v>13</v>
      </c>
      <c r="D202" t="s">
        <v>1446</v>
      </c>
      <c r="E202" t="str">
        <f t="shared" si="9"/>
        <v>CBKW</v>
      </c>
      <c r="F202" t="s">
        <v>1189</v>
      </c>
      <c r="G202" t="s">
        <v>13</v>
      </c>
      <c r="H202" t="s">
        <v>1190</v>
      </c>
      <c r="I202" t="str">
        <f t="shared" si="10"/>
        <v>NCBS</v>
      </c>
      <c r="J202" t="s">
        <v>1447</v>
      </c>
      <c r="K202" t="s">
        <v>51</v>
      </c>
      <c r="L202" s="1">
        <v>43643</v>
      </c>
      <c r="M202" s="1">
        <v>43780</v>
      </c>
      <c r="N202" t="s">
        <v>1186</v>
      </c>
      <c r="O202" s="2">
        <v>0.497</v>
      </c>
      <c r="P202" s="2">
        <f t="shared" si="11"/>
        <v>2.0120724346076457</v>
      </c>
      <c r="Q202" s="2">
        <v>1</v>
      </c>
      <c r="R202">
        <v>65.25</v>
      </c>
      <c r="S202">
        <v>65.25</v>
      </c>
      <c r="T202" t="s">
        <v>45</v>
      </c>
    </row>
    <row r="203" spans="1:20" x14ac:dyDescent="0.2">
      <c r="A203">
        <v>99517956</v>
      </c>
      <c r="B203" t="s">
        <v>271</v>
      </c>
      <c r="C203" t="s">
        <v>13</v>
      </c>
      <c r="D203" t="s">
        <v>272</v>
      </c>
      <c r="E203" t="str">
        <f t="shared" si="9"/>
        <v>HE</v>
      </c>
      <c r="F203" t="s">
        <v>273</v>
      </c>
      <c r="G203" t="s">
        <v>13</v>
      </c>
      <c r="H203" t="s">
        <v>274</v>
      </c>
      <c r="I203" t="str">
        <f t="shared" si="10"/>
        <v>NEE</v>
      </c>
      <c r="J203" t="s">
        <v>275</v>
      </c>
      <c r="K203" t="s">
        <v>43</v>
      </c>
      <c r="L203" s="1">
        <v>41976</v>
      </c>
      <c r="M203" s="1">
        <v>42569</v>
      </c>
      <c r="N203" t="s">
        <v>276</v>
      </c>
      <c r="O203" s="2">
        <v>0.24129999999999999</v>
      </c>
      <c r="P203" s="2">
        <f t="shared" si="11"/>
        <v>4.1442188147534189</v>
      </c>
      <c r="Q203" s="2">
        <v>1</v>
      </c>
      <c r="R203">
        <v>2564.8200000000002</v>
      </c>
      <c r="S203">
        <v>4264.82</v>
      </c>
      <c r="T203" t="s">
        <v>45</v>
      </c>
    </row>
    <row r="204" spans="1:20" x14ac:dyDescent="0.2">
      <c r="A204">
        <v>195424593</v>
      </c>
      <c r="B204" t="s">
        <v>598</v>
      </c>
      <c r="C204" t="s">
        <v>13</v>
      </c>
      <c r="D204" t="s">
        <v>599</v>
      </c>
      <c r="E204" t="str">
        <f t="shared" si="9"/>
        <v>CJ</v>
      </c>
      <c r="F204" t="s">
        <v>600</v>
      </c>
      <c r="G204" t="s">
        <v>13</v>
      </c>
      <c r="H204" t="s">
        <v>601</v>
      </c>
      <c r="I204" t="str">
        <f t="shared" si="10"/>
        <v>NEX</v>
      </c>
      <c r="J204" t="s">
        <v>602</v>
      </c>
      <c r="K204" t="s">
        <v>51</v>
      </c>
      <c r="L204" s="1">
        <v>43633</v>
      </c>
      <c r="M204" s="1">
        <v>43769</v>
      </c>
      <c r="N204" t="s">
        <v>603</v>
      </c>
      <c r="O204" s="2">
        <v>1.6149</v>
      </c>
      <c r="P204" s="2">
        <f t="shared" si="11"/>
        <v>0.61923338906433834</v>
      </c>
      <c r="Q204" s="2">
        <v>1</v>
      </c>
      <c r="R204">
        <v>822.8</v>
      </c>
      <c r="S204">
        <v>1047.8</v>
      </c>
      <c r="T204" t="s">
        <v>45</v>
      </c>
    </row>
    <row r="205" spans="1:20" x14ac:dyDescent="0.2">
      <c r="A205">
        <v>207745074</v>
      </c>
      <c r="B205" t="s">
        <v>1462</v>
      </c>
      <c r="C205" t="s">
        <v>13</v>
      </c>
      <c r="D205" t="s">
        <v>1463</v>
      </c>
      <c r="E205" t="str">
        <f t="shared" si="9"/>
        <v>VSBN</v>
      </c>
      <c r="F205" t="s">
        <v>1464</v>
      </c>
      <c r="G205" t="s">
        <v>13</v>
      </c>
      <c r="H205" t="s">
        <v>1465</v>
      </c>
      <c r="I205" t="str">
        <f t="shared" si="10"/>
        <v>NFBK</v>
      </c>
      <c r="J205" t="s">
        <v>1466</v>
      </c>
      <c r="K205" t="s">
        <v>51</v>
      </c>
      <c r="L205" s="1">
        <v>43822</v>
      </c>
      <c r="M205" s="1">
        <v>44021</v>
      </c>
      <c r="N205" t="s">
        <v>1467</v>
      </c>
      <c r="O205" s="2">
        <v>2.0463</v>
      </c>
      <c r="P205" s="2">
        <f t="shared" si="11"/>
        <v>0.48868689830425643</v>
      </c>
      <c r="Q205" s="2">
        <v>1</v>
      </c>
      <c r="R205">
        <v>60.9</v>
      </c>
      <c r="S205">
        <v>60.9</v>
      </c>
      <c r="T205" t="s">
        <v>45</v>
      </c>
    </row>
    <row r="206" spans="1:20" x14ac:dyDescent="0.2">
      <c r="A206">
        <v>78597453</v>
      </c>
      <c r="B206" t="s">
        <v>1774</v>
      </c>
      <c r="C206" t="s">
        <v>13</v>
      </c>
      <c r="D206" t="s">
        <v>1775</v>
      </c>
      <c r="E206" t="str">
        <f t="shared" si="9"/>
        <v>GTAX</v>
      </c>
      <c r="F206" t="s">
        <v>1776</v>
      </c>
      <c r="G206" t="s">
        <v>13</v>
      </c>
      <c r="H206" t="s">
        <v>1777</v>
      </c>
      <c r="I206" t="str">
        <f t="shared" si="10"/>
        <v>NHLD</v>
      </c>
      <c r="J206" t="s">
        <v>1778</v>
      </c>
      <c r="K206" t="s">
        <v>51</v>
      </c>
      <c r="L206" s="1">
        <v>41446</v>
      </c>
      <c r="M206" s="1">
        <v>41563</v>
      </c>
      <c r="N206" t="s">
        <v>1779</v>
      </c>
      <c r="O206" s="2">
        <v>0.23499999999999999</v>
      </c>
      <c r="P206" s="2">
        <f t="shared" si="11"/>
        <v>4.2553191489361701</v>
      </c>
      <c r="Q206" s="2">
        <v>1</v>
      </c>
      <c r="R206">
        <v>6.11</v>
      </c>
      <c r="S206">
        <v>10.64</v>
      </c>
      <c r="T206" t="s">
        <v>45</v>
      </c>
    </row>
    <row r="207" spans="1:20" x14ac:dyDescent="0.2">
      <c r="A207">
        <v>160640182</v>
      </c>
      <c r="B207" t="s">
        <v>668</v>
      </c>
      <c r="C207" t="s">
        <v>13</v>
      </c>
      <c r="D207" t="s">
        <v>669</v>
      </c>
      <c r="E207" t="str">
        <f t="shared" si="9"/>
        <v>NSH</v>
      </c>
      <c r="F207" t="s">
        <v>670</v>
      </c>
      <c r="G207" t="s">
        <v>13</v>
      </c>
      <c r="H207" t="s">
        <v>671</v>
      </c>
      <c r="I207" t="str">
        <f t="shared" si="10"/>
        <v>NS</v>
      </c>
      <c r="J207" t="s">
        <v>672</v>
      </c>
      <c r="K207" t="s">
        <v>51</v>
      </c>
      <c r="L207" s="1">
        <v>43139</v>
      </c>
      <c r="M207" s="1">
        <v>43304</v>
      </c>
      <c r="N207" t="s">
        <v>673</v>
      </c>
      <c r="O207" s="2">
        <v>0.55000000000000004</v>
      </c>
      <c r="P207" s="2">
        <f t="shared" si="11"/>
        <v>1.8181818181818181</v>
      </c>
      <c r="Q207" s="2">
        <v>1</v>
      </c>
      <c r="R207">
        <v>797.93</v>
      </c>
      <c r="S207">
        <v>840.21</v>
      </c>
      <c r="T207" t="s">
        <v>45</v>
      </c>
    </row>
    <row r="208" spans="1:20" x14ac:dyDescent="0.2">
      <c r="A208">
        <v>142080179</v>
      </c>
      <c r="B208" t="s">
        <v>1804</v>
      </c>
      <c r="C208" t="s">
        <v>13</v>
      </c>
      <c r="D208" t="s">
        <v>1805</v>
      </c>
      <c r="E208" t="str">
        <f t="shared" si="9"/>
        <v>PFDB</v>
      </c>
      <c r="F208" t="s">
        <v>1806</v>
      </c>
      <c r="G208" t="s">
        <v>13</v>
      </c>
      <c r="H208" t="s">
        <v>1807</v>
      </c>
      <c r="I208" t="str">
        <f t="shared" si="10"/>
        <v>NUBK</v>
      </c>
      <c r="J208" t="s">
        <v>1808</v>
      </c>
      <c r="K208" t="s">
        <v>51</v>
      </c>
      <c r="L208" s="1">
        <v>42809</v>
      </c>
      <c r="M208" s="1">
        <v>43053</v>
      </c>
      <c r="N208" t="s">
        <v>1809</v>
      </c>
      <c r="O208" s="2">
        <v>0.3</v>
      </c>
      <c r="P208" s="2">
        <f t="shared" si="11"/>
        <v>3.3333333333333335</v>
      </c>
      <c r="Q208" s="2">
        <v>1</v>
      </c>
      <c r="R208">
        <v>9.6</v>
      </c>
      <c r="S208">
        <v>9.6</v>
      </c>
      <c r="T208" t="s">
        <v>45</v>
      </c>
    </row>
    <row r="209" spans="1:20" x14ac:dyDescent="0.2">
      <c r="A209">
        <v>149665265</v>
      </c>
      <c r="B209" t="s">
        <v>1682</v>
      </c>
      <c r="C209" t="s">
        <v>13</v>
      </c>
      <c r="D209" t="s">
        <v>1683</v>
      </c>
      <c r="E209" t="str">
        <f t="shared" si="9"/>
        <v>CBMX</v>
      </c>
      <c r="F209" t="s">
        <v>1684</v>
      </c>
      <c r="G209" t="s">
        <v>13</v>
      </c>
      <c r="H209" t="s">
        <v>1685</v>
      </c>
      <c r="I209" t="str">
        <f t="shared" si="10"/>
        <v>NVTA</v>
      </c>
      <c r="J209" t="s">
        <v>1686</v>
      </c>
      <c r="K209" t="s">
        <v>51</v>
      </c>
      <c r="L209" s="1">
        <v>42947</v>
      </c>
      <c r="M209" s="1">
        <v>43055</v>
      </c>
      <c r="N209" t="s">
        <v>1687</v>
      </c>
      <c r="O209" s="2">
        <v>0.86919999999999997</v>
      </c>
      <c r="P209" s="2">
        <f t="shared" si="11"/>
        <v>1.150483202945237</v>
      </c>
      <c r="Q209" s="2">
        <v>1</v>
      </c>
      <c r="R209">
        <v>23.96</v>
      </c>
      <c r="S209">
        <v>20.94</v>
      </c>
      <c r="T209" t="s">
        <v>45</v>
      </c>
    </row>
    <row r="210" spans="1:20" x14ac:dyDescent="0.2">
      <c r="A210">
        <v>204038387</v>
      </c>
      <c r="B210" t="s">
        <v>936</v>
      </c>
      <c r="C210" t="s">
        <v>13</v>
      </c>
      <c r="D210" t="s">
        <v>937</v>
      </c>
      <c r="E210" t="str">
        <f t="shared" si="9"/>
        <v>MFSF</v>
      </c>
      <c r="F210" t="s">
        <v>938</v>
      </c>
      <c r="G210" t="s">
        <v>13</v>
      </c>
      <c r="H210" t="s">
        <v>939</v>
      </c>
      <c r="I210" t="str">
        <f t="shared" si="10"/>
        <v>NWBI</v>
      </c>
      <c r="J210" t="s">
        <v>940</v>
      </c>
      <c r="K210" t="s">
        <v>51</v>
      </c>
      <c r="L210" s="1">
        <v>43767</v>
      </c>
      <c r="M210" s="1">
        <v>43948</v>
      </c>
      <c r="N210" t="s">
        <v>941</v>
      </c>
      <c r="O210" s="2">
        <v>2.4</v>
      </c>
      <c r="P210" s="2">
        <f t="shared" si="11"/>
        <v>0.41666666666666669</v>
      </c>
      <c r="Q210" s="2">
        <v>1</v>
      </c>
      <c r="R210">
        <v>338.99</v>
      </c>
      <c r="S210">
        <v>338.99</v>
      </c>
      <c r="T210" t="s">
        <v>45</v>
      </c>
    </row>
    <row r="211" spans="1:20" x14ac:dyDescent="0.2">
      <c r="A211">
        <v>85954238</v>
      </c>
      <c r="B211" t="s">
        <v>1786</v>
      </c>
      <c r="C211" t="s">
        <v>13</v>
      </c>
      <c r="D211" t="s">
        <v>1787</v>
      </c>
      <c r="E211" t="str">
        <f t="shared" si="9"/>
        <v>LOGL</v>
      </c>
      <c r="F211" t="s">
        <v>1788</v>
      </c>
      <c r="G211" t="s">
        <v>13</v>
      </c>
      <c r="H211" t="s">
        <v>1789</v>
      </c>
      <c r="I211" t="str">
        <f t="shared" si="10"/>
        <v>NWTR</v>
      </c>
      <c r="J211" t="s">
        <v>1790</v>
      </c>
      <c r="K211" t="s">
        <v>43</v>
      </c>
      <c r="L211" s="1">
        <v>41646</v>
      </c>
      <c r="M211" s="1">
        <v>41759</v>
      </c>
      <c r="N211" t="s">
        <v>1791</v>
      </c>
      <c r="O211" s="2">
        <v>0.33300000000000002</v>
      </c>
      <c r="P211" s="2">
        <f t="shared" si="11"/>
        <v>3.0030030030030028</v>
      </c>
      <c r="Q211" s="2">
        <v>1</v>
      </c>
      <c r="R211">
        <v>7.18</v>
      </c>
      <c r="S211">
        <v>10.53</v>
      </c>
      <c r="T211" t="s">
        <v>45</v>
      </c>
    </row>
    <row r="212" spans="1:20" x14ac:dyDescent="0.2">
      <c r="A212">
        <v>92921142</v>
      </c>
      <c r="B212" t="s">
        <v>500</v>
      </c>
      <c r="C212" t="s">
        <v>13</v>
      </c>
      <c r="D212" t="s">
        <v>501</v>
      </c>
      <c r="E212" t="str">
        <f t="shared" si="9"/>
        <v>ORB</v>
      </c>
      <c r="F212" t="s">
        <v>502</v>
      </c>
      <c r="G212" t="s">
        <v>13</v>
      </c>
      <c r="H212" t="s">
        <v>503</v>
      </c>
      <c r="I212" t="str">
        <f t="shared" si="10"/>
        <v>OA</v>
      </c>
      <c r="J212" t="s">
        <v>504</v>
      </c>
      <c r="K212" t="s">
        <v>51</v>
      </c>
      <c r="L212" s="1">
        <v>41758</v>
      </c>
      <c r="M212" s="1">
        <v>42045</v>
      </c>
      <c r="N212" t="s">
        <v>505</v>
      </c>
      <c r="O212" s="2">
        <v>0.44900000000000001</v>
      </c>
      <c r="P212" s="2">
        <f t="shared" si="11"/>
        <v>2.2271714922048997</v>
      </c>
      <c r="Q212" s="2">
        <v>1</v>
      </c>
      <c r="R212">
        <v>2015.67</v>
      </c>
      <c r="S212">
        <v>1805.47</v>
      </c>
      <c r="T212" t="s">
        <v>45</v>
      </c>
    </row>
    <row r="213" spans="1:20" x14ac:dyDescent="0.2">
      <c r="A213">
        <v>103159199</v>
      </c>
      <c r="B213" t="s">
        <v>1268</v>
      </c>
      <c r="C213" t="s">
        <v>13</v>
      </c>
      <c r="D213" t="s">
        <v>1269</v>
      </c>
      <c r="E213" t="str">
        <f t="shared" si="9"/>
        <v>CBKX</v>
      </c>
      <c r="F213" t="s">
        <v>1270</v>
      </c>
      <c r="G213" t="s">
        <v>13</v>
      </c>
      <c r="H213" t="s">
        <v>1271</v>
      </c>
      <c r="I213" t="str">
        <f t="shared" si="10"/>
        <v>OCFC</v>
      </c>
      <c r="J213" t="s">
        <v>1272</v>
      </c>
      <c r="K213" t="s">
        <v>51</v>
      </c>
      <c r="L213" s="1">
        <v>42060</v>
      </c>
      <c r="M213" s="1">
        <v>42242</v>
      </c>
      <c r="N213" t="s">
        <v>1273</v>
      </c>
      <c r="O213" s="2">
        <v>0.36580000000000001</v>
      </c>
      <c r="P213" s="2">
        <f t="shared" si="11"/>
        <v>2.7337342810278842</v>
      </c>
      <c r="Q213" s="2">
        <v>1</v>
      </c>
      <c r="R213">
        <v>103.43</v>
      </c>
      <c r="S213">
        <v>103.43</v>
      </c>
      <c r="T213" t="s">
        <v>45</v>
      </c>
    </row>
    <row r="214" spans="1:20" x14ac:dyDescent="0.2">
      <c r="A214">
        <v>62821296</v>
      </c>
      <c r="B214" t="s">
        <v>1204</v>
      </c>
      <c r="C214" t="s">
        <v>13</v>
      </c>
      <c r="D214" t="s">
        <v>1205</v>
      </c>
      <c r="E214" t="str">
        <f t="shared" si="9"/>
        <v>OPXT</v>
      </c>
      <c r="F214" t="s">
        <v>1206</v>
      </c>
      <c r="G214" t="s">
        <v>13</v>
      </c>
      <c r="H214" t="s">
        <v>1207</v>
      </c>
      <c r="I214" t="str">
        <f t="shared" si="10"/>
        <v>OCLR</v>
      </c>
      <c r="J214" t="s">
        <v>1208</v>
      </c>
      <c r="K214" t="s">
        <v>51</v>
      </c>
      <c r="L214" s="1">
        <v>40994</v>
      </c>
      <c r="M214" s="1">
        <v>41115</v>
      </c>
      <c r="N214" t="s">
        <v>1209</v>
      </c>
      <c r="O214" s="2">
        <v>0.42</v>
      </c>
      <c r="P214" s="2">
        <f t="shared" si="11"/>
        <v>2.3809523809523809</v>
      </c>
      <c r="Q214" s="2">
        <v>1</v>
      </c>
      <c r="R214">
        <v>169</v>
      </c>
      <c r="S214">
        <v>129.03</v>
      </c>
      <c r="T214" t="s">
        <v>45</v>
      </c>
    </row>
    <row r="215" spans="1:20" x14ac:dyDescent="0.2">
      <c r="A215">
        <v>98134354</v>
      </c>
      <c r="B215" t="s">
        <v>452</v>
      </c>
      <c r="C215" t="s">
        <v>13</v>
      </c>
      <c r="D215" t="s">
        <v>453</v>
      </c>
      <c r="E215" t="str">
        <f t="shared" si="9"/>
        <v>AVIV</v>
      </c>
      <c r="F215" t="s">
        <v>454</v>
      </c>
      <c r="G215" t="s">
        <v>13</v>
      </c>
      <c r="H215" t="s">
        <v>455</v>
      </c>
      <c r="I215" t="str">
        <f t="shared" si="10"/>
        <v>OHI</v>
      </c>
      <c r="J215" t="s">
        <v>456</v>
      </c>
      <c r="K215" t="s">
        <v>51</v>
      </c>
      <c r="L215" s="1">
        <v>41943</v>
      </c>
      <c r="M215" s="1">
        <v>42096</v>
      </c>
      <c r="N215" t="s">
        <v>457</v>
      </c>
      <c r="O215" s="2">
        <v>0.9</v>
      </c>
      <c r="P215" s="2">
        <f t="shared" si="11"/>
        <v>1.1111111111111112</v>
      </c>
      <c r="Q215" s="2">
        <v>1</v>
      </c>
      <c r="R215">
        <v>1588.55</v>
      </c>
      <c r="S215">
        <v>2205.56</v>
      </c>
      <c r="T215" t="s">
        <v>45</v>
      </c>
    </row>
    <row r="216" spans="1:20" x14ac:dyDescent="0.2">
      <c r="A216">
        <v>152862000</v>
      </c>
      <c r="B216" t="s">
        <v>1236</v>
      </c>
      <c r="C216" t="s">
        <v>13</v>
      </c>
      <c r="D216" t="s">
        <v>1237</v>
      </c>
      <c r="E216" t="str">
        <f t="shared" si="9"/>
        <v>BYBK</v>
      </c>
      <c r="F216" t="s">
        <v>787</v>
      </c>
      <c r="G216" t="s">
        <v>13</v>
      </c>
      <c r="H216" t="s">
        <v>788</v>
      </c>
      <c r="I216" t="str">
        <f t="shared" si="10"/>
        <v>OLBK</v>
      </c>
      <c r="J216" t="s">
        <v>1238</v>
      </c>
      <c r="K216" t="s">
        <v>51</v>
      </c>
      <c r="L216" s="1">
        <v>43005</v>
      </c>
      <c r="M216" s="1">
        <v>43207</v>
      </c>
      <c r="N216" t="s">
        <v>1239</v>
      </c>
      <c r="O216" s="2">
        <v>0.4088</v>
      </c>
      <c r="P216" s="2">
        <f t="shared" si="11"/>
        <v>2.4461839530332683</v>
      </c>
      <c r="Q216" s="2">
        <v>1</v>
      </c>
      <c r="R216">
        <v>119.44</v>
      </c>
      <c r="S216">
        <v>119.44</v>
      </c>
      <c r="T216" t="s">
        <v>45</v>
      </c>
    </row>
    <row r="217" spans="1:20" x14ac:dyDescent="0.2">
      <c r="A217">
        <v>139690450</v>
      </c>
      <c r="B217" t="s">
        <v>1542</v>
      </c>
      <c r="C217" t="s">
        <v>13</v>
      </c>
      <c r="D217" t="s">
        <v>1543</v>
      </c>
      <c r="E217" t="str">
        <f t="shared" si="9"/>
        <v>DCBB</v>
      </c>
      <c r="F217" t="s">
        <v>787</v>
      </c>
      <c r="G217" t="s">
        <v>13</v>
      </c>
      <c r="H217" t="s">
        <v>788</v>
      </c>
      <c r="I217" t="str">
        <f t="shared" si="10"/>
        <v>OLBK</v>
      </c>
      <c r="J217" t="s">
        <v>1544</v>
      </c>
      <c r="K217" t="s">
        <v>51</v>
      </c>
      <c r="L217" s="1">
        <v>42767</v>
      </c>
      <c r="M217" s="1">
        <v>42949</v>
      </c>
      <c r="N217" t="s">
        <v>1545</v>
      </c>
      <c r="O217" s="2">
        <v>0.92689999999999995</v>
      </c>
      <c r="P217" s="2">
        <f t="shared" si="11"/>
        <v>1.0788650339842487</v>
      </c>
      <c r="Q217" s="2">
        <v>1</v>
      </c>
      <c r="R217">
        <v>40.700000000000003</v>
      </c>
      <c r="S217">
        <v>40.700000000000003</v>
      </c>
      <c r="T217" t="s">
        <v>45</v>
      </c>
    </row>
    <row r="218" spans="1:20" x14ac:dyDescent="0.2">
      <c r="A218">
        <v>61100953</v>
      </c>
      <c r="B218" t="s">
        <v>1392</v>
      </c>
      <c r="C218" t="s">
        <v>13</v>
      </c>
      <c r="D218" t="s">
        <v>1393</v>
      </c>
      <c r="E218" t="str">
        <f t="shared" si="9"/>
        <v>INCB</v>
      </c>
      <c r="F218" t="s">
        <v>1394</v>
      </c>
      <c r="G218" t="s">
        <v>13</v>
      </c>
      <c r="H218" t="s">
        <v>1395</v>
      </c>
      <c r="I218" t="str">
        <f t="shared" si="10"/>
        <v>ONB</v>
      </c>
      <c r="J218" t="s">
        <v>1396</v>
      </c>
      <c r="K218" t="s">
        <v>51</v>
      </c>
      <c r="L218" s="1">
        <v>40933</v>
      </c>
      <c r="M218" s="1">
        <v>41169</v>
      </c>
      <c r="N218" t="s">
        <v>1397</v>
      </c>
      <c r="O218" s="2">
        <v>1.9455</v>
      </c>
      <c r="P218" s="2">
        <f t="shared" si="11"/>
        <v>0.51400668208686717</v>
      </c>
      <c r="Q218" s="2">
        <v>1</v>
      </c>
      <c r="R218">
        <v>78.56</v>
      </c>
      <c r="S218">
        <v>78.56</v>
      </c>
      <c r="T218" t="s">
        <v>45</v>
      </c>
    </row>
    <row r="219" spans="1:20" x14ac:dyDescent="0.2">
      <c r="A219">
        <v>48755268</v>
      </c>
      <c r="B219" t="s">
        <v>1398</v>
      </c>
      <c r="C219" t="s">
        <v>13</v>
      </c>
      <c r="D219" t="s">
        <v>1399</v>
      </c>
      <c r="E219" t="str">
        <f t="shared" si="9"/>
        <v>MROE</v>
      </c>
      <c r="F219" t="s">
        <v>1394</v>
      </c>
      <c r="G219" t="s">
        <v>13</v>
      </c>
      <c r="H219" t="s">
        <v>1395</v>
      </c>
      <c r="I219" t="str">
        <f t="shared" si="10"/>
        <v>ONB</v>
      </c>
      <c r="J219" t="s">
        <v>1400</v>
      </c>
      <c r="K219" t="s">
        <v>51</v>
      </c>
      <c r="L219" s="1">
        <v>40457</v>
      </c>
      <c r="M219" s="1">
        <v>40546</v>
      </c>
      <c r="N219" t="s">
        <v>1401</v>
      </c>
      <c r="O219" s="2">
        <v>1.216</v>
      </c>
      <c r="P219" s="2">
        <f t="shared" si="11"/>
        <v>0.82236842105263164</v>
      </c>
      <c r="Q219" s="2">
        <v>1</v>
      </c>
      <c r="R219">
        <v>77.819999999999993</v>
      </c>
      <c r="S219">
        <v>77.819999999999993</v>
      </c>
      <c r="T219" t="s">
        <v>45</v>
      </c>
    </row>
    <row r="220" spans="1:20" x14ac:dyDescent="0.2">
      <c r="A220">
        <v>195867537</v>
      </c>
      <c r="B220" t="s">
        <v>762</v>
      </c>
      <c r="C220" t="s">
        <v>13</v>
      </c>
      <c r="D220" t="s">
        <v>763</v>
      </c>
      <c r="E220" t="str">
        <f t="shared" si="9"/>
        <v>RTEC</v>
      </c>
      <c r="F220" t="s">
        <v>764</v>
      </c>
      <c r="G220" t="s">
        <v>13</v>
      </c>
      <c r="H220" t="s">
        <v>765</v>
      </c>
      <c r="I220" t="str">
        <f t="shared" si="10"/>
        <v>ONTO</v>
      </c>
      <c r="J220" t="s">
        <v>766</v>
      </c>
      <c r="K220" t="s">
        <v>51</v>
      </c>
      <c r="L220" s="1">
        <v>43640</v>
      </c>
      <c r="M220" s="1">
        <v>43766</v>
      </c>
      <c r="N220" t="s">
        <v>767</v>
      </c>
      <c r="O220" s="2">
        <v>0.80420000000000003</v>
      </c>
      <c r="P220" s="2">
        <f t="shared" si="11"/>
        <v>1.2434717731907485</v>
      </c>
      <c r="Q220" s="2">
        <v>1</v>
      </c>
      <c r="R220">
        <v>782.5</v>
      </c>
      <c r="S220">
        <v>626.92999999999995</v>
      </c>
      <c r="T220" t="s">
        <v>45</v>
      </c>
    </row>
    <row r="221" spans="1:20" x14ac:dyDescent="0.2">
      <c r="A221">
        <v>177801371</v>
      </c>
      <c r="B221" t="s">
        <v>310</v>
      </c>
      <c r="C221" t="s">
        <v>13</v>
      </c>
      <c r="D221" t="s">
        <v>311</v>
      </c>
      <c r="E221" t="str">
        <f t="shared" si="9"/>
        <v>SIR</v>
      </c>
      <c r="F221" t="s">
        <v>312</v>
      </c>
      <c r="G221" t="s">
        <v>13</v>
      </c>
      <c r="H221" t="s">
        <v>313</v>
      </c>
      <c r="I221" t="str">
        <f t="shared" si="10"/>
        <v>OPI</v>
      </c>
      <c r="J221" t="s">
        <v>314</v>
      </c>
      <c r="K221" t="s">
        <v>51</v>
      </c>
      <c r="L221" s="1">
        <v>43360</v>
      </c>
      <c r="M221" s="1">
        <v>43467</v>
      </c>
      <c r="N221" t="s">
        <v>315</v>
      </c>
      <c r="O221" s="2">
        <v>1.04</v>
      </c>
      <c r="P221" s="2">
        <f t="shared" si="11"/>
        <v>0.96153846153846145</v>
      </c>
      <c r="Q221" s="2">
        <v>1</v>
      </c>
      <c r="R221">
        <v>1572.29</v>
      </c>
      <c r="S221">
        <v>3680.12</v>
      </c>
      <c r="T221" t="s">
        <v>45</v>
      </c>
    </row>
    <row r="222" spans="1:20" x14ac:dyDescent="0.2">
      <c r="A222">
        <v>76336184</v>
      </c>
      <c r="B222" t="s">
        <v>871</v>
      </c>
      <c r="C222" t="s">
        <v>13</v>
      </c>
      <c r="D222" t="s">
        <v>872</v>
      </c>
      <c r="E222" t="str">
        <f t="shared" si="9"/>
        <v>PBTH</v>
      </c>
      <c r="F222" t="s">
        <v>573</v>
      </c>
      <c r="G222" t="s">
        <v>13</v>
      </c>
      <c r="H222" t="s">
        <v>574</v>
      </c>
      <c r="I222" t="str">
        <f t="shared" si="10"/>
        <v>OPK</v>
      </c>
      <c r="J222" t="s">
        <v>873</v>
      </c>
      <c r="K222" t="s">
        <v>51</v>
      </c>
      <c r="L222" s="1">
        <v>41388</v>
      </c>
      <c r="M222" s="1">
        <v>41516</v>
      </c>
      <c r="N222" t="s">
        <v>874</v>
      </c>
      <c r="O222" s="2">
        <v>0.99509999999999998</v>
      </c>
      <c r="P222" s="2">
        <f t="shared" si="11"/>
        <v>1.0049241282283188</v>
      </c>
      <c r="Q222" s="2">
        <v>1</v>
      </c>
      <c r="R222">
        <v>462.38</v>
      </c>
      <c r="S222">
        <v>433.81</v>
      </c>
      <c r="T222" t="s">
        <v>45</v>
      </c>
    </row>
    <row r="223" spans="1:20" x14ac:dyDescent="0.2">
      <c r="A223">
        <v>45935184</v>
      </c>
      <c r="B223" t="s">
        <v>1035</v>
      </c>
      <c r="C223" t="s">
        <v>13</v>
      </c>
      <c r="D223" t="s">
        <v>1036</v>
      </c>
      <c r="E223" t="str">
        <f t="shared" si="9"/>
        <v>PMACA</v>
      </c>
      <c r="F223" t="s">
        <v>1037</v>
      </c>
      <c r="G223" t="s">
        <v>13</v>
      </c>
      <c r="H223" t="s">
        <v>1038</v>
      </c>
      <c r="I223" t="str">
        <f t="shared" si="10"/>
        <v>ORI</v>
      </c>
      <c r="J223" t="s">
        <v>1039</v>
      </c>
      <c r="K223" t="s">
        <v>51</v>
      </c>
      <c r="L223" s="1">
        <v>40339</v>
      </c>
      <c r="M223" s="1">
        <v>40455</v>
      </c>
      <c r="N223" t="s">
        <v>673</v>
      </c>
      <c r="O223" s="2">
        <v>0.55000000000000004</v>
      </c>
      <c r="P223" s="2">
        <f t="shared" si="11"/>
        <v>1.8181818181818181</v>
      </c>
      <c r="Q223" s="2">
        <v>1</v>
      </c>
      <c r="R223">
        <v>239.67</v>
      </c>
      <c r="S223">
        <v>239.67</v>
      </c>
      <c r="T223" t="s">
        <v>45</v>
      </c>
    </row>
    <row r="224" spans="1:20" x14ac:dyDescent="0.2">
      <c r="A224">
        <v>106537092</v>
      </c>
      <c r="B224" t="s">
        <v>1472</v>
      </c>
      <c r="C224" t="s">
        <v>13</v>
      </c>
      <c r="D224" t="s">
        <v>1473</v>
      </c>
      <c r="E224" t="str">
        <f t="shared" si="9"/>
        <v>BCAR</v>
      </c>
      <c r="F224" t="s">
        <v>795</v>
      </c>
      <c r="G224" t="s">
        <v>13</v>
      </c>
      <c r="H224" t="s">
        <v>796</v>
      </c>
      <c r="I224" t="str">
        <f t="shared" si="10"/>
        <v>OZK</v>
      </c>
      <c r="J224" t="s">
        <v>1474</v>
      </c>
      <c r="K224" t="s">
        <v>51</v>
      </c>
      <c r="L224" s="1">
        <v>42130</v>
      </c>
      <c r="M224" s="1">
        <v>42222</v>
      </c>
      <c r="N224" t="s">
        <v>1475</v>
      </c>
      <c r="O224" s="2">
        <v>3.0999999999999999E-3</v>
      </c>
      <c r="P224" s="2">
        <f t="shared" si="11"/>
        <v>322.58064516129031</v>
      </c>
      <c r="Q224" s="2">
        <v>1</v>
      </c>
      <c r="R224">
        <v>56.7</v>
      </c>
      <c r="S224">
        <v>56.7</v>
      </c>
      <c r="T224" t="s">
        <v>45</v>
      </c>
    </row>
    <row r="225" spans="1:20" x14ac:dyDescent="0.2">
      <c r="A225">
        <v>115510939</v>
      </c>
      <c r="B225" t="s">
        <v>793</v>
      </c>
      <c r="C225" t="s">
        <v>13</v>
      </c>
      <c r="D225" t="s">
        <v>794</v>
      </c>
      <c r="E225" t="str">
        <f t="shared" si="9"/>
        <v>BNK</v>
      </c>
      <c r="F225" t="s">
        <v>795</v>
      </c>
      <c r="G225" t="s">
        <v>13</v>
      </c>
      <c r="H225" t="s">
        <v>796</v>
      </c>
      <c r="I225" t="str">
        <f t="shared" si="10"/>
        <v>OZK</v>
      </c>
      <c r="J225" t="s">
        <v>797</v>
      </c>
      <c r="K225" t="s">
        <v>51</v>
      </c>
      <c r="L225" s="1">
        <v>42317</v>
      </c>
      <c r="M225" s="1">
        <v>42573</v>
      </c>
      <c r="N225" t="s">
        <v>798</v>
      </c>
      <c r="O225" s="2">
        <v>0.62829999999999997</v>
      </c>
      <c r="P225" s="2">
        <f t="shared" si="11"/>
        <v>1.5915963711602739</v>
      </c>
      <c r="Q225" s="2">
        <v>1</v>
      </c>
      <c r="R225">
        <v>494.55</v>
      </c>
      <c r="S225">
        <v>494.55</v>
      </c>
      <c r="T225" t="s">
        <v>45</v>
      </c>
    </row>
    <row r="226" spans="1:20" x14ac:dyDescent="0.2">
      <c r="A226">
        <v>94382428</v>
      </c>
      <c r="B226" t="s">
        <v>1065</v>
      </c>
      <c r="C226" t="s">
        <v>13</v>
      </c>
      <c r="D226" t="s">
        <v>1066</v>
      </c>
      <c r="E226" t="str">
        <f t="shared" si="9"/>
        <v>IBCA</v>
      </c>
      <c r="F226" t="s">
        <v>795</v>
      </c>
      <c r="G226" t="s">
        <v>13</v>
      </c>
      <c r="H226" t="s">
        <v>796</v>
      </c>
      <c r="I226" t="str">
        <f t="shared" si="10"/>
        <v>OZK</v>
      </c>
      <c r="J226" t="s">
        <v>1067</v>
      </c>
      <c r="K226" t="s">
        <v>51</v>
      </c>
      <c r="L226" s="1">
        <v>41851</v>
      </c>
      <c r="M226" s="1">
        <v>42046</v>
      </c>
      <c r="N226" t="s">
        <v>1068</v>
      </c>
      <c r="O226" s="2">
        <v>0.3014</v>
      </c>
      <c r="P226" s="2">
        <f t="shared" si="11"/>
        <v>3.3178500331785004</v>
      </c>
      <c r="Q226" s="2">
        <v>1</v>
      </c>
      <c r="R226">
        <v>215.03</v>
      </c>
      <c r="S226">
        <v>215.03</v>
      </c>
      <c r="T226" t="s">
        <v>45</v>
      </c>
    </row>
    <row r="227" spans="1:20" x14ac:dyDescent="0.2">
      <c r="A227">
        <v>103410392</v>
      </c>
      <c r="B227" t="s">
        <v>692</v>
      </c>
      <c r="C227" t="s">
        <v>13</v>
      </c>
      <c r="D227" t="s">
        <v>693</v>
      </c>
      <c r="E227" t="str">
        <f t="shared" si="9"/>
        <v>SQBK</v>
      </c>
      <c r="F227" t="s">
        <v>694</v>
      </c>
      <c r="G227" t="s">
        <v>13</v>
      </c>
      <c r="H227" t="s">
        <v>695</v>
      </c>
      <c r="I227" t="str">
        <f t="shared" si="10"/>
        <v>PACW</v>
      </c>
      <c r="J227" t="s">
        <v>696</v>
      </c>
      <c r="K227" t="s">
        <v>51</v>
      </c>
      <c r="L227" s="1">
        <v>42065</v>
      </c>
      <c r="M227" s="1">
        <v>42285</v>
      </c>
      <c r="N227" t="s">
        <v>697</v>
      </c>
      <c r="O227" s="2">
        <v>0.59970000000000001</v>
      </c>
      <c r="P227" s="2">
        <f t="shared" si="11"/>
        <v>1.6675004168751042</v>
      </c>
      <c r="Q227" s="2">
        <v>1</v>
      </c>
      <c r="R227">
        <v>789.04</v>
      </c>
      <c r="S227">
        <v>789.04</v>
      </c>
      <c r="T227" t="s">
        <v>45</v>
      </c>
    </row>
    <row r="228" spans="1:20" x14ac:dyDescent="0.2">
      <c r="A228">
        <v>48550574</v>
      </c>
      <c r="B228" t="s">
        <v>855</v>
      </c>
      <c r="C228" t="s">
        <v>13</v>
      </c>
      <c r="D228" t="s">
        <v>856</v>
      </c>
      <c r="E228" t="str">
        <f t="shared" si="9"/>
        <v>HYC</v>
      </c>
      <c r="F228" t="s">
        <v>857</v>
      </c>
      <c r="G228" t="s">
        <v>13</v>
      </c>
      <c r="H228" t="s">
        <v>858</v>
      </c>
      <c r="I228" t="str">
        <f t="shared" si="10"/>
        <v>PAY</v>
      </c>
      <c r="J228" t="s">
        <v>859</v>
      </c>
      <c r="K228" t="s">
        <v>51</v>
      </c>
      <c r="L228" s="1">
        <v>40450</v>
      </c>
      <c r="M228" s="1">
        <v>40760</v>
      </c>
      <c r="N228" t="s">
        <v>860</v>
      </c>
      <c r="O228" s="2">
        <v>0.23</v>
      </c>
      <c r="P228" s="2">
        <f t="shared" si="11"/>
        <v>4.3478260869565215</v>
      </c>
      <c r="Q228" s="2">
        <v>1</v>
      </c>
      <c r="R228">
        <v>422.92</v>
      </c>
      <c r="S228">
        <v>444.4</v>
      </c>
      <c r="T228" t="s">
        <v>45</v>
      </c>
    </row>
    <row r="229" spans="1:20" x14ac:dyDescent="0.2">
      <c r="A229">
        <v>59869882</v>
      </c>
      <c r="B229" t="s">
        <v>1694</v>
      </c>
      <c r="C229" t="s">
        <v>13</v>
      </c>
      <c r="D229" t="s">
        <v>1695</v>
      </c>
      <c r="E229" t="str">
        <f t="shared" si="9"/>
        <v>FFBT</v>
      </c>
      <c r="F229" t="s">
        <v>1696</v>
      </c>
      <c r="G229" t="s">
        <v>13</v>
      </c>
      <c r="H229" t="s">
        <v>1697</v>
      </c>
      <c r="I229" t="str">
        <f t="shared" si="10"/>
        <v>PB</v>
      </c>
      <c r="J229" t="s">
        <v>1698</v>
      </c>
      <c r="K229" t="s">
        <v>51</v>
      </c>
      <c r="L229" s="1">
        <v>40886</v>
      </c>
      <c r="M229" s="1">
        <v>41276</v>
      </c>
      <c r="N229" t="s">
        <v>1699</v>
      </c>
      <c r="O229" s="2">
        <v>0.40600000000000003</v>
      </c>
      <c r="P229" s="2">
        <f t="shared" si="11"/>
        <v>2.4630541871921179</v>
      </c>
      <c r="Q229" s="2">
        <v>1</v>
      </c>
      <c r="R229">
        <v>20.11</v>
      </c>
      <c r="S229">
        <v>20.11</v>
      </c>
      <c r="T229" t="s">
        <v>45</v>
      </c>
    </row>
    <row r="230" spans="1:20" x14ac:dyDescent="0.2">
      <c r="A230">
        <v>181938370</v>
      </c>
      <c r="B230" t="s">
        <v>942</v>
      </c>
      <c r="C230" t="s">
        <v>13</v>
      </c>
      <c r="D230" t="s">
        <v>943</v>
      </c>
      <c r="E230" t="str">
        <f t="shared" si="9"/>
        <v>BLMT</v>
      </c>
      <c r="F230" t="s">
        <v>720</v>
      </c>
      <c r="G230" t="s">
        <v>13</v>
      </c>
      <c r="H230" t="s">
        <v>721</v>
      </c>
      <c r="I230" t="str">
        <f t="shared" si="10"/>
        <v>PBCT</v>
      </c>
      <c r="J230" t="s">
        <v>944</v>
      </c>
      <c r="K230" t="s">
        <v>51</v>
      </c>
      <c r="L230" s="1">
        <v>43431</v>
      </c>
      <c r="M230" s="1">
        <v>43556</v>
      </c>
      <c r="N230" t="s">
        <v>945</v>
      </c>
      <c r="O230" s="2">
        <v>2</v>
      </c>
      <c r="P230" s="2">
        <f t="shared" si="11"/>
        <v>0.5</v>
      </c>
      <c r="Q230" s="2">
        <v>1</v>
      </c>
      <c r="R230">
        <v>327</v>
      </c>
      <c r="S230">
        <v>327</v>
      </c>
      <c r="T230" t="s">
        <v>45</v>
      </c>
    </row>
    <row r="231" spans="1:20" x14ac:dyDescent="0.2">
      <c r="A231">
        <v>127818790</v>
      </c>
      <c r="B231" t="s">
        <v>875</v>
      </c>
      <c r="C231" t="s">
        <v>13</v>
      </c>
      <c r="D231" t="s">
        <v>876</v>
      </c>
      <c r="E231" t="str">
        <f t="shared" si="9"/>
        <v>SCNB</v>
      </c>
      <c r="F231" t="s">
        <v>720</v>
      </c>
      <c r="G231" t="s">
        <v>13</v>
      </c>
      <c r="H231" t="s">
        <v>721</v>
      </c>
      <c r="I231" t="str">
        <f t="shared" si="10"/>
        <v>PBCT</v>
      </c>
      <c r="J231" t="s">
        <v>877</v>
      </c>
      <c r="K231" t="s">
        <v>51</v>
      </c>
      <c r="L231" s="1">
        <v>42548</v>
      </c>
      <c r="M231" s="1">
        <v>42828</v>
      </c>
      <c r="N231" t="s">
        <v>878</v>
      </c>
      <c r="O231" s="2">
        <v>2.2250000000000001</v>
      </c>
      <c r="P231" s="2">
        <f t="shared" si="11"/>
        <v>0.449438202247191</v>
      </c>
      <c r="Q231" s="2">
        <v>1</v>
      </c>
      <c r="R231">
        <v>414.2</v>
      </c>
      <c r="S231">
        <v>414.2</v>
      </c>
      <c r="T231" t="s">
        <v>45</v>
      </c>
    </row>
    <row r="232" spans="1:20" x14ac:dyDescent="0.2">
      <c r="A232">
        <v>197301933</v>
      </c>
      <c r="B232" t="s">
        <v>718</v>
      </c>
      <c r="C232" t="s">
        <v>13</v>
      </c>
      <c r="D232" t="s">
        <v>719</v>
      </c>
      <c r="E232" t="str">
        <f t="shared" si="9"/>
        <v>UBNK</v>
      </c>
      <c r="F232" t="s">
        <v>720</v>
      </c>
      <c r="G232" t="s">
        <v>13</v>
      </c>
      <c r="H232" t="s">
        <v>721</v>
      </c>
      <c r="I232" t="str">
        <f t="shared" si="10"/>
        <v>PBCT</v>
      </c>
      <c r="J232" t="s">
        <v>722</v>
      </c>
      <c r="K232" t="s">
        <v>51</v>
      </c>
      <c r="L232" s="1">
        <v>43661</v>
      </c>
      <c r="M232" s="1">
        <v>43770</v>
      </c>
      <c r="N232" t="s">
        <v>469</v>
      </c>
      <c r="O232" s="2">
        <v>0.875</v>
      </c>
      <c r="P232" s="2">
        <f t="shared" si="11"/>
        <v>1.1428571428571428</v>
      </c>
      <c r="Q232" s="2">
        <v>1</v>
      </c>
      <c r="R232">
        <v>730.1</v>
      </c>
      <c r="S232">
        <v>730.1</v>
      </c>
      <c r="T232" t="s">
        <v>45</v>
      </c>
    </row>
    <row r="233" spans="1:20" x14ac:dyDescent="0.2">
      <c r="A233">
        <v>154192919</v>
      </c>
      <c r="B233" t="s">
        <v>567</v>
      </c>
      <c r="C233" t="s">
        <v>13</v>
      </c>
      <c r="D233" t="s">
        <v>568</v>
      </c>
      <c r="E233" t="str">
        <f t="shared" si="9"/>
        <v>DEL</v>
      </c>
      <c r="F233" t="s">
        <v>569</v>
      </c>
      <c r="G233" t="s">
        <v>13</v>
      </c>
      <c r="H233" t="s">
        <v>570</v>
      </c>
      <c r="I233" t="str">
        <f t="shared" si="10"/>
        <v>PCH</v>
      </c>
      <c r="J233" t="s">
        <v>571</v>
      </c>
      <c r="K233" t="s">
        <v>51</v>
      </c>
      <c r="L233" s="1">
        <v>43031</v>
      </c>
      <c r="M233" s="1">
        <v>43152</v>
      </c>
      <c r="N233" t="s">
        <v>572</v>
      </c>
      <c r="O233" s="2">
        <v>1.8</v>
      </c>
      <c r="P233" s="2">
        <f t="shared" si="11"/>
        <v>0.55555555555555558</v>
      </c>
      <c r="Q233" s="2">
        <v>1</v>
      </c>
      <c r="R233">
        <v>1124.92</v>
      </c>
      <c r="S233">
        <v>1360.95</v>
      </c>
      <c r="T233" t="s">
        <v>45</v>
      </c>
    </row>
    <row r="234" spans="1:20" x14ac:dyDescent="0.2">
      <c r="A234">
        <v>199891279</v>
      </c>
      <c r="B234" t="s">
        <v>506</v>
      </c>
      <c r="C234" t="s">
        <v>13</v>
      </c>
      <c r="D234" t="s">
        <v>507</v>
      </c>
      <c r="E234" t="str">
        <f t="shared" si="9"/>
        <v>SRCI</v>
      </c>
      <c r="F234" t="s">
        <v>508</v>
      </c>
      <c r="G234" t="s">
        <v>13</v>
      </c>
      <c r="H234" t="s">
        <v>509</v>
      </c>
      <c r="I234" t="str">
        <f t="shared" si="10"/>
        <v>PDCE</v>
      </c>
      <c r="J234" t="s">
        <v>510</v>
      </c>
      <c r="K234" t="s">
        <v>51</v>
      </c>
      <c r="L234" s="1">
        <v>43703</v>
      </c>
      <c r="M234" s="1">
        <v>43845</v>
      </c>
      <c r="N234" t="s">
        <v>511</v>
      </c>
      <c r="O234" s="2">
        <v>0.158</v>
      </c>
      <c r="P234" s="2">
        <f t="shared" si="11"/>
        <v>6.3291139240506329</v>
      </c>
      <c r="Q234" s="2">
        <v>1</v>
      </c>
      <c r="R234">
        <v>1052.76</v>
      </c>
      <c r="S234">
        <v>1739.33</v>
      </c>
      <c r="T234" t="s">
        <v>45</v>
      </c>
    </row>
    <row r="235" spans="1:20" x14ac:dyDescent="0.2">
      <c r="A235">
        <v>203086621</v>
      </c>
      <c r="B235" t="s">
        <v>424</v>
      </c>
      <c r="C235" t="s">
        <v>13</v>
      </c>
      <c r="D235" t="s">
        <v>425</v>
      </c>
      <c r="E235" t="str">
        <f t="shared" si="9"/>
        <v>JAG</v>
      </c>
      <c r="F235" t="s">
        <v>426</v>
      </c>
      <c r="G235" t="s">
        <v>13</v>
      </c>
      <c r="H235" t="s">
        <v>427</v>
      </c>
      <c r="I235" t="str">
        <f t="shared" si="10"/>
        <v>PE</v>
      </c>
      <c r="J235" t="s">
        <v>428</v>
      </c>
      <c r="K235" t="s">
        <v>51</v>
      </c>
      <c r="L235" s="1">
        <v>43752</v>
      </c>
      <c r="M235" s="1">
        <v>43840</v>
      </c>
      <c r="N235" t="s">
        <v>429</v>
      </c>
      <c r="O235" s="2">
        <v>0.44700000000000001</v>
      </c>
      <c r="P235" s="2">
        <f t="shared" si="11"/>
        <v>2.2371364653243848</v>
      </c>
      <c r="Q235" s="2">
        <v>1</v>
      </c>
      <c r="R235">
        <v>1650.6</v>
      </c>
      <c r="S235">
        <v>2326.4</v>
      </c>
      <c r="T235" t="s">
        <v>45</v>
      </c>
    </row>
    <row r="236" spans="1:20" x14ac:dyDescent="0.2">
      <c r="A236">
        <v>100839860</v>
      </c>
      <c r="B236" t="s">
        <v>1198</v>
      </c>
      <c r="C236" t="s">
        <v>13</v>
      </c>
      <c r="D236" t="s">
        <v>1199</v>
      </c>
      <c r="E236" t="str">
        <f t="shared" si="9"/>
        <v>AVRW</v>
      </c>
      <c r="F236" t="s">
        <v>1200</v>
      </c>
      <c r="G236" t="s">
        <v>13</v>
      </c>
      <c r="H236" t="s">
        <v>1201</v>
      </c>
      <c r="I236" t="str">
        <f t="shared" si="10"/>
        <v>PEIX</v>
      </c>
      <c r="J236" t="s">
        <v>1202</v>
      </c>
      <c r="K236" t="s">
        <v>51</v>
      </c>
      <c r="L236" s="1">
        <v>42004</v>
      </c>
      <c r="M236" s="1">
        <v>42193</v>
      </c>
      <c r="N236" t="s">
        <v>1203</v>
      </c>
      <c r="O236" s="2">
        <v>1.25</v>
      </c>
      <c r="P236" s="2">
        <f t="shared" si="11"/>
        <v>0.8</v>
      </c>
      <c r="Q236" s="2">
        <v>1</v>
      </c>
      <c r="R236">
        <v>0.21</v>
      </c>
      <c r="S236">
        <v>135.21</v>
      </c>
      <c r="T236" t="s">
        <v>45</v>
      </c>
    </row>
    <row r="237" spans="1:20" x14ac:dyDescent="0.2">
      <c r="A237">
        <v>200670300</v>
      </c>
      <c r="B237" t="s">
        <v>815</v>
      </c>
      <c r="C237" t="s">
        <v>13</v>
      </c>
      <c r="D237" t="s">
        <v>816</v>
      </c>
      <c r="E237" t="str">
        <f t="shared" si="9"/>
        <v>UCFC</v>
      </c>
      <c r="F237" t="s">
        <v>817</v>
      </c>
      <c r="G237" t="s">
        <v>13</v>
      </c>
      <c r="H237" t="s">
        <v>818</v>
      </c>
      <c r="I237" t="str">
        <f t="shared" si="10"/>
        <v>PFC</v>
      </c>
      <c r="J237" t="s">
        <v>819</v>
      </c>
      <c r="K237" t="s">
        <v>51</v>
      </c>
      <c r="L237" s="1">
        <v>43717</v>
      </c>
      <c r="M237" s="1">
        <v>43864</v>
      </c>
      <c r="N237" t="s">
        <v>820</v>
      </c>
      <c r="O237" s="2">
        <v>0.3715</v>
      </c>
      <c r="P237" s="2">
        <f t="shared" si="11"/>
        <v>2.6917900403768504</v>
      </c>
      <c r="Q237" s="2">
        <v>1</v>
      </c>
      <c r="R237">
        <v>471.75</v>
      </c>
      <c r="S237">
        <v>471.75</v>
      </c>
      <c r="T237" t="s">
        <v>45</v>
      </c>
    </row>
    <row r="238" spans="1:20" x14ac:dyDescent="0.2">
      <c r="A238">
        <v>82603405</v>
      </c>
      <c r="B238" t="s">
        <v>1160</v>
      </c>
      <c r="C238" t="s">
        <v>13</v>
      </c>
      <c r="D238" t="s">
        <v>1161</v>
      </c>
      <c r="E238" t="str">
        <f t="shared" si="9"/>
        <v>PFNS</v>
      </c>
      <c r="F238" t="s">
        <v>1162</v>
      </c>
      <c r="G238" t="s">
        <v>13</v>
      </c>
      <c r="H238" t="s">
        <v>1163</v>
      </c>
      <c r="I238" t="str">
        <f t="shared" si="10"/>
        <v>PFIS</v>
      </c>
      <c r="J238" t="s">
        <v>1164</v>
      </c>
      <c r="K238" t="s">
        <v>51</v>
      </c>
      <c r="L238" s="1">
        <v>41453</v>
      </c>
      <c r="M238" s="1">
        <v>41611</v>
      </c>
      <c r="N238" t="s">
        <v>1165</v>
      </c>
      <c r="O238" s="2">
        <v>1.3635999999999999</v>
      </c>
      <c r="P238" s="2">
        <f t="shared" si="11"/>
        <v>0.73335288941038435</v>
      </c>
      <c r="Q238" s="2">
        <v>1</v>
      </c>
      <c r="R238">
        <v>159.65</v>
      </c>
      <c r="S238">
        <v>159.65</v>
      </c>
      <c r="T238" t="s">
        <v>45</v>
      </c>
    </row>
    <row r="239" spans="1:20" x14ac:dyDescent="0.2">
      <c r="A239">
        <v>139102463</v>
      </c>
      <c r="B239" t="s">
        <v>1810</v>
      </c>
      <c r="C239" t="s">
        <v>13</v>
      </c>
      <c r="D239" t="s">
        <v>1811</v>
      </c>
      <c r="E239" t="str">
        <f t="shared" si="9"/>
        <v>GNVC</v>
      </c>
      <c r="F239" t="s">
        <v>1812</v>
      </c>
      <c r="G239" t="s">
        <v>13</v>
      </c>
      <c r="H239" t="s">
        <v>1813</v>
      </c>
      <c r="I239" t="str">
        <f t="shared" si="10"/>
        <v>PGEN</v>
      </c>
      <c r="J239" t="s">
        <v>1814</v>
      </c>
      <c r="K239" t="s">
        <v>51</v>
      </c>
      <c r="L239" s="1">
        <v>42759</v>
      </c>
      <c r="M239" s="1">
        <v>42905</v>
      </c>
      <c r="N239" t="s">
        <v>1815</v>
      </c>
      <c r="O239" s="2">
        <v>0.29699999999999999</v>
      </c>
      <c r="P239" s="2">
        <f t="shared" si="11"/>
        <v>3.3670033670033672</v>
      </c>
      <c r="Q239" s="2">
        <v>1</v>
      </c>
      <c r="R239">
        <v>16.77</v>
      </c>
      <c r="S239">
        <v>8.3699999999999992</v>
      </c>
      <c r="T239" t="s">
        <v>45</v>
      </c>
    </row>
    <row r="240" spans="1:20" x14ac:dyDescent="0.2">
      <c r="A240">
        <v>203923507</v>
      </c>
      <c r="B240" t="s">
        <v>127</v>
      </c>
      <c r="C240" t="s">
        <v>13</v>
      </c>
      <c r="D240" t="s">
        <v>128</v>
      </c>
      <c r="E240" t="str">
        <f t="shared" si="9"/>
        <v>LPT</v>
      </c>
      <c r="F240" t="s">
        <v>107</v>
      </c>
      <c r="G240" t="s">
        <v>13</v>
      </c>
      <c r="H240" t="s">
        <v>108</v>
      </c>
      <c r="I240" t="str">
        <f t="shared" si="10"/>
        <v>PLD</v>
      </c>
      <c r="J240" t="s">
        <v>129</v>
      </c>
      <c r="K240" t="s">
        <v>51</v>
      </c>
      <c r="L240" s="1">
        <v>43765</v>
      </c>
      <c r="M240" s="1">
        <v>43865</v>
      </c>
      <c r="N240" t="s">
        <v>130</v>
      </c>
      <c r="O240" s="2">
        <v>0.67500000000000004</v>
      </c>
      <c r="P240" s="2">
        <f t="shared" si="11"/>
        <v>1.4814814814814814</v>
      </c>
      <c r="Q240" s="2">
        <v>1</v>
      </c>
      <c r="R240">
        <v>9277.17</v>
      </c>
      <c r="S240">
        <v>12340.51</v>
      </c>
      <c r="T240" t="s">
        <v>45</v>
      </c>
    </row>
    <row r="241" spans="1:20" x14ac:dyDescent="0.2">
      <c r="A241">
        <v>139013631</v>
      </c>
      <c r="B241" t="s">
        <v>476</v>
      </c>
      <c r="C241" t="s">
        <v>13</v>
      </c>
      <c r="D241" t="s">
        <v>477</v>
      </c>
      <c r="E241" t="str">
        <f t="shared" si="9"/>
        <v>BNCN</v>
      </c>
      <c r="F241" t="s">
        <v>478</v>
      </c>
      <c r="G241" t="s">
        <v>13</v>
      </c>
      <c r="H241" t="s">
        <v>479</v>
      </c>
      <c r="I241" t="str">
        <f t="shared" si="10"/>
        <v>PNFP</v>
      </c>
      <c r="J241" t="s">
        <v>480</v>
      </c>
      <c r="K241" t="s">
        <v>51</v>
      </c>
      <c r="L241" s="1">
        <v>42757</v>
      </c>
      <c r="M241" s="1">
        <v>42902</v>
      </c>
      <c r="N241" t="s">
        <v>481</v>
      </c>
      <c r="O241" s="2">
        <v>0.52349999999999997</v>
      </c>
      <c r="P241" s="2">
        <f t="shared" si="11"/>
        <v>1.9102196752626552</v>
      </c>
      <c r="Q241" s="2">
        <v>1</v>
      </c>
      <c r="R241">
        <v>2037.88</v>
      </c>
      <c r="S241">
        <v>2037.88</v>
      </c>
      <c r="T241" t="s">
        <v>45</v>
      </c>
    </row>
    <row r="242" spans="1:20" x14ac:dyDescent="0.2">
      <c r="A242">
        <v>160792469</v>
      </c>
      <c r="B242" t="s">
        <v>752</v>
      </c>
      <c r="C242" t="s">
        <v>13</v>
      </c>
      <c r="D242" t="s">
        <v>753</v>
      </c>
      <c r="E242" t="str">
        <f t="shared" si="9"/>
        <v>GPNC</v>
      </c>
      <c r="F242" t="s">
        <v>754</v>
      </c>
      <c r="G242" t="s">
        <v>13</v>
      </c>
      <c r="H242" t="s">
        <v>755</v>
      </c>
      <c r="I242" t="str">
        <f t="shared" si="10"/>
        <v>PPBI</v>
      </c>
      <c r="J242" t="s">
        <v>756</v>
      </c>
      <c r="K242" t="s">
        <v>51</v>
      </c>
      <c r="L242" s="1">
        <v>43143</v>
      </c>
      <c r="M242" s="1">
        <v>43299</v>
      </c>
      <c r="N242" t="s">
        <v>757</v>
      </c>
      <c r="O242" s="2">
        <v>0.47499999999999998</v>
      </c>
      <c r="P242" s="2">
        <f t="shared" si="11"/>
        <v>2.1052631578947367</v>
      </c>
      <c r="Q242" s="2">
        <v>1</v>
      </c>
      <c r="R242">
        <v>641.20000000000005</v>
      </c>
      <c r="S242">
        <v>641.20000000000005</v>
      </c>
      <c r="T242" t="s">
        <v>45</v>
      </c>
    </row>
    <row r="243" spans="1:20" x14ac:dyDescent="0.2">
      <c r="A243">
        <v>136820995</v>
      </c>
      <c r="B243" t="s">
        <v>888</v>
      </c>
      <c r="C243" t="s">
        <v>13</v>
      </c>
      <c r="D243" t="s">
        <v>889</v>
      </c>
      <c r="E243" t="str">
        <f t="shared" si="9"/>
        <v>HEOP</v>
      </c>
      <c r="F243" t="s">
        <v>754</v>
      </c>
      <c r="G243" t="s">
        <v>13</v>
      </c>
      <c r="H243" t="s">
        <v>755</v>
      </c>
      <c r="I243" t="str">
        <f t="shared" si="10"/>
        <v>PPBI</v>
      </c>
      <c r="J243" t="s">
        <v>890</v>
      </c>
      <c r="K243" t="s">
        <v>51</v>
      </c>
      <c r="L243" s="1">
        <v>42717</v>
      </c>
      <c r="M243" s="1">
        <v>42828</v>
      </c>
      <c r="N243" t="s">
        <v>891</v>
      </c>
      <c r="O243" s="2">
        <v>0.34710000000000002</v>
      </c>
      <c r="P243" s="2">
        <f t="shared" si="11"/>
        <v>2.881014116969173</v>
      </c>
      <c r="Q243" s="2">
        <v>1</v>
      </c>
      <c r="R243">
        <v>387.45</v>
      </c>
      <c r="S243">
        <v>387.45</v>
      </c>
      <c r="T243" t="s">
        <v>45</v>
      </c>
    </row>
    <row r="244" spans="1:20" x14ac:dyDescent="0.2">
      <c r="A244">
        <v>150234657</v>
      </c>
      <c r="B244" t="s">
        <v>1058</v>
      </c>
      <c r="C244" t="s">
        <v>13</v>
      </c>
      <c r="D244" t="s">
        <v>1059</v>
      </c>
      <c r="E244" t="str">
        <f t="shared" si="9"/>
        <v>PLZZ</v>
      </c>
      <c r="F244" t="s">
        <v>754</v>
      </c>
      <c r="G244" t="s">
        <v>13</v>
      </c>
      <c r="H244" t="s">
        <v>755</v>
      </c>
      <c r="I244" t="str">
        <f t="shared" si="10"/>
        <v>PPBI</v>
      </c>
      <c r="J244" t="s">
        <v>1060</v>
      </c>
      <c r="K244" t="s">
        <v>51</v>
      </c>
      <c r="L244" s="1">
        <v>42956</v>
      </c>
      <c r="M244" s="1">
        <v>43040</v>
      </c>
      <c r="N244" t="s">
        <v>1061</v>
      </c>
      <c r="O244" s="2">
        <v>0.2</v>
      </c>
      <c r="P244" s="2">
        <f t="shared" si="11"/>
        <v>5</v>
      </c>
      <c r="Q244" s="2">
        <v>1</v>
      </c>
      <c r="R244">
        <v>218.99</v>
      </c>
      <c r="S244">
        <v>218.99</v>
      </c>
      <c r="T244" t="s">
        <v>45</v>
      </c>
    </row>
    <row r="245" spans="1:20" x14ac:dyDescent="0.2">
      <c r="A245">
        <v>113415062</v>
      </c>
      <c r="B245" t="s">
        <v>1260</v>
      </c>
      <c r="C245" t="s">
        <v>13</v>
      </c>
      <c r="D245" t="s">
        <v>1261</v>
      </c>
      <c r="E245" t="str">
        <f t="shared" si="9"/>
        <v>SCAF</v>
      </c>
      <c r="F245" t="s">
        <v>754</v>
      </c>
      <c r="G245" t="s">
        <v>13</v>
      </c>
      <c r="H245" t="s">
        <v>755</v>
      </c>
      <c r="I245" t="str">
        <f t="shared" si="10"/>
        <v>PPBI</v>
      </c>
      <c r="J245" t="s">
        <v>1262</v>
      </c>
      <c r="K245" t="s">
        <v>51</v>
      </c>
      <c r="L245" s="1">
        <v>42278</v>
      </c>
      <c r="M245" s="1">
        <v>42401</v>
      </c>
      <c r="N245" t="s">
        <v>1263</v>
      </c>
      <c r="O245" s="2">
        <v>0.96289999999999998</v>
      </c>
      <c r="P245" s="2">
        <f t="shared" si="11"/>
        <v>1.0385294423096896</v>
      </c>
      <c r="Q245" s="2">
        <v>1</v>
      </c>
      <c r="R245">
        <v>109.97</v>
      </c>
      <c r="S245">
        <v>109.97</v>
      </c>
      <c r="T245" t="s">
        <v>45</v>
      </c>
    </row>
    <row r="246" spans="1:20" x14ac:dyDescent="0.2">
      <c r="A246">
        <v>76229081</v>
      </c>
      <c r="B246" t="s">
        <v>1904</v>
      </c>
      <c r="C246" t="s">
        <v>13</v>
      </c>
      <c r="D246" t="s">
        <v>1905</v>
      </c>
      <c r="E246" t="str">
        <f t="shared" si="9"/>
        <v>ARTS</v>
      </c>
      <c r="F246" t="s">
        <v>1906</v>
      </c>
      <c r="G246" t="s">
        <v>13</v>
      </c>
      <c r="H246" t="s">
        <v>1907</v>
      </c>
      <c r="I246" t="str">
        <f t="shared" si="10"/>
        <v>PRPM</v>
      </c>
      <c r="J246" t="s">
        <v>1908</v>
      </c>
      <c r="K246" t="s">
        <v>51</v>
      </c>
      <c r="L246" s="1">
        <v>41382</v>
      </c>
      <c r="M246" s="1">
        <v>41425</v>
      </c>
      <c r="N246" t="s">
        <v>219</v>
      </c>
      <c r="O246" s="2">
        <v>1</v>
      </c>
      <c r="P246" s="2">
        <f t="shared" si="11"/>
        <v>1</v>
      </c>
      <c r="Q246" s="2">
        <v>1</v>
      </c>
      <c r="R246">
        <v>0.14000000000000001</v>
      </c>
      <c r="S246">
        <v>0.14000000000000001</v>
      </c>
      <c r="T246" t="s">
        <v>45</v>
      </c>
    </row>
    <row r="247" spans="1:20" x14ac:dyDescent="0.2">
      <c r="A247">
        <v>48241996</v>
      </c>
      <c r="B247" t="s">
        <v>1688</v>
      </c>
      <c r="C247" t="s">
        <v>13</v>
      </c>
      <c r="D247" t="s">
        <v>1689</v>
      </c>
      <c r="E247" t="str">
        <f t="shared" si="9"/>
        <v>VTEQ</v>
      </c>
      <c r="F247" t="s">
        <v>1690</v>
      </c>
      <c r="G247" t="s">
        <v>13</v>
      </c>
      <c r="H247" t="s">
        <v>1691</v>
      </c>
      <c r="I247" t="str">
        <f t="shared" si="10"/>
        <v>PSID</v>
      </c>
      <c r="J247" t="s">
        <v>1692</v>
      </c>
      <c r="K247" t="s">
        <v>43</v>
      </c>
      <c r="L247" s="1">
        <v>40437</v>
      </c>
      <c r="M247" s="1">
        <v>40450</v>
      </c>
      <c r="N247" t="s">
        <v>1693</v>
      </c>
      <c r="O247" s="2">
        <v>0.6</v>
      </c>
      <c r="P247" s="2">
        <f t="shared" si="11"/>
        <v>1.6666666666666667</v>
      </c>
      <c r="Q247" s="2">
        <v>1</v>
      </c>
      <c r="R247">
        <v>16.84</v>
      </c>
      <c r="S247">
        <v>20.84</v>
      </c>
      <c r="T247" t="s">
        <v>45</v>
      </c>
    </row>
    <row r="248" spans="1:20" x14ac:dyDescent="0.2">
      <c r="A248">
        <v>136812913</v>
      </c>
      <c r="B248" t="s">
        <v>555</v>
      </c>
      <c r="C248" t="s">
        <v>13</v>
      </c>
      <c r="D248" t="s">
        <v>556</v>
      </c>
      <c r="E248" t="str">
        <f t="shared" si="9"/>
        <v>SVNT</v>
      </c>
      <c r="F248" t="s">
        <v>557</v>
      </c>
      <c r="G248" t="s">
        <v>13</v>
      </c>
      <c r="H248" t="s">
        <v>558</v>
      </c>
      <c r="I248" t="str">
        <f t="shared" si="10"/>
        <v>PTEN</v>
      </c>
      <c r="J248" t="s">
        <v>559</v>
      </c>
      <c r="K248" t="s">
        <v>51</v>
      </c>
      <c r="L248" s="1">
        <v>42717</v>
      </c>
      <c r="M248" s="1">
        <v>42849</v>
      </c>
      <c r="N248" t="s">
        <v>560</v>
      </c>
      <c r="O248" s="2">
        <v>1.7850999999999999</v>
      </c>
      <c r="P248" s="2">
        <f t="shared" si="11"/>
        <v>0.56019270629096407</v>
      </c>
      <c r="Q248" s="2">
        <v>1</v>
      </c>
      <c r="R248">
        <v>1027.9000000000001</v>
      </c>
      <c r="S248">
        <v>1363.9</v>
      </c>
      <c r="T248" t="s">
        <v>45</v>
      </c>
    </row>
    <row r="249" spans="1:20" x14ac:dyDescent="0.2">
      <c r="A249">
        <v>178119124</v>
      </c>
      <c r="B249" t="s">
        <v>436</v>
      </c>
      <c r="C249" t="s">
        <v>13</v>
      </c>
      <c r="D249" t="s">
        <v>437</v>
      </c>
      <c r="E249" t="str">
        <f t="shared" si="9"/>
        <v>GLIBA</v>
      </c>
      <c r="F249" t="s">
        <v>438</v>
      </c>
      <c r="G249" t="s">
        <v>13</v>
      </c>
      <c r="H249" t="s">
        <v>439</v>
      </c>
      <c r="I249" t="str">
        <f t="shared" si="10"/>
        <v>QRTEA</v>
      </c>
      <c r="J249" t="s">
        <v>440</v>
      </c>
      <c r="K249" t="s">
        <v>51</v>
      </c>
      <c r="L249" s="1">
        <v>42829</v>
      </c>
      <c r="M249" s="1">
        <v>43171</v>
      </c>
      <c r="N249" t="s">
        <v>441</v>
      </c>
      <c r="O249" s="2">
        <v>27.5</v>
      </c>
      <c r="P249" s="2">
        <f t="shared" si="11"/>
        <v>3.6363636363636362E-2</v>
      </c>
      <c r="Q249" s="2">
        <v>1</v>
      </c>
      <c r="R249">
        <v>899</v>
      </c>
      <c r="S249">
        <v>2276.6999999999998</v>
      </c>
      <c r="T249" t="s">
        <v>45</v>
      </c>
    </row>
    <row r="250" spans="1:20" x14ac:dyDescent="0.2">
      <c r="A250">
        <v>42753128</v>
      </c>
      <c r="B250" t="s">
        <v>1754</v>
      </c>
      <c r="C250" t="s">
        <v>13</v>
      </c>
      <c r="D250" t="s">
        <v>1755</v>
      </c>
      <c r="E250" t="str">
        <f t="shared" si="9"/>
        <v>NUXP</v>
      </c>
      <c r="F250" t="s">
        <v>1756</v>
      </c>
      <c r="G250" t="s">
        <v>13</v>
      </c>
      <c r="H250" t="s">
        <v>1757</v>
      </c>
      <c r="I250" t="str">
        <f t="shared" si="10"/>
        <v>QTXB</v>
      </c>
      <c r="J250" t="s">
        <v>1758</v>
      </c>
      <c r="K250" t="s">
        <v>43</v>
      </c>
      <c r="L250" s="1">
        <v>40207</v>
      </c>
      <c r="M250" s="1">
        <v>40379</v>
      </c>
      <c r="N250" t="s">
        <v>1759</v>
      </c>
      <c r="O250" s="2">
        <v>1.54</v>
      </c>
      <c r="P250" s="2">
        <f t="shared" si="11"/>
        <v>0.64935064935064934</v>
      </c>
      <c r="Q250" s="2">
        <v>1</v>
      </c>
      <c r="R250">
        <v>13.58</v>
      </c>
      <c r="S250">
        <v>13.58</v>
      </c>
      <c r="T250" t="s">
        <v>45</v>
      </c>
    </row>
    <row r="251" spans="1:20" x14ac:dyDescent="0.2">
      <c r="A251">
        <v>180332142</v>
      </c>
      <c r="B251" t="s">
        <v>575</v>
      </c>
      <c r="C251" t="s">
        <v>13</v>
      </c>
      <c r="D251" t="s">
        <v>576</v>
      </c>
      <c r="E251" t="str">
        <f t="shared" si="9"/>
        <v>LKSDQ</v>
      </c>
      <c r="F251" t="s">
        <v>577</v>
      </c>
      <c r="G251" t="s">
        <v>13</v>
      </c>
      <c r="H251" t="s">
        <v>578</v>
      </c>
      <c r="I251" t="str">
        <f t="shared" si="10"/>
        <v>QUAD</v>
      </c>
      <c r="J251" t="s">
        <v>579</v>
      </c>
      <c r="K251" t="s">
        <v>43</v>
      </c>
      <c r="L251" s="1">
        <v>43404</v>
      </c>
      <c r="M251" s="1">
        <v>43669</v>
      </c>
      <c r="N251" t="s">
        <v>580</v>
      </c>
      <c r="O251" s="2">
        <v>0.625</v>
      </c>
      <c r="P251" s="2">
        <f t="shared" si="11"/>
        <v>1.6</v>
      </c>
      <c r="Q251" s="2">
        <v>1</v>
      </c>
      <c r="R251">
        <v>373.87</v>
      </c>
      <c r="S251">
        <v>1265.8699999999999</v>
      </c>
      <c r="T251" t="s">
        <v>45</v>
      </c>
    </row>
    <row r="252" spans="1:20" x14ac:dyDescent="0.2">
      <c r="A252">
        <v>180975266</v>
      </c>
      <c r="B252" t="s">
        <v>1044</v>
      </c>
      <c r="C252" t="s">
        <v>13</v>
      </c>
      <c r="D252" t="s">
        <v>1045</v>
      </c>
      <c r="E252" t="str">
        <f t="shared" si="9"/>
        <v>ORM</v>
      </c>
      <c r="F252" t="s">
        <v>918</v>
      </c>
      <c r="G252" t="s">
        <v>13</v>
      </c>
      <c r="H252" t="s">
        <v>919</v>
      </c>
      <c r="I252" t="str">
        <f t="shared" si="10"/>
        <v>RC</v>
      </c>
      <c r="J252" t="s">
        <v>1046</v>
      </c>
      <c r="K252" t="s">
        <v>51</v>
      </c>
      <c r="L252" s="1">
        <v>43411</v>
      </c>
      <c r="M252" s="1">
        <v>43553</v>
      </c>
      <c r="N252" t="s">
        <v>1047</v>
      </c>
      <c r="O252" s="2">
        <v>1.4410000000000001</v>
      </c>
      <c r="P252" s="2">
        <f t="shared" si="11"/>
        <v>0.69396252602359465</v>
      </c>
      <c r="Q252" s="2">
        <v>1</v>
      </c>
      <c r="R252">
        <v>190.85</v>
      </c>
      <c r="S252">
        <v>234.81</v>
      </c>
      <c r="T252" t="s">
        <v>45</v>
      </c>
    </row>
    <row r="253" spans="1:20" x14ac:dyDescent="0.2">
      <c r="A253">
        <v>123724607</v>
      </c>
      <c r="B253" t="s">
        <v>916</v>
      </c>
      <c r="C253" t="s">
        <v>13</v>
      </c>
      <c r="D253" t="s">
        <v>917</v>
      </c>
      <c r="E253" t="str">
        <f t="shared" si="9"/>
        <v>SUHAZ</v>
      </c>
      <c r="F253" t="s">
        <v>918</v>
      </c>
      <c r="G253" t="s">
        <v>13</v>
      </c>
      <c r="H253" t="s">
        <v>919</v>
      </c>
      <c r="I253" t="str">
        <f t="shared" si="10"/>
        <v>RC</v>
      </c>
      <c r="J253" t="s">
        <v>920</v>
      </c>
      <c r="K253" t="s">
        <v>51</v>
      </c>
      <c r="L253" s="1">
        <v>42467</v>
      </c>
      <c r="M253" s="1">
        <v>42674</v>
      </c>
      <c r="N253" t="s">
        <v>921</v>
      </c>
      <c r="O253" s="2">
        <v>0.83560000000000001</v>
      </c>
      <c r="P253" s="2">
        <f t="shared" si="11"/>
        <v>1.1967448539971277</v>
      </c>
      <c r="Q253" s="2">
        <v>1</v>
      </c>
      <c r="R253">
        <v>354.98</v>
      </c>
      <c r="S253">
        <v>354.98</v>
      </c>
      <c r="T253" t="s">
        <v>45</v>
      </c>
    </row>
    <row r="254" spans="1:20" x14ac:dyDescent="0.2">
      <c r="A254">
        <v>135256967</v>
      </c>
      <c r="B254" t="s">
        <v>226</v>
      </c>
      <c r="C254" t="s">
        <v>13</v>
      </c>
      <c r="D254" t="s">
        <v>227</v>
      </c>
      <c r="E254" t="str">
        <f t="shared" si="9"/>
        <v>EQY</v>
      </c>
      <c r="F254" t="s">
        <v>228</v>
      </c>
      <c r="G254" t="s">
        <v>13</v>
      </c>
      <c r="H254" t="s">
        <v>229</v>
      </c>
      <c r="I254" t="str">
        <f t="shared" si="10"/>
        <v>REG</v>
      </c>
      <c r="J254" t="s">
        <v>230</v>
      </c>
      <c r="K254" t="s">
        <v>51</v>
      </c>
      <c r="L254" s="1">
        <v>42688</v>
      </c>
      <c r="M254" s="1">
        <v>42796</v>
      </c>
      <c r="N254" t="s">
        <v>231</v>
      </c>
      <c r="O254" s="2">
        <v>0.45</v>
      </c>
      <c r="P254" s="2">
        <f t="shared" si="11"/>
        <v>2.2222222222222223</v>
      </c>
      <c r="Q254" s="2">
        <v>1</v>
      </c>
      <c r="R254">
        <v>4621.7299999999996</v>
      </c>
      <c r="S254">
        <v>5892.22</v>
      </c>
      <c r="T254" t="s">
        <v>45</v>
      </c>
    </row>
    <row r="255" spans="1:20" x14ac:dyDescent="0.2">
      <c r="A255">
        <v>87748868</v>
      </c>
      <c r="B255" t="s">
        <v>525</v>
      </c>
      <c r="C255" t="s">
        <v>13</v>
      </c>
      <c r="D255" t="s">
        <v>526</v>
      </c>
      <c r="E255" t="str">
        <f t="shared" si="9"/>
        <v>TQNT</v>
      </c>
      <c r="F255" t="s">
        <v>527</v>
      </c>
      <c r="G255" t="s">
        <v>13</v>
      </c>
      <c r="H255" t="s">
        <v>528</v>
      </c>
      <c r="I255" t="str">
        <f t="shared" si="10"/>
        <v>RFMD</v>
      </c>
      <c r="J255" t="s">
        <v>529</v>
      </c>
      <c r="K255" t="s">
        <v>51</v>
      </c>
      <c r="L255" s="1">
        <v>41694</v>
      </c>
      <c r="M255" s="1">
        <v>42006</v>
      </c>
      <c r="N255" t="s">
        <v>530</v>
      </c>
      <c r="O255" s="2">
        <v>1.675</v>
      </c>
      <c r="P255" s="2">
        <f t="shared" si="11"/>
        <v>0.59701492537313428</v>
      </c>
      <c r="Q255" s="2">
        <v>1</v>
      </c>
      <c r="R255">
        <v>1562.9</v>
      </c>
      <c r="S255">
        <v>1483.88</v>
      </c>
      <c r="T255" t="s">
        <v>45</v>
      </c>
    </row>
    <row r="256" spans="1:20" x14ac:dyDescent="0.2">
      <c r="A256">
        <v>151006903</v>
      </c>
      <c r="B256" t="s">
        <v>1536</v>
      </c>
      <c r="C256" t="s">
        <v>13</v>
      </c>
      <c r="D256" t="s">
        <v>1537</v>
      </c>
      <c r="E256" t="str">
        <f t="shared" si="9"/>
        <v>DMTX</v>
      </c>
      <c r="F256" t="s">
        <v>1538</v>
      </c>
      <c r="G256" t="s">
        <v>13</v>
      </c>
      <c r="H256" t="s">
        <v>1539</v>
      </c>
      <c r="I256" t="str">
        <f t="shared" si="10"/>
        <v>RGNX</v>
      </c>
      <c r="J256" t="s">
        <v>1540</v>
      </c>
      <c r="K256" t="s">
        <v>43</v>
      </c>
      <c r="L256" s="1">
        <v>42972</v>
      </c>
      <c r="M256" s="1">
        <v>43011</v>
      </c>
      <c r="N256" t="s">
        <v>1541</v>
      </c>
      <c r="O256" s="2">
        <v>3.41</v>
      </c>
      <c r="P256" s="2">
        <f t="shared" si="11"/>
        <v>0.29325513196480935</v>
      </c>
      <c r="Q256" s="2">
        <v>1</v>
      </c>
      <c r="R256">
        <v>85.43</v>
      </c>
      <c r="S256">
        <v>43.72</v>
      </c>
      <c r="T256" t="s">
        <v>45</v>
      </c>
    </row>
    <row r="257" spans="1:20" x14ac:dyDescent="0.2">
      <c r="A257">
        <v>43141223</v>
      </c>
      <c r="B257" t="s">
        <v>1304</v>
      </c>
      <c r="C257" t="s">
        <v>13</v>
      </c>
      <c r="D257" t="s">
        <v>1305</v>
      </c>
      <c r="E257" t="str">
        <f t="shared" si="9"/>
        <v>VCGH</v>
      </c>
      <c r="F257" t="s">
        <v>1306</v>
      </c>
      <c r="G257" t="s">
        <v>13</v>
      </c>
      <c r="H257" t="s">
        <v>1307</v>
      </c>
      <c r="I257" t="str">
        <f t="shared" si="10"/>
        <v>RICK</v>
      </c>
      <c r="J257" t="s">
        <v>1308</v>
      </c>
      <c r="K257" t="s">
        <v>43</v>
      </c>
      <c r="L257" s="1">
        <v>40225</v>
      </c>
      <c r="M257" s="1">
        <v>40269</v>
      </c>
      <c r="N257" t="s">
        <v>1309</v>
      </c>
      <c r="O257" s="2">
        <v>3.8</v>
      </c>
      <c r="P257" s="2">
        <f t="shared" si="11"/>
        <v>0.26315789473684209</v>
      </c>
      <c r="Q257" s="2">
        <v>1</v>
      </c>
      <c r="R257">
        <v>65.78</v>
      </c>
      <c r="S257">
        <v>94.58</v>
      </c>
      <c r="T257" t="s">
        <v>45</v>
      </c>
    </row>
    <row r="258" spans="1:20" x14ac:dyDescent="0.2">
      <c r="A258">
        <v>140665845</v>
      </c>
      <c r="B258" t="s">
        <v>1336</v>
      </c>
      <c r="C258" t="s">
        <v>13</v>
      </c>
      <c r="D258" t="s">
        <v>1337</v>
      </c>
      <c r="E258" t="str">
        <f t="shared" si="9"/>
        <v>FBRC</v>
      </c>
      <c r="F258" t="s">
        <v>1338</v>
      </c>
      <c r="G258" t="s">
        <v>13</v>
      </c>
      <c r="H258" t="s">
        <v>1339</v>
      </c>
      <c r="I258" t="str">
        <f t="shared" si="10"/>
        <v>RILY</v>
      </c>
      <c r="J258" t="s">
        <v>1340</v>
      </c>
      <c r="K258" t="s">
        <v>51</v>
      </c>
      <c r="L258" s="1">
        <v>42787</v>
      </c>
      <c r="M258" s="1">
        <v>42888</v>
      </c>
      <c r="N258" t="s">
        <v>1341</v>
      </c>
      <c r="O258" s="2">
        <v>0.67100000000000004</v>
      </c>
      <c r="P258" s="2">
        <f t="shared" si="11"/>
        <v>1.4903129657228018</v>
      </c>
      <c r="Q258" s="2">
        <v>1</v>
      </c>
      <c r="R258">
        <v>89.47</v>
      </c>
      <c r="S258">
        <v>89.47</v>
      </c>
      <c r="T258" t="s">
        <v>45</v>
      </c>
    </row>
    <row r="259" spans="1:20" x14ac:dyDescent="0.2">
      <c r="A259">
        <v>144198783</v>
      </c>
      <c r="B259" t="s">
        <v>401</v>
      </c>
      <c r="C259" t="s">
        <v>13</v>
      </c>
      <c r="D259" t="s">
        <v>402</v>
      </c>
      <c r="E259" t="str">
        <f t="shared" ref="E259:E322" si="12">LEFT(D259,LEN(D259)-3)</f>
        <v>FCH</v>
      </c>
      <c r="F259" t="s">
        <v>403</v>
      </c>
      <c r="G259" t="s">
        <v>13</v>
      </c>
      <c r="H259" t="s">
        <v>404</v>
      </c>
      <c r="I259" t="str">
        <f t="shared" ref="I259:I322" si="13">LEFT(H259,LEN(H259)-3)</f>
        <v>RLJ</v>
      </c>
      <c r="J259" t="s">
        <v>405</v>
      </c>
      <c r="K259" t="s">
        <v>51</v>
      </c>
      <c r="L259" s="1">
        <v>42849</v>
      </c>
      <c r="M259" s="1">
        <v>42979</v>
      </c>
      <c r="N259" t="s">
        <v>406</v>
      </c>
      <c r="O259" s="2">
        <v>0.36199999999999999</v>
      </c>
      <c r="P259" s="2">
        <f t="shared" ref="P259:P322" si="14">Q259/O259</f>
        <v>2.7624309392265194</v>
      </c>
      <c r="Q259" s="2">
        <v>1</v>
      </c>
      <c r="R259">
        <v>1160.55</v>
      </c>
      <c r="S259">
        <v>2451.56</v>
      </c>
      <c r="T259" t="s">
        <v>45</v>
      </c>
    </row>
    <row r="260" spans="1:20" x14ac:dyDescent="0.2">
      <c r="A260">
        <v>73830880</v>
      </c>
      <c r="B260" t="s">
        <v>1240</v>
      </c>
      <c r="C260" t="s">
        <v>13</v>
      </c>
      <c r="D260" t="s">
        <v>1241</v>
      </c>
      <c r="E260" t="str">
        <f t="shared" si="12"/>
        <v>FMFC</v>
      </c>
      <c r="F260" t="s">
        <v>1023</v>
      </c>
      <c r="G260" t="s">
        <v>13</v>
      </c>
      <c r="H260" t="s">
        <v>1024</v>
      </c>
      <c r="I260" t="str">
        <f t="shared" si="13"/>
        <v>RNST</v>
      </c>
      <c r="J260" t="s">
        <v>1242</v>
      </c>
      <c r="K260" t="s">
        <v>51</v>
      </c>
      <c r="L260" s="1">
        <v>41312</v>
      </c>
      <c r="M260" s="1">
        <v>41521</v>
      </c>
      <c r="N260" t="s">
        <v>1243</v>
      </c>
      <c r="O260" s="2">
        <v>0.64249999999999996</v>
      </c>
      <c r="P260" s="2">
        <f t="shared" si="14"/>
        <v>1.556420233463035</v>
      </c>
      <c r="Q260" s="2">
        <v>1</v>
      </c>
      <c r="R260">
        <v>114.71</v>
      </c>
      <c r="S260">
        <v>114.71</v>
      </c>
      <c r="T260" t="s">
        <v>45</v>
      </c>
    </row>
    <row r="261" spans="1:20" x14ac:dyDescent="0.2">
      <c r="A261">
        <v>99860155</v>
      </c>
      <c r="B261" t="s">
        <v>1021</v>
      </c>
      <c r="C261" t="s">
        <v>13</v>
      </c>
      <c r="D261" t="s">
        <v>1022</v>
      </c>
      <c r="E261" t="str">
        <f t="shared" si="12"/>
        <v>HBOS</v>
      </c>
      <c r="F261" t="s">
        <v>1023</v>
      </c>
      <c r="G261" t="s">
        <v>13</v>
      </c>
      <c r="H261" t="s">
        <v>1024</v>
      </c>
      <c r="I261" t="str">
        <f t="shared" si="13"/>
        <v>RNST</v>
      </c>
      <c r="J261" t="s">
        <v>1025</v>
      </c>
      <c r="K261" t="s">
        <v>51</v>
      </c>
      <c r="L261" s="1">
        <v>41983</v>
      </c>
      <c r="M261" s="1">
        <v>42186</v>
      </c>
      <c r="N261" t="s">
        <v>1026</v>
      </c>
      <c r="O261" s="2">
        <v>0.92659999999999998</v>
      </c>
      <c r="P261" s="2">
        <f t="shared" si="14"/>
        <v>1.0792143319663285</v>
      </c>
      <c r="Q261" s="2">
        <v>1</v>
      </c>
      <c r="R261">
        <v>248.08</v>
      </c>
      <c r="S261">
        <v>248.08</v>
      </c>
      <c r="T261" t="s">
        <v>45</v>
      </c>
    </row>
    <row r="262" spans="1:20" x14ac:dyDescent="0.2">
      <c r="A262">
        <v>125687986</v>
      </c>
      <c r="B262" t="s">
        <v>263</v>
      </c>
      <c r="C262" t="s">
        <v>13</v>
      </c>
      <c r="D262" t="s">
        <v>264</v>
      </c>
      <c r="E262" t="str">
        <f t="shared" si="12"/>
        <v>MRD</v>
      </c>
      <c r="F262" t="s">
        <v>265</v>
      </c>
      <c r="G262" t="s">
        <v>13</v>
      </c>
      <c r="H262" t="s">
        <v>266</v>
      </c>
      <c r="I262" t="str">
        <f t="shared" si="13"/>
        <v>RRC</v>
      </c>
      <c r="J262" t="s">
        <v>267</v>
      </c>
      <c r="K262" t="s">
        <v>51</v>
      </c>
      <c r="L262" s="1">
        <v>42506</v>
      </c>
      <c r="M262" s="1">
        <v>42632</v>
      </c>
      <c r="N262" t="s">
        <v>268</v>
      </c>
      <c r="O262" s="2">
        <v>0.375</v>
      </c>
      <c r="P262" s="2">
        <f t="shared" si="14"/>
        <v>2.6666666666666665</v>
      </c>
      <c r="Q262" s="2">
        <v>1</v>
      </c>
      <c r="R262">
        <v>3173.92</v>
      </c>
      <c r="S262">
        <v>4287.41</v>
      </c>
      <c r="T262" t="s">
        <v>45</v>
      </c>
    </row>
    <row r="263" spans="1:20" x14ac:dyDescent="0.2">
      <c r="A263">
        <v>57808638</v>
      </c>
      <c r="B263" t="s">
        <v>1873</v>
      </c>
      <c r="C263" t="s">
        <v>13</v>
      </c>
      <c r="D263" t="s">
        <v>1874</v>
      </c>
      <c r="E263" t="str">
        <f t="shared" si="12"/>
        <v>GRHU</v>
      </c>
      <c r="F263" t="s">
        <v>1875</v>
      </c>
      <c r="G263" t="s">
        <v>13</v>
      </c>
      <c r="H263" t="s">
        <v>1876</v>
      </c>
      <c r="I263" t="str">
        <f t="shared" si="13"/>
        <v>RTNB</v>
      </c>
      <c r="J263" t="s">
        <v>1877</v>
      </c>
      <c r="K263" t="s">
        <v>51</v>
      </c>
      <c r="L263" s="1">
        <v>40806</v>
      </c>
      <c r="M263" s="1">
        <v>40974</v>
      </c>
      <c r="N263" t="s">
        <v>1878</v>
      </c>
      <c r="O263" s="2">
        <v>0.13950000000000001</v>
      </c>
      <c r="P263" s="2">
        <f t="shared" si="14"/>
        <v>7.1684587813620064</v>
      </c>
      <c r="Q263" s="2">
        <v>1</v>
      </c>
      <c r="R263">
        <v>3.18</v>
      </c>
      <c r="S263">
        <v>3.18</v>
      </c>
      <c r="T263" t="s">
        <v>45</v>
      </c>
    </row>
    <row r="264" spans="1:20" x14ac:dyDescent="0.2">
      <c r="A264">
        <v>194998545</v>
      </c>
      <c r="B264" t="s">
        <v>46</v>
      </c>
      <c r="C264" t="s">
        <v>13</v>
      </c>
      <c r="D264" t="s">
        <v>47</v>
      </c>
      <c r="E264" t="str">
        <f t="shared" si="12"/>
        <v>RTN</v>
      </c>
      <c r="F264" t="s">
        <v>48</v>
      </c>
      <c r="G264" t="s">
        <v>13</v>
      </c>
      <c r="H264" t="s">
        <v>49</v>
      </c>
      <c r="I264" t="str">
        <f t="shared" si="13"/>
        <v>RTX</v>
      </c>
      <c r="J264" t="s">
        <v>50</v>
      </c>
      <c r="K264" t="s">
        <v>51</v>
      </c>
      <c r="L264" s="1">
        <v>43625</v>
      </c>
      <c r="M264" s="1">
        <v>43924</v>
      </c>
      <c r="N264" t="s">
        <v>52</v>
      </c>
      <c r="O264" s="2">
        <v>2.3348</v>
      </c>
      <c r="P264" s="2">
        <f t="shared" si="14"/>
        <v>0.42830221003940383</v>
      </c>
      <c r="Q264" s="2">
        <v>1</v>
      </c>
      <c r="R264">
        <v>86200.87</v>
      </c>
      <c r="S264">
        <v>90016.87</v>
      </c>
      <c r="T264" t="s">
        <v>45</v>
      </c>
    </row>
    <row r="265" spans="1:20" x14ac:dyDescent="0.2">
      <c r="A265">
        <v>157178230</v>
      </c>
      <c r="B265" t="s">
        <v>1836</v>
      </c>
      <c r="C265" t="s">
        <v>13</v>
      </c>
      <c r="D265" t="s">
        <v>1837</v>
      </c>
      <c r="E265" t="str">
        <f t="shared" si="12"/>
        <v>ATBA</v>
      </c>
      <c r="F265" t="s">
        <v>1838</v>
      </c>
      <c r="G265" t="s">
        <v>13</v>
      </c>
      <c r="H265" t="s">
        <v>1839</v>
      </c>
      <c r="I265" t="str">
        <f t="shared" si="13"/>
        <v>SABK</v>
      </c>
      <c r="J265" t="s">
        <v>1840</v>
      </c>
      <c r="K265" t="s">
        <v>51</v>
      </c>
      <c r="L265" s="1">
        <v>43082</v>
      </c>
      <c r="M265" s="1">
        <v>43193</v>
      </c>
      <c r="N265" t="s">
        <v>1841</v>
      </c>
      <c r="O265" s="2">
        <v>0.2452</v>
      </c>
      <c r="P265" s="2">
        <f t="shared" si="14"/>
        <v>4.0783034257748776</v>
      </c>
      <c r="Q265" s="2">
        <v>1</v>
      </c>
      <c r="R265">
        <v>5.74</v>
      </c>
      <c r="S265">
        <v>5.74</v>
      </c>
      <c r="T265" t="s">
        <v>45</v>
      </c>
    </row>
    <row r="266" spans="1:20" x14ac:dyDescent="0.2">
      <c r="A266">
        <v>177444498</v>
      </c>
      <c r="B266" t="s">
        <v>419</v>
      </c>
      <c r="C266" t="s">
        <v>13</v>
      </c>
      <c r="D266" t="s">
        <v>420</v>
      </c>
      <c r="E266" t="str">
        <f t="shared" si="12"/>
        <v>EGL</v>
      </c>
      <c r="F266" t="s">
        <v>421</v>
      </c>
      <c r="G266" t="s">
        <v>13</v>
      </c>
      <c r="H266" t="s">
        <v>422</v>
      </c>
      <c r="I266" t="str">
        <f t="shared" si="13"/>
        <v>SAIC</v>
      </c>
      <c r="J266" t="s">
        <v>423</v>
      </c>
      <c r="K266" t="s">
        <v>51</v>
      </c>
      <c r="L266" s="1">
        <v>43353</v>
      </c>
      <c r="M266" s="1">
        <v>43479</v>
      </c>
      <c r="N266" t="s">
        <v>231</v>
      </c>
      <c r="O266" s="2">
        <v>0.45</v>
      </c>
      <c r="P266" s="2">
        <f t="shared" si="14"/>
        <v>2.2222222222222223</v>
      </c>
      <c r="Q266" s="2">
        <v>1</v>
      </c>
      <c r="R266">
        <v>1491.59</v>
      </c>
      <c r="S266">
        <v>2376.9899999999998</v>
      </c>
      <c r="T266" t="s">
        <v>45</v>
      </c>
    </row>
    <row r="267" spans="1:20" x14ac:dyDescent="0.2">
      <c r="A267">
        <v>145563154</v>
      </c>
      <c r="B267" t="s">
        <v>839</v>
      </c>
      <c r="C267" t="s">
        <v>13</v>
      </c>
      <c r="D267" t="s">
        <v>840</v>
      </c>
      <c r="E267" t="str">
        <f t="shared" si="12"/>
        <v>WFBI</v>
      </c>
      <c r="F267" t="s">
        <v>841</v>
      </c>
      <c r="G267" t="s">
        <v>13</v>
      </c>
      <c r="H267" t="s">
        <v>842</v>
      </c>
      <c r="I267" t="str">
        <f t="shared" si="13"/>
        <v>SASR</v>
      </c>
      <c r="J267" t="s">
        <v>843</v>
      </c>
      <c r="K267" t="s">
        <v>51</v>
      </c>
      <c r="L267" s="1">
        <v>42871</v>
      </c>
      <c r="M267" s="1">
        <v>43102</v>
      </c>
      <c r="N267" t="s">
        <v>844</v>
      </c>
      <c r="O267" s="2">
        <v>0.87129999999999996</v>
      </c>
      <c r="P267" s="2">
        <f t="shared" si="14"/>
        <v>1.1477103179157582</v>
      </c>
      <c r="Q267" s="2">
        <v>1</v>
      </c>
      <c r="R267">
        <v>456</v>
      </c>
      <c r="S267">
        <v>456</v>
      </c>
      <c r="T267" t="s">
        <v>45</v>
      </c>
    </row>
    <row r="268" spans="1:20" x14ac:dyDescent="0.2">
      <c r="A268">
        <v>143694505</v>
      </c>
      <c r="B268" t="s">
        <v>1524</v>
      </c>
      <c r="C268" t="s">
        <v>13</v>
      </c>
      <c r="D268" t="s">
        <v>1525</v>
      </c>
      <c r="E268" t="str">
        <f t="shared" si="12"/>
        <v>CMTB</v>
      </c>
      <c r="F268" t="s">
        <v>1526</v>
      </c>
      <c r="G268" t="s">
        <v>13</v>
      </c>
      <c r="H268" t="s">
        <v>1527</v>
      </c>
      <c r="I268" t="str">
        <f t="shared" si="13"/>
        <v>SBBX</v>
      </c>
      <c r="J268" t="s">
        <v>1528</v>
      </c>
      <c r="K268" t="s">
        <v>51</v>
      </c>
      <c r="L268" s="1">
        <v>42836</v>
      </c>
      <c r="M268" s="1">
        <v>43105</v>
      </c>
      <c r="N268" t="s">
        <v>1529</v>
      </c>
      <c r="O268" s="2">
        <v>0.97</v>
      </c>
      <c r="P268" s="2">
        <f t="shared" si="14"/>
        <v>1.0309278350515465</v>
      </c>
      <c r="Q268" s="2">
        <v>1</v>
      </c>
      <c r="R268">
        <v>45</v>
      </c>
      <c r="S268">
        <v>45</v>
      </c>
      <c r="T268" t="s">
        <v>45</v>
      </c>
    </row>
    <row r="269" spans="1:20" x14ac:dyDescent="0.2">
      <c r="A269">
        <v>170481214</v>
      </c>
      <c r="B269" t="s">
        <v>1656</v>
      </c>
      <c r="C269" t="s">
        <v>13</v>
      </c>
      <c r="D269" t="s">
        <v>1657</v>
      </c>
      <c r="E269" t="str">
        <f t="shared" si="12"/>
        <v>ENBN</v>
      </c>
      <c r="F269" t="s">
        <v>1526</v>
      </c>
      <c r="G269" t="s">
        <v>13</v>
      </c>
      <c r="H269" t="s">
        <v>1527</v>
      </c>
      <c r="I269" t="str">
        <f t="shared" si="13"/>
        <v>SBBX</v>
      </c>
      <c r="J269" t="s">
        <v>1658</v>
      </c>
      <c r="K269" t="s">
        <v>51</v>
      </c>
      <c r="L269" s="1">
        <v>43271</v>
      </c>
      <c r="M269" s="1">
        <v>43458</v>
      </c>
      <c r="N269" t="s">
        <v>1659</v>
      </c>
      <c r="O269" s="2">
        <v>0.45379999999999998</v>
      </c>
      <c r="P269" s="2">
        <f t="shared" si="14"/>
        <v>2.2036139268400179</v>
      </c>
      <c r="Q269" s="2">
        <v>1</v>
      </c>
      <c r="R269">
        <v>24.76</v>
      </c>
      <c r="S269">
        <v>24.76</v>
      </c>
      <c r="T269" t="s">
        <v>45</v>
      </c>
    </row>
    <row r="270" spans="1:20" x14ac:dyDescent="0.2">
      <c r="A270">
        <v>145067107</v>
      </c>
      <c r="B270" t="s">
        <v>298</v>
      </c>
      <c r="C270" t="s">
        <v>13</v>
      </c>
      <c r="D270" t="s">
        <v>299</v>
      </c>
      <c r="E270" t="str">
        <f t="shared" si="12"/>
        <v>CCP</v>
      </c>
      <c r="F270" t="s">
        <v>300</v>
      </c>
      <c r="G270" t="s">
        <v>13</v>
      </c>
      <c r="H270" t="s">
        <v>301</v>
      </c>
      <c r="I270" t="str">
        <f t="shared" si="13"/>
        <v>SBRA</v>
      </c>
      <c r="J270" t="s">
        <v>302</v>
      </c>
      <c r="K270" t="s">
        <v>51</v>
      </c>
      <c r="L270" s="1">
        <v>42863</v>
      </c>
      <c r="M270" s="1">
        <v>42964</v>
      </c>
      <c r="N270" t="s">
        <v>303</v>
      </c>
      <c r="O270" s="2">
        <v>1.123</v>
      </c>
      <c r="P270" s="2">
        <f t="shared" si="14"/>
        <v>0.89047195013357083</v>
      </c>
      <c r="Q270" s="2">
        <v>1</v>
      </c>
      <c r="R270">
        <v>2635.92</v>
      </c>
      <c r="S270">
        <v>4034.62</v>
      </c>
      <c r="T270" t="s">
        <v>45</v>
      </c>
    </row>
    <row r="271" spans="1:20" x14ac:dyDescent="0.2">
      <c r="A271">
        <v>205540529</v>
      </c>
      <c r="B271" t="s">
        <v>77</v>
      </c>
      <c r="C271" t="s">
        <v>13</v>
      </c>
      <c r="D271" t="s">
        <v>78</v>
      </c>
      <c r="E271" t="str">
        <f t="shared" si="12"/>
        <v>AMTD</v>
      </c>
      <c r="F271" t="s">
        <v>79</v>
      </c>
      <c r="G271" t="s">
        <v>13</v>
      </c>
      <c r="H271" t="s">
        <v>80</v>
      </c>
      <c r="I271" t="str">
        <f t="shared" si="13"/>
        <v>SCHW</v>
      </c>
      <c r="J271" t="s">
        <v>81</v>
      </c>
      <c r="K271" t="s">
        <v>51</v>
      </c>
      <c r="L271" s="1">
        <v>43794</v>
      </c>
      <c r="M271" s="1">
        <v>44110</v>
      </c>
      <c r="N271" t="s">
        <v>82</v>
      </c>
      <c r="O271" s="2">
        <v>1.0837000000000001</v>
      </c>
      <c r="P271" s="2">
        <f t="shared" si="14"/>
        <v>0.9227646027498384</v>
      </c>
      <c r="Q271" s="2">
        <v>1</v>
      </c>
      <c r="R271">
        <v>25545.65</v>
      </c>
      <c r="S271">
        <v>29595.65</v>
      </c>
      <c r="T271" t="s">
        <v>45</v>
      </c>
    </row>
    <row r="272" spans="1:20" x14ac:dyDescent="0.2">
      <c r="A272">
        <v>52966850</v>
      </c>
      <c r="B272" t="s">
        <v>591</v>
      </c>
      <c r="C272" t="s">
        <v>13</v>
      </c>
      <c r="D272" t="s">
        <v>592</v>
      </c>
      <c r="E272" t="str">
        <f t="shared" si="12"/>
        <v>OXPS</v>
      </c>
      <c r="F272" t="s">
        <v>79</v>
      </c>
      <c r="G272" t="s">
        <v>13</v>
      </c>
      <c r="H272" t="s">
        <v>80</v>
      </c>
      <c r="I272" t="str">
        <f t="shared" si="13"/>
        <v>SCHW</v>
      </c>
      <c r="J272" t="s">
        <v>593</v>
      </c>
      <c r="K272" t="s">
        <v>51</v>
      </c>
      <c r="L272" s="1">
        <v>40623</v>
      </c>
      <c r="M272" s="1">
        <v>40788</v>
      </c>
      <c r="N272" t="s">
        <v>179</v>
      </c>
      <c r="O272" s="2">
        <v>1.02</v>
      </c>
      <c r="P272" s="2">
        <f t="shared" si="14"/>
        <v>0.98039215686274506</v>
      </c>
      <c r="Q272" s="2">
        <v>1</v>
      </c>
      <c r="R272">
        <v>1070.53</v>
      </c>
      <c r="S272">
        <v>1091.3699999999999</v>
      </c>
      <c r="T272" t="s">
        <v>45</v>
      </c>
    </row>
    <row r="273" spans="1:20" x14ac:dyDescent="0.2">
      <c r="A273">
        <v>113177536</v>
      </c>
      <c r="B273" t="s">
        <v>686</v>
      </c>
      <c r="C273" t="s">
        <v>13</v>
      </c>
      <c r="D273" t="s">
        <v>687</v>
      </c>
      <c r="E273" t="str">
        <f t="shared" si="12"/>
        <v>RENT</v>
      </c>
      <c r="F273" t="s">
        <v>688</v>
      </c>
      <c r="G273" t="s">
        <v>13</v>
      </c>
      <c r="H273" t="s">
        <v>689</v>
      </c>
      <c r="I273" t="str">
        <f t="shared" si="13"/>
        <v>SCOR</v>
      </c>
      <c r="J273" t="s">
        <v>690</v>
      </c>
      <c r="K273" t="s">
        <v>51</v>
      </c>
      <c r="L273" s="1">
        <v>42276</v>
      </c>
      <c r="M273" s="1">
        <v>42401</v>
      </c>
      <c r="N273" t="s">
        <v>691</v>
      </c>
      <c r="O273" s="2">
        <v>1.1499999999999999</v>
      </c>
      <c r="P273" s="2">
        <f t="shared" si="14"/>
        <v>0.86956521739130443</v>
      </c>
      <c r="Q273" s="2">
        <v>1</v>
      </c>
      <c r="R273">
        <v>879.87</v>
      </c>
      <c r="S273">
        <v>800.92</v>
      </c>
      <c r="T273" t="s">
        <v>45</v>
      </c>
    </row>
    <row r="274" spans="1:20" x14ac:dyDescent="0.2">
      <c r="A274">
        <v>194249635</v>
      </c>
      <c r="B274" t="s">
        <v>1476</v>
      </c>
      <c r="C274" t="s">
        <v>13</v>
      </c>
      <c r="D274" t="s">
        <v>1477</v>
      </c>
      <c r="E274" t="str">
        <f t="shared" si="12"/>
        <v>LGHT</v>
      </c>
      <c r="F274" t="s">
        <v>1478</v>
      </c>
      <c r="G274" t="s">
        <v>13</v>
      </c>
      <c r="H274" t="s">
        <v>1479</v>
      </c>
      <c r="I274" t="str">
        <f t="shared" si="13"/>
        <v>SCZC</v>
      </c>
      <c r="J274" t="s">
        <v>1480</v>
      </c>
      <c r="K274" t="s">
        <v>51</v>
      </c>
      <c r="L274" s="1">
        <v>43613</v>
      </c>
      <c r="M274" s="1">
        <v>43759</v>
      </c>
      <c r="N274" t="s">
        <v>1481</v>
      </c>
      <c r="O274" s="2">
        <v>0.52039999999999997</v>
      </c>
      <c r="P274" s="2">
        <f t="shared" si="14"/>
        <v>1.9215987701767872</v>
      </c>
      <c r="Q274" s="2">
        <v>1</v>
      </c>
      <c r="R274">
        <v>54.77</v>
      </c>
      <c r="S274">
        <v>54.77</v>
      </c>
      <c r="T274" t="s">
        <v>45</v>
      </c>
    </row>
    <row r="275" spans="1:20" x14ac:dyDescent="0.2">
      <c r="A275">
        <v>44809222</v>
      </c>
      <c r="B275" t="s">
        <v>1029</v>
      </c>
      <c r="C275" t="s">
        <v>13</v>
      </c>
      <c r="D275" t="s">
        <v>1030</v>
      </c>
      <c r="E275" t="str">
        <f t="shared" si="12"/>
        <v>TWPG</v>
      </c>
      <c r="F275" t="s">
        <v>1031</v>
      </c>
      <c r="G275" t="s">
        <v>13</v>
      </c>
      <c r="H275" t="s">
        <v>1032</v>
      </c>
      <c r="I275" t="str">
        <f t="shared" si="13"/>
        <v>SF</v>
      </c>
      <c r="J275" t="s">
        <v>1033</v>
      </c>
      <c r="K275" t="s">
        <v>51</v>
      </c>
      <c r="L275" s="1">
        <v>40294</v>
      </c>
      <c r="M275" s="1">
        <v>40361</v>
      </c>
      <c r="N275" t="s">
        <v>1034</v>
      </c>
      <c r="O275" s="2">
        <v>0.13639999999999999</v>
      </c>
      <c r="P275" s="2">
        <f t="shared" si="14"/>
        <v>7.3313782991202352</v>
      </c>
      <c r="Q275" s="2">
        <v>1</v>
      </c>
      <c r="R275">
        <v>240.84</v>
      </c>
      <c r="S275">
        <v>240.84</v>
      </c>
      <c r="T275" t="s">
        <v>45</v>
      </c>
    </row>
    <row r="276" spans="1:20" x14ac:dyDescent="0.2">
      <c r="A276">
        <v>66638685</v>
      </c>
      <c r="B276" t="s">
        <v>1210</v>
      </c>
      <c r="C276" t="s">
        <v>13</v>
      </c>
      <c r="D276" t="s">
        <v>1211</v>
      </c>
      <c r="E276" t="str">
        <f t="shared" si="12"/>
        <v>CLSP</v>
      </c>
      <c r="F276" t="s">
        <v>1212</v>
      </c>
      <c r="G276" t="s">
        <v>13</v>
      </c>
      <c r="H276" t="s">
        <v>1213</v>
      </c>
      <c r="I276" t="str">
        <f t="shared" si="13"/>
        <v>SGYPQ</v>
      </c>
      <c r="J276" t="s">
        <v>1214</v>
      </c>
      <c r="K276" t="s">
        <v>51</v>
      </c>
      <c r="L276" s="1">
        <v>41110</v>
      </c>
      <c r="M276" s="1">
        <v>41292</v>
      </c>
      <c r="N276" t="s">
        <v>1215</v>
      </c>
      <c r="O276" s="2">
        <v>0.1799</v>
      </c>
      <c r="P276" s="2">
        <f t="shared" si="14"/>
        <v>5.5586436909394106</v>
      </c>
      <c r="Q276" s="2">
        <v>1</v>
      </c>
      <c r="R276">
        <v>133</v>
      </c>
      <c r="S276">
        <v>126.88</v>
      </c>
      <c r="T276" t="s">
        <v>45</v>
      </c>
    </row>
    <row r="277" spans="1:20" x14ac:dyDescent="0.2">
      <c r="A277">
        <v>178198775</v>
      </c>
      <c r="B277" t="s">
        <v>389</v>
      </c>
      <c r="C277" t="s">
        <v>13</v>
      </c>
      <c r="D277" t="s">
        <v>390</v>
      </c>
      <c r="E277" t="str">
        <f t="shared" si="12"/>
        <v>P</v>
      </c>
      <c r="F277" t="s">
        <v>391</v>
      </c>
      <c r="G277" t="s">
        <v>13</v>
      </c>
      <c r="H277" t="s">
        <v>392</v>
      </c>
      <c r="I277" t="str">
        <f t="shared" si="13"/>
        <v>SIRI</v>
      </c>
      <c r="J277" t="s">
        <v>393</v>
      </c>
      <c r="K277" t="s">
        <v>51</v>
      </c>
      <c r="L277" s="1">
        <v>43367</v>
      </c>
      <c r="M277" s="1">
        <v>43497</v>
      </c>
      <c r="N277" t="s">
        <v>394</v>
      </c>
      <c r="O277" s="2">
        <v>1.44</v>
      </c>
      <c r="P277" s="2">
        <f t="shared" si="14"/>
        <v>0.69444444444444442</v>
      </c>
      <c r="Q277" s="2">
        <v>1</v>
      </c>
      <c r="R277">
        <v>2703.07</v>
      </c>
      <c r="S277">
        <v>2532.5500000000002</v>
      </c>
      <c r="T277" t="s">
        <v>45</v>
      </c>
    </row>
    <row r="278" spans="1:20" x14ac:dyDescent="0.2">
      <c r="A278">
        <v>185209830</v>
      </c>
      <c r="B278" t="s">
        <v>1170</v>
      </c>
      <c r="C278" t="s">
        <v>13</v>
      </c>
      <c r="D278" t="s">
        <v>1171</v>
      </c>
      <c r="E278" t="str">
        <f t="shared" si="12"/>
        <v>ENFC</v>
      </c>
      <c r="F278" t="s">
        <v>1172</v>
      </c>
      <c r="G278" t="s">
        <v>13</v>
      </c>
      <c r="H278" t="s">
        <v>1173</v>
      </c>
      <c r="I278" t="str">
        <f t="shared" si="13"/>
        <v>SMBK</v>
      </c>
      <c r="J278" t="s">
        <v>1174</v>
      </c>
      <c r="K278" t="s">
        <v>43</v>
      </c>
      <c r="L278" s="1">
        <v>43480</v>
      </c>
      <c r="M278" s="1">
        <v>43578</v>
      </c>
      <c r="N278" t="s">
        <v>1175</v>
      </c>
      <c r="O278" s="2">
        <v>1.2150000000000001</v>
      </c>
      <c r="P278" s="2">
        <f t="shared" si="14"/>
        <v>0.82304526748971185</v>
      </c>
      <c r="Q278" s="2">
        <v>1</v>
      </c>
      <c r="R278">
        <v>147.97999999999999</v>
      </c>
      <c r="S278">
        <v>147.97999999999999</v>
      </c>
      <c r="T278" t="s">
        <v>45</v>
      </c>
    </row>
    <row r="279" spans="1:20" x14ac:dyDescent="0.2">
      <c r="A279">
        <v>164383568</v>
      </c>
      <c r="B279" t="s">
        <v>367</v>
      </c>
      <c r="C279" t="s">
        <v>13</v>
      </c>
      <c r="D279" t="s">
        <v>368</v>
      </c>
      <c r="E279" t="str">
        <f t="shared" si="12"/>
        <v>FCB</v>
      </c>
      <c r="F279" t="s">
        <v>369</v>
      </c>
      <c r="G279" t="s">
        <v>13</v>
      </c>
      <c r="H279" t="s">
        <v>370</v>
      </c>
      <c r="I279" t="str">
        <f t="shared" si="13"/>
        <v>SNV</v>
      </c>
      <c r="J279" t="s">
        <v>371</v>
      </c>
      <c r="K279" t="s">
        <v>51</v>
      </c>
      <c r="L279" s="1">
        <v>43305</v>
      </c>
      <c r="M279" s="1">
        <v>43467</v>
      </c>
      <c r="N279" t="s">
        <v>372</v>
      </c>
      <c r="O279" s="2">
        <v>1.0549999999999999</v>
      </c>
      <c r="P279" s="2">
        <f t="shared" si="14"/>
        <v>0.94786729857819907</v>
      </c>
      <c r="Q279" s="2">
        <v>1</v>
      </c>
      <c r="R279">
        <v>2692.62</v>
      </c>
      <c r="S279">
        <v>2692.62</v>
      </c>
      <c r="T279" t="s">
        <v>45</v>
      </c>
    </row>
    <row r="280" spans="1:20" x14ac:dyDescent="0.2">
      <c r="A280">
        <v>136840501</v>
      </c>
      <c r="B280" t="s">
        <v>1220</v>
      </c>
      <c r="C280" t="s">
        <v>13</v>
      </c>
      <c r="D280" t="s">
        <v>1221</v>
      </c>
      <c r="E280" t="str">
        <f t="shared" si="12"/>
        <v>EVBS</v>
      </c>
      <c r="F280" t="s">
        <v>1222</v>
      </c>
      <c r="G280" t="s">
        <v>13</v>
      </c>
      <c r="H280" t="s">
        <v>1223</v>
      </c>
      <c r="I280" t="str">
        <f t="shared" si="13"/>
        <v>SONA</v>
      </c>
      <c r="J280" t="s">
        <v>1224</v>
      </c>
      <c r="K280" t="s">
        <v>51</v>
      </c>
      <c r="L280" s="1">
        <v>42717</v>
      </c>
      <c r="M280" s="1">
        <v>42912</v>
      </c>
      <c r="N280" t="s">
        <v>1225</v>
      </c>
      <c r="O280" s="2">
        <v>0.63129999999999997</v>
      </c>
      <c r="P280" s="2">
        <f t="shared" si="14"/>
        <v>1.5840329478853161</v>
      </c>
      <c r="Q280" s="2">
        <v>1</v>
      </c>
      <c r="R280">
        <v>122.7</v>
      </c>
      <c r="S280">
        <v>122.7</v>
      </c>
      <c r="T280" t="s">
        <v>45</v>
      </c>
    </row>
    <row r="281" spans="1:20" x14ac:dyDescent="0.2">
      <c r="A281">
        <v>79708516</v>
      </c>
      <c r="B281" t="s">
        <v>729</v>
      </c>
      <c r="C281" t="s">
        <v>13</v>
      </c>
      <c r="D281" t="s">
        <v>730</v>
      </c>
      <c r="E281" t="str">
        <f t="shared" si="12"/>
        <v>NAFC</v>
      </c>
      <c r="F281" t="s">
        <v>731</v>
      </c>
      <c r="G281" t="s">
        <v>13</v>
      </c>
      <c r="H281" t="s">
        <v>732</v>
      </c>
      <c r="I281" t="str">
        <f t="shared" si="13"/>
        <v>SPTN</v>
      </c>
      <c r="J281" t="s">
        <v>733</v>
      </c>
      <c r="K281" t="s">
        <v>51</v>
      </c>
      <c r="L281" s="1">
        <v>41477</v>
      </c>
      <c r="M281" s="1">
        <v>41598</v>
      </c>
      <c r="N281" t="s">
        <v>586</v>
      </c>
      <c r="O281" s="2">
        <v>1.2</v>
      </c>
      <c r="P281" s="2">
        <f t="shared" si="14"/>
        <v>0.83333333333333337</v>
      </c>
      <c r="Q281" s="2">
        <v>1</v>
      </c>
      <c r="R281">
        <v>291.77</v>
      </c>
      <c r="S281">
        <v>688.08</v>
      </c>
      <c r="T281" t="s">
        <v>45</v>
      </c>
    </row>
    <row r="282" spans="1:20" x14ac:dyDescent="0.2">
      <c r="A282">
        <v>74203155</v>
      </c>
      <c r="B282" t="s">
        <v>969</v>
      </c>
      <c r="C282" t="s">
        <v>13</v>
      </c>
      <c r="D282" t="s">
        <v>970</v>
      </c>
      <c r="E282" t="str">
        <f t="shared" si="12"/>
        <v>FFCH</v>
      </c>
      <c r="F282" t="s">
        <v>742</v>
      </c>
      <c r="G282" t="s">
        <v>13</v>
      </c>
      <c r="H282" t="s">
        <v>743</v>
      </c>
      <c r="I282" t="str">
        <f t="shared" si="13"/>
        <v>SSB</v>
      </c>
      <c r="J282" t="s">
        <v>971</v>
      </c>
      <c r="K282" t="s">
        <v>51</v>
      </c>
      <c r="L282" s="1">
        <v>41325</v>
      </c>
      <c r="M282" s="1">
        <v>41484</v>
      </c>
      <c r="N282" t="s">
        <v>972</v>
      </c>
      <c r="O282" s="2">
        <v>0.42370000000000002</v>
      </c>
      <c r="P282" s="2">
        <f t="shared" si="14"/>
        <v>2.360160490913382</v>
      </c>
      <c r="Q282" s="2">
        <v>1</v>
      </c>
      <c r="R282">
        <v>296.3</v>
      </c>
      <c r="S282">
        <v>296.3</v>
      </c>
      <c r="T282" t="s">
        <v>45</v>
      </c>
    </row>
    <row r="283" spans="1:20" x14ac:dyDescent="0.2">
      <c r="A283">
        <v>60150326</v>
      </c>
      <c r="B283" t="s">
        <v>1626</v>
      </c>
      <c r="C283" t="s">
        <v>13</v>
      </c>
      <c r="D283" t="s">
        <v>1627</v>
      </c>
      <c r="E283" t="str">
        <f t="shared" si="12"/>
        <v>PBCE</v>
      </c>
      <c r="F283" t="s">
        <v>742</v>
      </c>
      <c r="G283" t="s">
        <v>13</v>
      </c>
      <c r="H283" t="s">
        <v>743</v>
      </c>
      <c r="I283" t="str">
        <f t="shared" si="13"/>
        <v>SSB</v>
      </c>
      <c r="J283" t="s">
        <v>1628</v>
      </c>
      <c r="K283" t="s">
        <v>51</v>
      </c>
      <c r="L283" s="1">
        <v>40897</v>
      </c>
      <c r="M283" s="1">
        <v>41025</v>
      </c>
      <c r="N283" t="s">
        <v>1629</v>
      </c>
      <c r="O283" s="2">
        <v>0.14130000000000001</v>
      </c>
      <c r="P283" s="2">
        <f t="shared" si="14"/>
        <v>7.0771408351026182</v>
      </c>
      <c r="Q283" s="2">
        <v>1</v>
      </c>
      <c r="R283">
        <v>27.31</v>
      </c>
      <c r="S283">
        <v>27.31</v>
      </c>
      <c r="T283" t="s">
        <v>45</v>
      </c>
    </row>
    <row r="284" spans="1:20" x14ac:dyDescent="0.2">
      <c r="A284">
        <v>144442655</v>
      </c>
      <c r="B284" t="s">
        <v>740</v>
      </c>
      <c r="C284" t="s">
        <v>13</v>
      </c>
      <c r="D284" t="s">
        <v>741</v>
      </c>
      <c r="E284" t="str">
        <f t="shared" si="12"/>
        <v>PSTB</v>
      </c>
      <c r="F284" t="s">
        <v>742</v>
      </c>
      <c r="G284" t="s">
        <v>13</v>
      </c>
      <c r="H284" t="s">
        <v>743</v>
      </c>
      <c r="I284" t="str">
        <f t="shared" si="13"/>
        <v>SSB</v>
      </c>
      <c r="J284" t="s">
        <v>744</v>
      </c>
      <c r="K284" t="s">
        <v>51</v>
      </c>
      <c r="L284" s="1">
        <v>42852</v>
      </c>
      <c r="M284" s="1">
        <v>43070</v>
      </c>
      <c r="N284" t="s">
        <v>745</v>
      </c>
      <c r="O284" s="2">
        <v>0.14000000000000001</v>
      </c>
      <c r="P284" s="2">
        <f t="shared" si="14"/>
        <v>7.1428571428571423</v>
      </c>
      <c r="Q284" s="2">
        <v>1</v>
      </c>
      <c r="R284">
        <v>657.29</v>
      </c>
      <c r="S284">
        <v>657.29</v>
      </c>
      <c r="T284" t="s">
        <v>45</v>
      </c>
    </row>
    <row r="285" spans="1:20" x14ac:dyDescent="0.2">
      <c r="A285">
        <v>67306839</v>
      </c>
      <c r="B285" t="s">
        <v>1448</v>
      </c>
      <c r="C285" t="s">
        <v>13</v>
      </c>
      <c r="D285" t="s">
        <v>1449</v>
      </c>
      <c r="E285" t="str">
        <f t="shared" si="12"/>
        <v>SAVB</v>
      </c>
      <c r="F285" t="s">
        <v>742</v>
      </c>
      <c r="G285" t="s">
        <v>13</v>
      </c>
      <c r="H285" t="s">
        <v>743</v>
      </c>
      <c r="I285" t="str">
        <f t="shared" si="13"/>
        <v>SSB</v>
      </c>
      <c r="J285" t="s">
        <v>1450</v>
      </c>
      <c r="K285" t="s">
        <v>51</v>
      </c>
      <c r="L285" s="1">
        <v>41129</v>
      </c>
      <c r="M285" s="1">
        <v>41257</v>
      </c>
      <c r="N285" t="s">
        <v>1451</v>
      </c>
      <c r="O285" s="2">
        <v>0.25030000000000002</v>
      </c>
      <c r="P285" s="2">
        <f t="shared" si="14"/>
        <v>3.9952057530962839</v>
      </c>
      <c r="Q285" s="2">
        <v>1</v>
      </c>
      <c r="R285">
        <v>65.22</v>
      </c>
      <c r="S285">
        <v>65.22</v>
      </c>
      <c r="T285" t="s">
        <v>45</v>
      </c>
    </row>
    <row r="286" spans="1:20" x14ac:dyDescent="0.2">
      <c r="A286">
        <v>127372671</v>
      </c>
      <c r="B286" t="s">
        <v>928</v>
      </c>
      <c r="C286" t="s">
        <v>13</v>
      </c>
      <c r="D286" t="s">
        <v>929</v>
      </c>
      <c r="E286" t="str">
        <f t="shared" si="12"/>
        <v>SBFC</v>
      </c>
      <c r="F286" t="s">
        <v>742</v>
      </c>
      <c r="G286" t="s">
        <v>13</v>
      </c>
      <c r="H286" t="s">
        <v>743</v>
      </c>
      <c r="I286" t="str">
        <f t="shared" si="13"/>
        <v>SSB</v>
      </c>
      <c r="J286" t="s">
        <v>930</v>
      </c>
      <c r="K286" t="s">
        <v>51</v>
      </c>
      <c r="L286" s="1">
        <v>42538</v>
      </c>
      <c r="M286" s="1">
        <v>42739</v>
      </c>
      <c r="N286" t="s">
        <v>931</v>
      </c>
      <c r="O286" s="2">
        <v>0.73070000000000002</v>
      </c>
      <c r="P286" s="2">
        <f t="shared" si="14"/>
        <v>1.368550704803613</v>
      </c>
      <c r="Q286" s="2">
        <v>1</v>
      </c>
      <c r="R286">
        <v>350.6</v>
      </c>
      <c r="S286">
        <v>350.6</v>
      </c>
      <c r="T286" t="s">
        <v>45</v>
      </c>
    </row>
    <row r="287" spans="1:20" x14ac:dyDescent="0.2">
      <c r="A287">
        <v>94351630</v>
      </c>
      <c r="B287" t="s">
        <v>734</v>
      </c>
      <c r="C287" t="s">
        <v>13</v>
      </c>
      <c r="D287" t="s">
        <v>735</v>
      </c>
      <c r="E287" t="str">
        <f t="shared" si="12"/>
        <v>JRN</v>
      </c>
      <c r="F287" t="s">
        <v>736</v>
      </c>
      <c r="G287" t="s">
        <v>13</v>
      </c>
      <c r="H287" t="s">
        <v>737</v>
      </c>
      <c r="I287" t="str">
        <f t="shared" si="13"/>
        <v>SSP</v>
      </c>
      <c r="J287" t="s">
        <v>738</v>
      </c>
      <c r="K287" t="s">
        <v>51</v>
      </c>
      <c r="L287" s="1">
        <v>41850</v>
      </c>
      <c r="M287" s="1">
        <v>42095</v>
      </c>
      <c r="N287" t="s">
        <v>739</v>
      </c>
      <c r="O287" s="2">
        <v>0.51759999999999995</v>
      </c>
      <c r="P287" s="2">
        <f t="shared" si="14"/>
        <v>1.9319938176197837</v>
      </c>
      <c r="Q287" s="2">
        <v>1</v>
      </c>
      <c r="R287">
        <v>502.43</v>
      </c>
      <c r="S287">
        <v>658.59</v>
      </c>
      <c r="T287" t="s">
        <v>45</v>
      </c>
    </row>
    <row r="288" spans="1:20" x14ac:dyDescent="0.2">
      <c r="A288">
        <v>194801557</v>
      </c>
      <c r="B288" t="s">
        <v>1078</v>
      </c>
      <c r="C288" t="s">
        <v>13</v>
      </c>
      <c r="D288" t="s">
        <v>1079</v>
      </c>
      <c r="E288" t="str">
        <f t="shared" si="12"/>
        <v>DNBF</v>
      </c>
      <c r="F288" t="s">
        <v>1080</v>
      </c>
      <c r="G288" t="s">
        <v>13</v>
      </c>
      <c r="H288" t="s">
        <v>1081</v>
      </c>
      <c r="I288" t="str">
        <f t="shared" si="13"/>
        <v>STBA</v>
      </c>
      <c r="J288" t="s">
        <v>1082</v>
      </c>
      <c r="K288" t="s">
        <v>51</v>
      </c>
      <c r="L288" s="1">
        <v>43621</v>
      </c>
      <c r="M288" s="1">
        <v>43801</v>
      </c>
      <c r="N288" t="s">
        <v>1083</v>
      </c>
      <c r="O288" s="2">
        <v>1.22</v>
      </c>
      <c r="P288" s="2">
        <f t="shared" si="14"/>
        <v>0.81967213114754101</v>
      </c>
      <c r="Q288" s="2">
        <v>1</v>
      </c>
      <c r="R288">
        <v>205.65</v>
      </c>
      <c r="S288">
        <v>205.65</v>
      </c>
      <c r="T288" t="s">
        <v>45</v>
      </c>
    </row>
    <row r="289" spans="1:20" x14ac:dyDescent="0.2">
      <c r="A289">
        <v>141579872</v>
      </c>
      <c r="B289" t="s">
        <v>464</v>
      </c>
      <c r="C289" t="s">
        <v>13</v>
      </c>
      <c r="D289" t="s">
        <v>465</v>
      </c>
      <c r="E289" t="str">
        <f t="shared" si="12"/>
        <v>AF</v>
      </c>
      <c r="F289" t="s">
        <v>466</v>
      </c>
      <c r="G289" t="s">
        <v>13</v>
      </c>
      <c r="H289" t="s">
        <v>467</v>
      </c>
      <c r="I289" t="str">
        <f t="shared" si="13"/>
        <v>STL</v>
      </c>
      <c r="J289" t="s">
        <v>468</v>
      </c>
      <c r="K289" t="s">
        <v>51</v>
      </c>
      <c r="L289" s="1">
        <v>42801</v>
      </c>
      <c r="M289" s="1">
        <v>43010</v>
      </c>
      <c r="N289" t="s">
        <v>469</v>
      </c>
      <c r="O289" s="2">
        <v>0.875</v>
      </c>
      <c r="P289" s="2">
        <f t="shared" si="14"/>
        <v>1.1428571428571428</v>
      </c>
      <c r="Q289" s="2">
        <v>1</v>
      </c>
      <c r="R289">
        <v>2164.59</v>
      </c>
      <c r="S289">
        <v>2164.59</v>
      </c>
      <c r="T289" t="s">
        <v>45</v>
      </c>
    </row>
    <row r="290" spans="1:20" x14ac:dyDescent="0.2">
      <c r="A290">
        <v>98366376</v>
      </c>
      <c r="B290" t="s">
        <v>783</v>
      </c>
      <c r="C290" t="s">
        <v>13</v>
      </c>
      <c r="D290" t="s">
        <v>784</v>
      </c>
      <c r="E290" t="str">
        <f t="shared" si="12"/>
        <v>HVB</v>
      </c>
      <c r="F290" t="s">
        <v>466</v>
      </c>
      <c r="G290" t="s">
        <v>13</v>
      </c>
      <c r="H290" t="s">
        <v>467</v>
      </c>
      <c r="I290" t="str">
        <f t="shared" si="13"/>
        <v>STL</v>
      </c>
      <c r="J290" t="s">
        <v>785</v>
      </c>
      <c r="K290" t="s">
        <v>51</v>
      </c>
      <c r="L290" s="1">
        <v>41948</v>
      </c>
      <c r="M290" s="1">
        <v>42186</v>
      </c>
      <c r="N290" t="s">
        <v>786</v>
      </c>
      <c r="O290" s="2">
        <v>1.92</v>
      </c>
      <c r="P290" s="2">
        <f t="shared" si="14"/>
        <v>0.52083333333333337</v>
      </c>
      <c r="Q290" s="2">
        <v>1</v>
      </c>
      <c r="R290">
        <v>511.18</v>
      </c>
      <c r="S290">
        <v>511.18</v>
      </c>
      <c r="T290" t="s">
        <v>45</v>
      </c>
    </row>
    <row r="291" spans="1:20" x14ac:dyDescent="0.2">
      <c r="A291">
        <v>131073725</v>
      </c>
      <c r="B291" t="s">
        <v>1502</v>
      </c>
      <c r="C291" t="s">
        <v>13</v>
      </c>
      <c r="D291" t="s">
        <v>1503</v>
      </c>
      <c r="E291" t="str">
        <f t="shared" si="12"/>
        <v>AVLY</v>
      </c>
      <c r="F291" t="s">
        <v>1504</v>
      </c>
      <c r="G291" t="s">
        <v>13</v>
      </c>
      <c r="H291" t="s">
        <v>1505</v>
      </c>
      <c r="I291" t="str">
        <f t="shared" si="13"/>
        <v>STND</v>
      </c>
      <c r="J291" t="s">
        <v>1506</v>
      </c>
      <c r="K291" t="s">
        <v>51</v>
      </c>
      <c r="L291" s="1">
        <v>42611</v>
      </c>
      <c r="M291" s="1">
        <v>42832</v>
      </c>
      <c r="N291" t="s">
        <v>1507</v>
      </c>
      <c r="O291" s="2">
        <v>2.0830000000000002</v>
      </c>
      <c r="P291" s="2">
        <f t="shared" si="14"/>
        <v>0.48007681228996635</v>
      </c>
      <c r="Q291" s="2">
        <v>1</v>
      </c>
      <c r="R291">
        <v>50.27</v>
      </c>
      <c r="S291">
        <v>50.27</v>
      </c>
      <c r="T291" t="s">
        <v>45</v>
      </c>
    </row>
    <row r="292" spans="1:20" x14ac:dyDescent="0.2">
      <c r="A292">
        <v>154570853</v>
      </c>
      <c r="B292" t="s">
        <v>707</v>
      </c>
      <c r="C292" t="s">
        <v>13</v>
      </c>
      <c r="D292" t="s">
        <v>708</v>
      </c>
      <c r="E292" t="str">
        <f t="shared" si="12"/>
        <v>CPLA</v>
      </c>
      <c r="F292" t="s">
        <v>709</v>
      </c>
      <c r="G292" t="s">
        <v>13</v>
      </c>
      <c r="H292" t="s">
        <v>710</v>
      </c>
      <c r="I292" t="str">
        <f t="shared" si="13"/>
        <v>STRA</v>
      </c>
      <c r="J292" t="s">
        <v>711</v>
      </c>
      <c r="K292" t="s">
        <v>51</v>
      </c>
      <c r="L292" s="1">
        <v>43038</v>
      </c>
      <c r="M292" s="1">
        <v>43313</v>
      </c>
      <c r="N292" t="s">
        <v>469</v>
      </c>
      <c r="O292" s="2">
        <v>0.875</v>
      </c>
      <c r="P292" s="2">
        <f t="shared" si="14"/>
        <v>1.1428571428571428</v>
      </c>
      <c r="Q292" s="2">
        <v>1</v>
      </c>
      <c r="R292">
        <v>912.52</v>
      </c>
      <c r="S292">
        <v>732.98</v>
      </c>
      <c r="T292" t="s">
        <v>45</v>
      </c>
    </row>
    <row r="293" spans="1:20" x14ac:dyDescent="0.2">
      <c r="A293">
        <v>91196870</v>
      </c>
      <c r="B293" t="s">
        <v>1638</v>
      </c>
      <c r="C293" t="s">
        <v>13</v>
      </c>
      <c r="D293" t="s">
        <v>1639</v>
      </c>
      <c r="E293" t="str">
        <f t="shared" si="12"/>
        <v>ROIL</v>
      </c>
      <c r="F293" t="s">
        <v>1640</v>
      </c>
      <c r="G293" t="s">
        <v>13</v>
      </c>
      <c r="H293" t="s">
        <v>1641</v>
      </c>
      <c r="I293" t="str">
        <f t="shared" si="13"/>
        <v>STTX</v>
      </c>
      <c r="J293" t="s">
        <v>1642</v>
      </c>
      <c r="K293" t="s">
        <v>51</v>
      </c>
      <c r="L293" s="1">
        <v>41766</v>
      </c>
      <c r="M293" s="1">
        <v>41975</v>
      </c>
      <c r="N293" t="s">
        <v>1643</v>
      </c>
      <c r="O293" s="2">
        <v>1.0089999999999999</v>
      </c>
      <c r="P293" s="2">
        <f t="shared" si="14"/>
        <v>0.99108027750247785</v>
      </c>
      <c r="Q293" s="2">
        <v>1</v>
      </c>
      <c r="R293">
        <v>21.71</v>
      </c>
      <c r="S293">
        <v>25.64</v>
      </c>
      <c r="T293" t="s">
        <v>45</v>
      </c>
    </row>
    <row r="294" spans="1:20" x14ac:dyDescent="0.2">
      <c r="A294">
        <v>51585742</v>
      </c>
      <c r="B294" t="s">
        <v>1001</v>
      </c>
      <c r="C294" t="s">
        <v>13</v>
      </c>
      <c r="D294" t="s">
        <v>1002</v>
      </c>
      <c r="E294" t="str">
        <f t="shared" si="12"/>
        <v>ABBC</v>
      </c>
      <c r="F294" t="s">
        <v>1003</v>
      </c>
      <c r="G294" t="s">
        <v>13</v>
      </c>
      <c r="H294" t="s">
        <v>1004</v>
      </c>
      <c r="I294" t="str">
        <f t="shared" si="13"/>
        <v>SUSQ</v>
      </c>
      <c r="J294" t="s">
        <v>1005</v>
      </c>
      <c r="K294" t="s">
        <v>51</v>
      </c>
      <c r="L294" s="1">
        <v>40569</v>
      </c>
      <c r="M294" s="1">
        <v>40819</v>
      </c>
      <c r="N294" t="s">
        <v>1006</v>
      </c>
      <c r="O294" s="2">
        <v>1.32</v>
      </c>
      <c r="P294" s="2">
        <f t="shared" si="14"/>
        <v>0.75757575757575757</v>
      </c>
      <c r="Q294" s="2">
        <v>1</v>
      </c>
      <c r="R294">
        <v>262.77</v>
      </c>
      <c r="S294">
        <v>262.77</v>
      </c>
      <c r="T294" t="s">
        <v>45</v>
      </c>
    </row>
    <row r="295" spans="1:20" x14ac:dyDescent="0.2">
      <c r="A295">
        <v>138637556</v>
      </c>
      <c r="B295" t="s">
        <v>470</v>
      </c>
      <c r="C295" t="s">
        <v>13</v>
      </c>
      <c r="D295" t="s">
        <v>471</v>
      </c>
      <c r="E295" t="str">
        <f t="shared" si="12"/>
        <v>STRP</v>
      </c>
      <c r="F295" t="s">
        <v>587</v>
      </c>
      <c r="G295" t="s">
        <v>13</v>
      </c>
      <c r="H295" t="s">
        <v>588</v>
      </c>
      <c r="I295" t="str">
        <f t="shared" si="13"/>
        <v>T</v>
      </c>
      <c r="J295" t="s">
        <v>589</v>
      </c>
      <c r="K295" t="s">
        <v>43</v>
      </c>
      <c r="L295" s="1">
        <v>42835</v>
      </c>
      <c r="M295" s="1">
        <v>42866</v>
      </c>
      <c r="N295" t="s">
        <v>590</v>
      </c>
      <c r="O295" s="2">
        <v>95.63</v>
      </c>
      <c r="P295" s="2">
        <f t="shared" si="14"/>
        <v>1.0456969570218551E-2</v>
      </c>
      <c r="Q295" s="2">
        <v>1</v>
      </c>
      <c r="R295">
        <v>1194.28</v>
      </c>
      <c r="S295">
        <v>1186.44</v>
      </c>
      <c r="T295" t="s">
        <v>45</v>
      </c>
    </row>
    <row r="296" spans="1:20" x14ac:dyDescent="0.2">
      <c r="A296">
        <v>157083733</v>
      </c>
      <c r="B296" t="s">
        <v>962</v>
      </c>
      <c r="C296" t="s">
        <v>13</v>
      </c>
      <c r="D296" t="s">
        <v>963</v>
      </c>
      <c r="E296" t="str">
        <f t="shared" si="12"/>
        <v>FNBG</v>
      </c>
      <c r="F296" t="s">
        <v>964</v>
      </c>
      <c r="G296" t="s">
        <v>13</v>
      </c>
      <c r="H296" t="s">
        <v>965</v>
      </c>
      <c r="I296" t="str">
        <f t="shared" si="13"/>
        <v>TCBK</v>
      </c>
      <c r="J296" t="s">
        <v>966</v>
      </c>
      <c r="K296" t="s">
        <v>51</v>
      </c>
      <c r="L296" s="1">
        <v>43080</v>
      </c>
      <c r="M296" s="1">
        <v>43290</v>
      </c>
      <c r="N296" t="s">
        <v>524</v>
      </c>
      <c r="O296" s="2">
        <v>0.98</v>
      </c>
      <c r="P296" s="2">
        <f t="shared" si="14"/>
        <v>1.0204081632653061</v>
      </c>
      <c r="Q296" s="2">
        <v>1</v>
      </c>
      <c r="R296">
        <v>300.91000000000003</v>
      </c>
      <c r="S296">
        <v>300.91000000000003</v>
      </c>
      <c r="T296" t="s">
        <v>45</v>
      </c>
    </row>
    <row r="297" spans="1:20" x14ac:dyDescent="0.2">
      <c r="A297">
        <v>86461021</v>
      </c>
      <c r="B297" t="s">
        <v>1123</v>
      </c>
      <c r="C297" t="s">
        <v>13</v>
      </c>
      <c r="D297" t="s">
        <v>1124</v>
      </c>
      <c r="E297" t="str">
        <f t="shared" si="12"/>
        <v>NOVB</v>
      </c>
      <c r="F297" t="s">
        <v>964</v>
      </c>
      <c r="G297" t="s">
        <v>13</v>
      </c>
      <c r="H297" t="s">
        <v>965</v>
      </c>
      <c r="I297" t="str">
        <f t="shared" si="13"/>
        <v>TCBK</v>
      </c>
      <c r="J297" t="s">
        <v>1125</v>
      </c>
      <c r="K297" t="s">
        <v>51</v>
      </c>
      <c r="L297" s="1">
        <v>41660</v>
      </c>
      <c r="M297" s="1">
        <v>41918</v>
      </c>
      <c r="N297" t="s">
        <v>1126</v>
      </c>
      <c r="O297" s="2">
        <v>0.94330000000000003</v>
      </c>
      <c r="P297" s="2">
        <f t="shared" si="14"/>
        <v>1.060108131029365</v>
      </c>
      <c r="Q297" s="2">
        <v>1</v>
      </c>
      <c r="R297">
        <v>180.93</v>
      </c>
      <c r="S297">
        <v>180.93</v>
      </c>
      <c r="T297" t="s">
        <v>45</v>
      </c>
    </row>
    <row r="298" spans="1:20" x14ac:dyDescent="0.2">
      <c r="A298">
        <v>98239836</v>
      </c>
      <c r="B298" t="s">
        <v>1666</v>
      </c>
      <c r="C298" t="s">
        <v>13</v>
      </c>
      <c r="D298" t="s">
        <v>1667</v>
      </c>
      <c r="E298" t="str">
        <f t="shared" si="12"/>
        <v>MCBF</v>
      </c>
      <c r="F298" t="s">
        <v>269</v>
      </c>
      <c r="G298" t="s">
        <v>13</v>
      </c>
      <c r="H298" t="s">
        <v>270</v>
      </c>
      <c r="I298" t="str">
        <f t="shared" si="13"/>
        <v>TCF</v>
      </c>
      <c r="J298" t="s">
        <v>1668</v>
      </c>
      <c r="K298" t="s">
        <v>51</v>
      </c>
      <c r="L298" s="1">
        <v>41946</v>
      </c>
      <c r="M298" s="1">
        <v>42095</v>
      </c>
      <c r="N298" t="s">
        <v>1669</v>
      </c>
      <c r="O298" s="2">
        <v>9.8199999999999996E-2</v>
      </c>
      <c r="P298" s="2">
        <f t="shared" si="14"/>
        <v>10.183299389002038</v>
      </c>
      <c r="Q298" s="2">
        <v>1</v>
      </c>
      <c r="R298">
        <v>23.34</v>
      </c>
      <c r="S298">
        <v>23.34</v>
      </c>
      <c r="T298" t="s">
        <v>45</v>
      </c>
    </row>
    <row r="299" spans="1:20" x14ac:dyDescent="0.2">
      <c r="A299">
        <v>42318202</v>
      </c>
      <c r="B299" t="s">
        <v>1371</v>
      </c>
      <c r="C299" t="s">
        <v>13</v>
      </c>
      <c r="D299" t="s">
        <v>1372</v>
      </c>
      <c r="E299" t="str">
        <f t="shared" si="12"/>
        <v>OKFC</v>
      </c>
      <c r="F299" t="s">
        <v>269</v>
      </c>
      <c r="G299" t="s">
        <v>13</v>
      </c>
      <c r="H299" t="s">
        <v>270</v>
      </c>
      <c r="I299" t="str">
        <f t="shared" si="13"/>
        <v>TCF</v>
      </c>
      <c r="J299" t="s">
        <v>1373</v>
      </c>
      <c r="K299" t="s">
        <v>51</v>
      </c>
      <c r="L299" s="1">
        <v>40186</v>
      </c>
      <c r="M299" s="1">
        <v>40301</v>
      </c>
      <c r="N299" t="s">
        <v>1374</v>
      </c>
      <c r="O299" s="2">
        <v>1.306</v>
      </c>
      <c r="P299" s="2">
        <f t="shared" si="14"/>
        <v>0.76569678407350683</v>
      </c>
      <c r="Q299" s="2">
        <v>1</v>
      </c>
      <c r="R299">
        <v>82.92</v>
      </c>
      <c r="S299">
        <v>82.92</v>
      </c>
      <c r="T299" t="s">
        <v>45</v>
      </c>
    </row>
    <row r="300" spans="1:20" x14ac:dyDescent="0.2">
      <c r="A300">
        <v>174195719</v>
      </c>
      <c r="B300" t="s">
        <v>985</v>
      </c>
      <c r="C300" t="s">
        <v>13</v>
      </c>
      <c r="D300" t="s">
        <v>986</v>
      </c>
      <c r="E300" t="str">
        <f t="shared" si="12"/>
        <v>GLF</v>
      </c>
      <c r="F300" t="s">
        <v>987</v>
      </c>
      <c r="G300" t="s">
        <v>13</v>
      </c>
      <c r="H300" t="s">
        <v>988</v>
      </c>
      <c r="I300" t="str">
        <f t="shared" si="13"/>
        <v>TDW</v>
      </c>
      <c r="J300" t="s">
        <v>989</v>
      </c>
      <c r="K300" t="s">
        <v>51</v>
      </c>
      <c r="L300" s="1">
        <v>43297</v>
      </c>
      <c r="M300" s="1">
        <v>43420</v>
      </c>
      <c r="N300" t="s">
        <v>990</v>
      </c>
      <c r="O300" s="2">
        <v>1.1000000000000001</v>
      </c>
      <c r="P300" s="2">
        <f t="shared" si="14"/>
        <v>0.90909090909090906</v>
      </c>
      <c r="Q300" s="2">
        <v>1</v>
      </c>
      <c r="R300">
        <v>233.92</v>
      </c>
      <c r="S300">
        <v>273.5</v>
      </c>
      <c r="T300" t="s">
        <v>45</v>
      </c>
    </row>
    <row r="301" spans="1:20" x14ac:dyDescent="0.2">
      <c r="A301">
        <v>181195783</v>
      </c>
      <c r="B301" t="s">
        <v>1620</v>
      </c>
      <c r="C301" t="s">
        <v>13</v>
      </c>
      <c r="D301" t="s">
        <v>1621</v>
      </c>
      <c r="E301" t="str">
        <f t="shared" si="12"/>
        <v>IPAS</v>
      </c>
      <c r="F301" t="s">
        <v>1622</v>
      </c>
      <c r="G301" t="s">
        <v>13</v>
      </c>
      <c r="H301" t="s">
        <v>1623</v>
      </c>
      <c r="I301" t="str">
        <f t="shared" si="13"/>
        <v>TEUM</v>
      </c>
      <c r="J301" t="s">
        <v>1624</v>
      </c>
      <c r="K301" t="s">
        <v>51</v>
      </c>
      <c r="L301" s="1">
        <v>43416</v>
      </c>
      <c r="M301" s="1">
        <v>43510</v>
      </c>
      <c r="N301" t="s">
        <v>1625</v>
      </c>
      <c r="O301" s="2">
        <v>1.17</v>
      </c>
      <c r="P301" s="2">
        <f t="shared" si="14"/>
        <v>0.85470085470085477</v>
      </c>
      <c r="Q301" s="2">
        <v>1</v>
      </c>
      <c r="R301">
        <v>29.59</v>
      </c>
      <c r="S301">
        <v>28.27</v>
      </c>
      <c r="T301" t="s">
        <v>45</v>
      </c>
    </row>
    <row r="302" spans="1:20" x14ac:dyDescent="0.2">
      <c r="A302">
        <v>186820412</v>
      </c>
      <c r="B302" t="s">
        <v>83</v>
      </c>
      <c r="C302" t="s">
        <v>13</v>
      </c>
      <c r="D302" t="s">
        <v>84</v>
      </c>
      <c r="E302" t="str">
        <f t="shared" si="12"/>
        <v>STI</v>
      </c>
      <c r="F302" t="s">
        <v>85</v>
      </c>
      <c r="G302" t="s">
        <v>13</v>
      </c>
      <c r="H302" t="s">
        <v>86</v>
      </c>
      <c r="I302" t="str">
        <f t="shared" si="13"/>
        <v>TFC</v>
      </c>
      <c r="J302" t="s">
        <v>87</v>
      </c>
      <c r="K302" t="s">
        <v>51</v>
      </c>
      <c r="L302" s="1">
        <v>43503</v>
      </c>
      <c r="M302" s="1">
        <v>43808</v>
      </c>
      <c r="N302" t="s">
        <v>88</v>
      </c>
      <c r="O302" s="2">
        <v>1.2949999999999999</v>
      </c>
      <c r="P302" s="2">
        <f t="shared" si="14"/>
        <v>0.77220077220077221</v>
      </c>
      <c r="Q302" s="2">
        <v>1</v>
      </c>
      <c r="R302">
        <v>27894.880000000001</v>
      </c>
      <c r="S302">
        <v>27894.880000000001</v>
      </c>
      <c r="T302" t="s">
        <v>45</v>
      </c>
    </row>
    <row r="303" spans="1:20" x14ac:dyDescent="0.2">
      <c r="A303">
        <v>134656762</v>
      </c>
      <c r="B303" t="s">
        <v>1650</v>
      </c>
      <c r="C303" t="s">
        <v>13</v>
      </c>
      <c r="D303" t="s">
        <v>1651</v>
      </c>
      <c r="E303" t="str">
        <f t="shared" si="12"/>
        <v>ADGE</v>
      </c>
      <c r="F303" t="s">
        <v>1652</v>
      </c>
      <c r="G303" t="s">
        <v>13</v>
      </c>
      <c r="H303" t="s">
        <v>1653</v>
      </c>
      <c r="I303" t="str">
        <f t="shared" si="13"/>
        <v>TGEN</v>
      </c>
      <c r="J303" t="s">
        <v>1654</v>
      </c>
      <c r="K303" t="s">
        <v>51</v>
      </c>
      <c r="L303" s="1">
        <v>42676</v>
      </c>
      <c r="M303" s="1">
        <v>42874</v>
      </c>
      <c r="N303" t="s">
        <v>1655</v>
      </c>
      <c r="O303" s="2">
        <v>9.1999999999999998E-2</v>
      </c>
      <c r="P303" s="2">
        <f t="shared" si="14"/>
        <v>10.869565217391305</v>
      </c>
      <c r="Q303" s="2">
        <v>1</v>
      </c>
      <c r="R303">
        <v>19.559999999999999</v>
      </c>
      <c r="S303">
        <v>25.1</v>
      </c>
      <c r="T303" t="s">
        <v>45</v>
      </c>
    </row>
    <row r="304" spans="1:20" x14ac:dyDescent="0.2">
      <c r="A304">
        <v>106410962</v>
      </c>
      <c r="B304" t="s">
        <v>922</v>
      </c>
      <c r="C304" t="s">
        <v>13</v>
      </c>
      <c r="D304" t="s">
        <v>923</v>
      </c>
      <c r="E304" t="str">
        <f t="shared" si="12"/>
        <v>FRM</v>
      </c>
      <c r="F304" t="s">
        <v>924</v>
      </c>
      <c r="G304" t="s">
        <v>13</v>
      </c>
      <c r="H304" t="s">
        <v>925</v>
      </c>
      <c r="I304" t="str">
        <f t="shared" si="13"/>
        <v>TISI</v>
      </c>
      <c r="J304" t="s">
        <v>926</v>
      </c>
      <c r="K304" t="s">
        <v>51</v>
      </c>
      <c r="L304" s="1">
        <v>42128</v>
      </c>
      <c r="M304" s="1">
        <v>42430</v>
      </c>
      <c r="N304" t="s">
        <v>927</v>
      </c>
      <c r="O304" s="2">
        <v>0.215</v>
      </c>
      <c r="P304" s="2">
        <f t="shared" si="14"/>
        <v>4.6511627906976747</v>
      </c>
      <c r="Q304" s="2">
        <v>1</v>
      </c>
      <c r="R304">
        <v>323.29000000000002</v>
      </c>
      <c r="S304">
        <v>353.83</v>
      </c>
      <c r="T304" t="s">
        <v>45</v>
      </c>
    </row>
    <row r="305" spans="1:20" x14ac:dyDescent="0.2">
      <c r="A305">
        <v>41595356</v>
      </c>
      <c r="B305" t="s">
        <v>833</v>
      </c>
      <c r="C305" t="s">
        <v>13</v>
      </c>
      <c r="D305" t="s">
        <v>834</v>
      </c>
      <c r="E305" t="str">
        <f t="shared" si="12"/>
        <v>BPW</v>
      </c>
      <c r="F305" t="s">
        <v>835</v>
      </c>
      <c r="G305" t="s">
        <v>13</v>
      </c>
      <c r="H305" t="s">
        <v>836</v>
      </c>
      <c r="I305" t="str">
        <f t="shared" si="13"/>
        <v>TLB</v>
      </c>
      <c r="J305" t="s">
        <v>837</v>
      </c>
      <c r="K305" t="s">
        <v>51</v>
      </c>
      <c r="L305" s="1">
        <v>40155</v>
      </c>
      <c r="M305" s="1">
        <v>40276</v>
      </c>
      <c r="N305" t="s">
        <v>838</v>
      </c>
      <c r="O305" s="2">
        <v>0.98529999999999995</v>
      </c>
      <c r="P305" s="2">
        <f t="shared" si="14"/>
        <v>1.0149193139145438</v>
      </c>
      <c r="Q305" s="2">
        <v>1</v>
      </c>
      <c r="R305">
        <v>463.24</v>
      </c>
      <c r="S305">
        <v>463.16</v>
      </c>
      <c r="T305" t="s">
        <v>45</v>
      </c>
    </row>
    <row r="306" spans="1:20" x14ac:dyDescent="0.2">
      <c r="A306">
        <v>42017592</v>
      </c>
      <c r="B306" t="s">
        <v>1514</v>
      </c>
      <c r="C306" t="s">
        <v>13</v>
      </c>
      <c r="D306" t="s">
        <v>1515</v>
      </c>
      <c r="E306" t="str">
        <f t="shared" si="12"/>
        <v>FCEC</v>
      </c>
      <c r="F306" t="s">
        <v>1516</v>
      </c>
      <c r="G306" t="s">
        <v>13</v>
      </c>
      <c r="H306" t="s">
        <v>1517</v>
      </c>
      <c r="I306" t="str">
        <f t="shared" si="13"/>
        <v>TOBC</v>
      </c>
      <c r="J306" t="s">
        <v>1518</v>
      </c>
      <c r="K306" t="s">
        <v>51</v>
      </c>
      <c r="L306" s="1">
        <v>40175</v>
      </c>
      <c r="M306" s="1">
        <v>40525</v>
      </c>
      <c r="N306" t="s">
        <v>1519</v>
      </c>
      <c r="O306" s="2">
        <v>0.35599999999999998</v>
      </c>
      <c r="P306" s="2">
        <f t="shared" si="14"/>
        <v>2.808988764044944</v>
      </c>
      <c r="Q306" s="2">
        <v>1</v>
      </c>
      <c r="R306">
        <v>48.5</v>
      </c>
      <c r="S306">
        <v>48.5</v>
      </c>
      <c r="T306" t="s">
        <v>45</v>
      </c>
    </row>
    <row r="307" spans="1:20" x14ac:dyDescent="0.2">
      <c r="A307">
        <v>93702455</v>
      </c>
      <c r="B307" t="s">
        <v>991</v>
      </c>
      <c r="C307" t="s">
        <v>13</v>
      </c>
      <c r="D307" t="s">
        <v>992</v>
      </c>
      <c r="E307" t="str">
        <f t="shared" si="12"/>
        <v>FRNK</v>
      </c>
      <c r="F307" t="s">
        <v>967</v>
      </c>
      <c r="G307" t="s">
        <v>13</v>
      </c>
      <c r="H307" t="s">
        <v>968</v>
      </c>
      <c r="I307" t="str">
        <f t="shared" si="13"/>
        <v>TOWN</v>
      </c>
      <c r="J307" t="s">
        <v>993</v>
      </c>
      <c r="K307" t="s">
        <v>51</v>
      </c>
      <c r="L307" s="1">
        <v>41835</v>
      </c>
      <c r="M307" s="1">
        <v>42009</v>
      </c>
      <c r="N307" t="s">
        <v>994</v>
      </c>
      <c r="O307" s="2">
        <v>1.4</v>
      </c>
      <c r="P307" s="2">
        <f t="shared" si="14"/>
        <v>0.7142857142857143</v>
      </c>
      <c r="Q307" s="2">
        <v>1</v>
      </c>
      <c r="R307">
        <v>267.77</v>
      </c>
      <c r="S307">
        <v>267.77</v>
      </c>
      <c r="T307" t="s">
        <v>45</v>
      </c>
    </row>
    <row r="308" spans="1:20" x14ac:dyDescent="0.2">
      <c r="A308">
        <v>117454616</v>
      </c>
      <c r="B308" t="s">
        <v>1136</v>
      </c>
      <c r="C308" t="s">
        <v>13</v>
      </c>
      <c r="D308" t="s">
        <v>1137</v>
      </c>
      <c r="E308" t="str">
        <f t="shared" si="12"/>
        <v>MNRK</v>
      </c>
      <c r="F308" t="s">
        <v>967</v>
      </c>
      <c r="G308" t="s">
        <v>13</v>
      </c>
      <c r="H308" t="s">
        <v>968</v>
      </c>
      <c r="I308" t="str">
        <f t="shared" si="13"/>
        <v>TOWN</v>
      </c>
      <c r="J308" t="s">
        <v>1138</v>
      </c>
      <c r="K308" t="s">
        <v>51</v>
      </c>
      <c r="L308" s="1">
        <v>42355</v>
      </c>
      <c r="M308" s="1">
        <v>42548</v>
      </c>
      <c r="N308" t="s">
        <v>1139</v>
      </c>
      <c r="O308" s="2">
        <v>0.88300000000000001</v>
      </c>
      <c r="P308" s="2">
        <f t="shared" si="14"/>
        <v>1.1325028312570782</v>
      </c>
      <c r="Q308" s="2">
        <v>1</v>
      </c>
      <c r="R308">
        <v>250.91</v>
      </c>
      <c r="S308">
        <v>174.11</v>
      </c>
      <c r="T308" t="s">
        <v>45</v>
      </c>
    </row>
    <row r="309" spans="1:20" x14ac:dyDescent="0.2">
      <c r="A309">
        <v>64825077</v>
      </c>
      <c r="B309" t="s">
        <v>1770</v>
      </c>
      <c r="C309" t="s">
        <v>13</v>
      </c>
      <c r="D309" t="s">
        <v>1771</v>
      </c>
      <c r="E309" t="str">
        <f t="shared" si="12"/>
        <v>BTFG</v>
      </c>
      <c r="F309" t="s">
        <v>1676</v>
      </c>
      <c r="G309" t="s">
        <v>13</v>
      </c>
      <c r="H309" t="s">
        <v>1677</v>
      </c>
      <c r="I309" t="str">
        <f t="shared" si="13"/>
        <v>TRMK</v>
      </c>
      <c r="J309" t="s">
        <v>1772</v>
      </c>
      <c r="K309" t="s">
        <v>51</v>
      </c>
      <c r="L309" s="1">
        <v>41058</v>
      </c>
      <c r="M309" s="1">
        <v>41325</v>
      </c>
      <c r="N309" t="s">
        <v>1773</v>
      </c>
      <c r="O309" s="2">
        <v>0.125</v>
      </c>
      <c r="P309" s="2">
        <f t="shared" si="14"/>
        <v>8</v>
      </c>
      <c r="Q309" s="2">
        <v>1</v>
      </c>
      <c r="R309">
        <v>56.22</v>
      </c>
      <c r="S309">
        <v>11.23</v>
      </c>
      <c r="T309" t="s">
        <v>45</v>
      </c>
    </row>
    <row r="310" spans="1:20" x14ac:dyDescent="0.2">
      <c r="A310">
        <v>180707869</v>
      </c>
      <c r="B310" t="s">
        <v>32</v>
      </c>
      <c r="C310" t="s">
        <v>13</v>
      </c>
      <c r="D310" t="s">
        <v>33</v>
      </c>
      <c r="E310" t="str">
        <f t="shared" si="12"/>
        <v>GLH</v>
      </c>
      <c r="F310" t="s">
        <v>34</v>
      </c>
      <c r="G310" t="s">
        <v>13</v>
      </c>
      <c r="H310" t="s">
        <v>35</v>
      </c>
      <c r="I310" t="str">
        <f t="shared" si="13"/>
        <v>TRTC</v>
      </c>
      <c r="J310" t="s">
        <v>36</v>
      </c>
      <c r="K310" t="s">
        <v>18</v>
      </c>
      <c r="L310" s="1">
        <v>43409</v>
      </c>
      <c r="M310" s="1">
        <v>43452</v>
      </c>
      <c r="N310" t="s">
        <v>37</v>
      </c>
      <c r="O310" s="2">
        <v>0.1203</v>
      </c>
      <c r="P310" s="2">
        <f t="shared" si="14"/>
        <v>8.3125519534497094</v>
      </c>
      <c r="Q310" s="2">
        <v>1</v>
      </c>
      <c r="R310">
        <v>128.88999999999999</v>
      </c>
      <c r="S310">
        <v>128.88999999999999</v>
      </c>
      <c r="T310">
        <v>1.0999999999999999E-2</v>
      </c>
    </row>
    <row r="311" spans="1:20" x14ac:dyDescent="0.2">
      <c r="A311">
        <v>186609472</v>
      </c>
      <c r="B311" t="s">
        <v>1040</v>
      </c>
      <c r="C311" t="s">
        <v>13</v>
      </c>
      <c r="D311" t="s">
        <v>1041</v>
      </c>
      <c r="E311" t="str">
        <f t="shared" si="12"/>
        <v>MXWL</v>
      </c>
      <c r="F311" t="s">
        <v>237</v>
      </c>
      <c r="G311" t="s">
        <v>13</v>
      </c>
      <c r="H311" t="s">
        <v>238</v>
      </c>
      <c r="I311" t="str">
        <f t="shared" si="13"/>
        <v>TSLA</v>
      </c>
      <c r="J311" t="s">
        <v>1042</v>
      </c>
      <c r="K311" t="s">
        <v>51</v>
      </c>
      <c r="L311" s="1">
        <v>43500</v>
      </c>
      <c r="M311" s="1">
        <v>43602</v>
      </c>
      <c r="N311" t="s">
        <v>1043</v>
      </c>
      <c r="O311" s="2">
        <v>1.9300000000000001E-2</v>
      </c>
      <c r="P311" s="2">
        <f t="shared" si="14"/>
        <v>51.813471502590673</v>
      </c>
      <c r="Q311" s="2">
        <v>1</v>
      </c>
      <c r="R311">
        <v>224.06</v>
      </c>
      <c r="S311">
        <v>236.99</v>
      </c>
      <c r="T311" t="s">
        <v>45</v>
      </c>
    </row>
    <row r="312" spans="1:20" x14ac:dyDescent="0.2">
      <c r="A312">
        <v>112589628</v>
      </c>
      <c r="B312" t="s">
        <v>827</v>
      </c>
      <c r="C312" t="s">
        <v>13</v>
      </c>
      <c r="D312" t="s">
        <v>828</v>
      </c>
      <c r="E312" t="str">
        <f t="shared" si="12"/>
        <v>OXSQ</v>
      </c>
      <c r="F312" t="s">
        <v>829</v>
      </c>
      <c r="G312" t="s">
        <v>13</v>
      </c>
      <c r="H312" t="s">
        <v>830</v>
      </c>
      <c r="I312" t="str">
        <f t="shared" si="13"/>
        <v>TSLX</v>
      </c>
      <c r="J312" t="s">
        <v>831</v>
      </c>
      <c r="K312" t="s">
        <v>43</v>
      </c>
      <c r="L312" s="1">
        <v>42263</v>
      </c>
      <c r="M312" s="1">
        <v>42445</v>
      </c>
      <c r="N312" t="s">
        <v>832</v>
      </c>
      <c r="O312" s="2">
        <v>7.74</v>
      </c>
      <c r="P312" s="2">
        <f t="shared" si="14"/>
        <v>0.12919896640826872</v>
      </c>
      <c r="Q312" s="2">
        <v>1</v>
      </c>
      <c r="R312">
        <v>464.31</v>
      </c>
      <c r="S312">
        <v>464.31</v>
      </c>
      <c r="T312" t="s">
        <v>45</v>
      </c>
    </row>
    <row r="313" spans="1:20" x14ac:dyDescent="0.2">
      <c r="A313">
        <v>179438873</v>
      </c>
      <c r="B313" t="s">
        <v>488</v>
      </c>
      <c r="C313" t="s">
        <v>13</v>
      </c>
      <c r="D313" t="s">
        <v>489</v>
      </c>
      <c r="E313" t="str">
        <f t="shared" si="12"/>
        <v>SEND</v>
      </c>
      <c r="F313" t="s">
        <v>490</v>
      </c>
      <c r="G313" t="s">
        <v>13</v>
      </c>
      <c r="H313" t="s">
        <v>491</v>
      </c>
      <c r="I313" t="str">
        <f t="shared" si="13"/>
        <v>TWLO</v>
      </c>
      <c r="J313" t="s">
        <v>492</v>
      </c>
      <c r="K313" t="s">
        <v>51</v>
      </c>
      <c r="L313" s="1">
        <v>43388</v>
      </c>
      <c r="M313" s="1">
        <v>43497</v>
      </c>
      <c r="N313" t="s">
        <v>493</v>
      </c>
      <c r="O313" s="2">
        <v>0.48499999999999999</v>
      </c>
      <c r="P313" s="2">
        <f t="shared" si="14"/>
        <v>2.061855670103093</v>
      </c>
      <c r="Q313" s="2">
        <v>1</v>
      </c>
      <c r="R313">
        <v>2001.52</v>
      </c>
      <c r="S313">
        <v>1834.78</v>
      </c>
      <c r="T313" t="s">
        <v>45</v>
      </c>
    </row>
    <row r="314" spans="1:20" x14ac:dyDescent="0.2">
      <c r="A314">
        <v>92795882</v>
      </c>
      <c r="B314" t="s">
        <v>1102</v>
      </c>
      <c r="C314" t="s">
        <v>13</v>
      </c>
      <c r="D314" t="s">
        <v>1103</v>
      </c>
      <c r="E314" t="str">
        <f t="shared" si="12"/>
        <v>TYN</v>
      </c>
      <c r="F314" t="s">
        <v>725</v>
      </c>
      <c r="G314" t="s">
        <v>13</v>
      </c>
      <c r="H314" t="s">
        <v>726</v>
      </c>
      <c r="I314" t="str">
        <f t="shared" si="13"/>
        <v>TYG</v>
      </c>
      <c r="J314" t="s">
        <v>1104</v>
      </c>
      <c r="K314" t="s">
        <v>51</v>
      </c>
      <c r="L314" s="1">
        <v>41667</v>
      </c>
      <c r="M314" s="1">
        <v>41813</v>
      </c>
      <c r="N314" t="s">
        <v>1105</v>
      </c>
      <c r="O314" s="2">
        <v>0.65400000000000003</v>
      </c>
      <c r="P314" s="2">
        <f t="shared" si="14"/>
        <v>1.5290519877675841</v>
      </c>
      <c r="Q314" s="2">
        <v>1</v>
      </c>
      <c r="R314">
        <v>190.49</v>
      </c>
      <c r="S314">
        <v>190.49</v>
      </c>
      <c r="T314" t="s">
        <v>45</v>
      </c>
    </row>
    <row r="315" spans="1:20" x14ac:dyDescent="0.2">
      <c r="A315">
        <v>92415943</v>
      </c>
      <c r="B315" t="s">
        <v>723</v>
      </c>
      <c r="C315" t="s">
        <v>13</v>
      </c>
      <c r="D315" t="s">
        <v>724</v>
      </c>
      <c r="E315" t="str">
        <f t="shared" si="12"/>
        <v>TYY</v>
      </c>
      <c r="F315" t="s">
        <v>725</v>
      </c>
      <c r="G315" t="s">
        <v>13</v>
      </c>
      <c r="H315" t="s">
        <v>726</v>
      </c>
      <c r="I315" t="str">
        <f t="shared" si="13"/>
        <v>TYG</v>
      </c>
      <c r="J315" t="s">
        <v>727</v>
      </c>
      <c r="K315" t="s">
        <v>51</v>
      </c>
      <c r="L315" s="1">
        <v>41667</v>
      </c>
      <c r="M315" s="1">
        <v>41813</v>
      </c>
      <c r="N315" t="s">
        <v>728</v>
      </c>
      <c r="O315" s="2">
        <v>0.74950000000000006</v>
      </c>
      <c r="P315" s="2">
        <f t="shared" si="14"/>
        <v>1.3342228152101401</v>
      </c>
      <c r="Q315" s="2">
        <v>1</v>
      </c>
      <c r="R315">
        <v>689.9</v>
      </c>
      <c r="S315">
        <v>689.9</v>
      </c>
      <c r="T315" t="s">
        <v>45</v>
      </c>
    </row>
    <row r="316" spans="1:20" x14ac:dyDescent="0.2">
      <c r="A316">
        <v>205318974</v>
      </c>
      <c r="B316" t="s">
        <v>620</v>
      </c>
      <c r="C316" t="s">
        <v>13</v>
      </c>
      <c r="D316" t="s">
        <v>621</v>
      </c>
      <c r="E316" t="str">
        <f t="shared" si="12"/>
        <v>CARO</v>
      </c>
      <c r="F316" t="s">
        <v>622</v>
      </c>
      <c r="G316" t="s">
        <v>13</v>
      </c>
      <c r="H316" t="s">
        <v>623</v>
      </c>
      <c r="I316" t="str">
        <f t="shared" si="13"/>
        <v>UBSI</v>
      </c>
      <c r="J316" t="s">
        <v>624</v>
      </c>
      <c r="K316" t="s">
        <v>51</v>
      </c>
      <c r="L316" s="1">
        <v>43787</v>
      </c>
      <c r="M316" s="1">
        <v>43955</v>
      </c>
      <c r="N316" t="s">
        <v>625</v>
      </c>
      <c r="O316" s="2">
        <v>1.1299999999999999</v>
      </c>
      <c r="P316" s="2">
        <f t="shared" si="14"/>
        <v>0.88495575221238942</v>
      </c>
      <c r="Q316" s="2">
        <v>1</v>
      </c>
      <c r="R316">
        <v>1003.02</v>
      </c>
      <c r="S316">
        <v>1003.02</v>
      </c>
      <c r="T316" t="s">
        <v>45</v>
      </c>
    </row>
    <row r="317" spans="1:20" x14ac:dyDescent="0.2">
      <c r="A317">
        <v>50513873</v>
      </c>
      <c r="B317" t="s">
        <v>1274</v>
      </c>
      <c r="C317" t="s">
        <v>13</v>
      </c>
      <c r="D317" t="s">
        <v>1275</v>
      </c>
      <c r="E317" t="str">
        <f t="shared" si="12"/>
        <v>CFHZ</v>
      </c>
      <c r="F317" t="s">
        <v>622</v>
      </c>
      <c r="G317" t="s">
        <v>13</v>
      </c>
      <c r="H317" t="s">
        <v>623</v>
      </c>
      <c r="I317" t="str">
        <f t="shared" si="13"/>
        <v>UBSI</v>
      </c>
      <c r="J317" t="s">
        <v>1276</v>
      </c>
      <c r="K317" t="s">
        <v>51</v>
      </c>
      <c r="L317" s="1">
        <v>40528</v>
      </c>
      <c r="M317" s="1">
        <v>40735</v>
      </c>
      <c r="N317" t="s">
        <v>1277</v>
      </c>
      <c r="O317" s="2">
        <v>0.76759999999999995</v>
      </c>
      <c r="P317" s="2">
        <f t="shared" si="14"/>
        <v>1.3027618551328819</v>
      </c>
      <c r="Q317" s="2">
        <v>1</v>
      </c>
      <c r="R317">
        <v>102.44</v>
      </c>
      <c r="S317">
        <v>102.44</v>
      </c>
      <c r="T317" t="s">
        <v>45</v>
      </c>
    </row>
    <row r="318" spans="1:20" x14ac:dyDescent="0.2">
      <c r="A318">
        <v>130539438</v>
      </c>
      <c r="B318" t="s">
        <v>659</v>
      </c>
      <c r="C318" t="s">
        <v>13</v>
      </c>
      <c r="D318" t="s">
        <v>660</v>
      </c>
      <c r="E318" t="str">
        <f t="shared" si="12"/>
        <v>CFNL</v>
      </c>
      <c r="F318" t="s">
        <v>622</v>
      </c>
      <c r="G318" t="s">
        <v>13</v>
      </c>
      <c r="H318" t="s">
        <v>623</v>
      </c>
      <c r="I318" t="str">
        <f t="shared" si="13"/>
        <v>UBSI</v>
      </c>
      <c r="J318" t="s">
        <v>661</v>
      </c>
      <c r="K318" t="s">
        <v>51</v>
      </c>
      <c r="L318" s="1">
        <v>42600</v>
      </c>
      <c r="M318" s="1">
        <v>42849</v>
      </c>
      <c r="N318" t="s">
        <v>262</v>
      </c>
      <c r="O318" s="2">
        <v>0.71</v>
      </c>
      <c r="P318" s="2">
        <f t="shared" si="14"/>
        <v>1.4084507042253522</v>
      </c>
      <c r="Q318" s="2">
        <v>1</v>
      </c>
      <c r="R318">
        <v>898.36</v>
      </c>
      <c r="S318">
        <v>898.36</v>
      </c>
      <c r="T318" t="s">
        <v>45</v>
      </c>
    </row>
    <row r="319" spans="1:20" x14ac:dyDescent="0.2">
      <c r="A319">
        <v>73491633</v>
      </c>
      <c r="B319" t="s">
        <v>845</v>
      </c>
      <c r="C319" t="s">
        <v>13</v>
      </c>
      <c r="D319" t="s">
        <v>846</v>
      </c>
      <c r="E319" t="str">
        <f t="shared" si="12"/>
        <v>VCBI</v>
      </c>
      <c r="F319" t="s">
        <v>622</v>
      </c>
      <c r="G319" t="s">
        <v>13</v>
      </c>
      <c r="H319" t="s">
        <v>623</v>
      </c>
      <c r="I319" t="str">
        <f t="shared" si="13"/>
        <v>UBSI</v>
      </c>
      <c r="J319" t="s">
        <v>847</v>
      </c>
      <c r="K319" t="s">
        <v>51</v>
      </c>
      <c r="L319" s="1">
        <v>41304</v>
      </c>
      <c r="M319" s="1">
        <v>41673</v>
      </c>
      <c r="N319" t="s">
        <v>848</v>
      </c>
      <c r="O319" s="2">
        <v>0.54420000000000002</v>
      </c>
      <c r="P319" s="2">
        <f t="shared" si="14"/>
        <v>1.8375597206909224</v>
      </c>
      <c r="Q319" s="2">
        <v>1</v>
      </c>
      <c r="R319">
        <v>448.9</v>
      </c>
      <c r="S319">
        <v>448.9</v>
      </c>
      <c r="T319" t="s">
        <v>45</v>
      </c>
    </row>
    <row r="320" spans="1:20" x14ac:dyDescent="0.2">
      <c r="A320">
        <v>144064037</v>
      </c>
      <c r="B320" t="s">
        <v>1482</v>
      </c>
      <c r="C320" t="s">
        <v>13</v>
      </c>
      <c r="D320" t="s">
        <v>1483</v>
      </c>
      <c r="E320" t="str">
        <f t="shared" si="12"/>
        <v>HCFB</v>
      </c>
      <c r="F320" t="s">
        <v>1484</v>
      </c>
      <c r="G320" t="s">
        <v>13</v>
      </c>
      <c r="H320" t="s">
        <v>1485</v>
      </c>
      <c r="I320" t="str">
        <f t="shared" si="13"/>
        <v>UCBI</v>
      </c>
      <c r="J320" t="s">
        <v>1486</v>
      </c>
      <c r="K320" t="s">
        <v>51</v>
      </c>
      <c r="L320" s="1">
        <v>42845</v>
      </c>
      <c r="M320" s="1">
        <v>42949</v>
      </c>
      <c r="N320" t="s">
        <v>1487</v>
      </c>
      <c r="O320" s="2">
        <v>5.0000000000000001E-3</v>
      </c>
      <c r="P320" s="2">
        <f t="shared" si="14"/>
        <v>200</v>
      </c>
      <c r="Q320" s="2">
        <v>1</v>
      </c>
      <c r="R320">
        <v>54.02</v>
      </c>
      <c r="S320">
        <v>54.02</v>
      </c>
      <c r="T320" t="s">
        <v>45</v>
      </c>
    </row>
    <row r="321" spans="1:20" x14ac:dyDescent="0.2">
      <c r="A321">
        <v>43449756</v>
      </c>
      <c r="B321" t="s">
        <v>1899</v>
      </c>
      <c r="C321" t="s">
        <v>13</v>
      </c>
      <c r="D321" t="s">
        <v>1900</v>
      </c>
      <c r="E321" t="str">
        <f t="shared" si="12"/>
        <v>WLON</v>
      </c>
      <c r="F321" t="s">
        <v>1901</v>
      </c>
      <c r="G321" t="s">
        <v>13</v>
      </c>
      <c r="H321" t="s">
        <v>1902</v>
      </c>
      <c r="I321" t="str">
        <f t="shared" si="13"/>
        <v>UNGS</v>
      </c>
      <c r="J321" t="s">
        <v>1903</v>
      </c>
      <c r="K321" t="s">
        <v>51</v>
      </c>
      <c r="L321" s="1">
        <v>40238</v>
      </c>
      <c r="M321" s="1">
        <v>40333</v>
      </c>
      <c r="N321" t="s">
        <v>219</v>
      </c>
      <c r="O321" s="2">
        <v>1</v>
      </c>
      <c r="P321" s="2">
        <f t="shared" si="14"/>
        <v>1</v>
      </c>
      <c r="Q321" s="2">
        <v>1</v>
      </c>
      <c r="R321">
        <v>0.75</v>
      </c>
      <c r="S321">
        <v>0.75</v>
      </c>
      <c r="T321" t="s">
        <v>45</v>
      </c>
    </row>
    <row r="322" spans="1:20" x14ac:dyDescent="0.2">
      <c r="A322">
        <v>179086979</v>
      </c>
      <c r="B322" t="s">
        <v>361</v>
      </c>
      <c r="C322" t="s">
        <v>13</v>
      </c>
      <c r="D322" t="s">
        <v>362</v>
      </c>
      <c r="E322" t="str">
        <f t="shared" si="12"/>
        <v>RDC</v>
      </c>
      <c r="F322" t="s">
        <v>363</v>
      </c>
      <c r="G322" t="s">
        <v>13</v>
      </c>
      <c r="H322" t="s">
        <v>364</v>
      </c>
      <c r="I322" t="str">
        <f t="shared" si="13"/>
        <v>VALPQ</v>
      </c>
      <c r="J322" t="s">
        <v>365</v>
      </c>
      <c r="K322" t="s">
        <v>51</v>
      </c>
      <c r="L322" s="1">
        <v>43381</v>
      </c>
      <c r="M322" s="1">
        <v>43566</v>
      </c>
      <c r="N322" t="s">
        <v>366</v>
      </c>
      <c r="O322" s="2">
        <v>2.75</v>
      </c>
      <c r="P322" s="2">
        <f t="shared" si="14"/>
        <v>0.36363636363636365</v>
      </c>
      <c r="Q322" s="2">
        <v>1</v>
      </c>
      <c r="R322">
        <v>1509.23</v>
      </c>
      <c r="S322">
        <v>2855.93</v>
      </c>
      <c r="T322" t="s">
        <v>45</v>
      </c>
    </row>
    <row r="323" spans="1:20" x14ac:dyDescent="0.2">
      <c r="A323">
        <v>174632808</v>
      </c>
      <c r="B323" t="s">
        <v>647</v>
      </c>
      <c r="C323" t="s">
        <v>13</v>
      </c>
      <c r="D323" t="s">
        <v>648</v>
      </c>
      <c r="E323" t="str">
        <f t="shared" ref="E323:E349" si="15">LEFT(D323,LEN(D323)-3)</f>
        <v>GNBC</v>
      </c>
      <c r="F323" t="s">
        <v>649</v>
      </c>
      <c r="G323" t="s">
        <v>13</v>
      </c>
      <c r="H323" t="s">
        <v>650</v>
      </c>
      <c r="I323" t="str">
        <f t="shared" ref="I323:I349" si="16">LEFT(H323,LEN(H323)-3)</f>
        <v>VBTX</v>
      </c>
      <c r="J323" t="s">
        <v>651</v>
      </c>
      <c r="K323" t="s">
        <v>51</v>
      </c>
      <c r="L323" s="1">
        <v>43305</v>
      </c>
      <c r="M323" s="1">
        <v>43467</v>
      </c>
      <c r="N323" t="s">
        <v>652</v>
      </c>
      <c r="O323" s="2">
        <v>0.79</v>
      </c>
      <c r="P323" s="2">
        <f t="shared" ref="P323:P349" si="17">Q323/O323</f>
        <v>1.2658227848101264</v>
      </c>
      <c r="Q323" s="2">
        <v>1</v>
      </c>
      <c r="R323">
        <v>946.97</v>
      </c>
      <c r="S323">
        <v>946.97</v>
      </c>
      <c r="T323" t="s">
        <v>45</v>
      </c>
    </row>
    <row r="324" spans="1:20" x14ac:dyDescent="0.2">
      <c r="A324">
        <v>159176130</v>
      </c>
      <c r="B324" t="s">
        <v>95</v>
      </c>
      <c r="C324" t="s">
        <v>13</v>
      </c>
      <c r="D324" t="s">
        <v>96</v>
      </c>
      <c r="E324" t="str">
        <f t="shared" si="15"/>
        <v>VIAB</v>
      </c>
      <c r="F324" t="s">
        <v>97</v>
      </c>
      <c r="G324" t="s">
        <v>13</v>
      </c>
      <c r="H324" t="s">
        <v>98</v>
      </c>
      <c r="I324" t="str">
        <f t="shared" si="16"/>
        <v>VIAC</v>
      </c>
      <c r="J324" t="s">
        <v>99</v>
      </c>
      <c r="K324" t="s">
        <v>51</v>
      </c>
      <c r="L324" s="1">
        <v>43690</v>
      </c>
      <c r="M324" s="1">
        <v>43804</v>
      </c>
      <c r="N324" t="s">
        <v>100</v>
      </c>
      <c r="O324" s="2">
        <v>0.59619999999999995</v>
      </c>
      <c r="P324" s="2">
        <f t="shared" si="17"/>
        <v>1.677289500167729</v>
      </c>
      <c r="Q324" s="2">
        <v>1</v>
      </c>
      <c r="R324">
        <v>12220.1</v>
      </c>
      <c r="S324">
        <v>20456.099999999999</v>
      </c>
      <c r="T324" t="s">
        <v>45</v>
      </c>
    </row>
    <row r="325" spans="1:20" x14ac:dyDescent="0.2">
      <c r="A325">
        <v>107378900</v>
      </c>
      <c r="B325" t="s">
        <v>1232</v>
      </c>
      <c r="C325" t="s">
        <v>13</v>
      </c>
      <c r="D325" t="s">
        <v>1233</v>
      </c>
      <c r="E325" t="str">
        <f t="shared" si="15"/>
        <v>CNLB</v>
      </c>
      <c r="F325" t="s">
        <v>682</v>
      </c>
      <c r="G325" t="s">
        <v>13</v>
      </c>
      <c r="H325" t="s">
        <v>683</v>
      </c>
      <c r="I325" t="str">
        <f t="shared" si="16"/>
        <v>VLY</v>
      </c>
      <c r="J325" t="s">
        <v>1234</v>
      </c>
      <c r="K325" t="s">
        <v>51</v>
      </c>
      <c r="L325" s="1">
        <v>42151</v>
      </c>
      <c r="M325" s="1">
        <v>42340</v>
      </c>
      <c r="N325" t="s">
        <v>1235</v>
      </c>
      <c r="O325" s="2">
        <v>0.70499999999999996</v>
      </c>
      <c r="P325" s="2">
        <f t="shared" si="17"/>
        <v>1.4184397163120568</v>
      </c>
      <c r="Q325" s="2">
        <v>1</v>
      </c>
      <c r="R325">
        <v>119.51</v>
      </c>
      <c r="S325">
        <v>119.51</v>
      </c>
      <c r="T325" t="s">
        <v>45</v>
      </c>
    </row>
    <row r="326" spans="1:20" x14ac:dyDescent="0.2">
      <c r="A326">
        <v>90997687</v>
      </c>
      <c r="B326" t="s">
        <v>952</v>
      </c>
      <c r="C326" t="s">
        <v>13</v>
      </c>
      <c r="D326" t="s">
        <v>953</v>
      </c>
      <c r="E326" t="str">
        <f t="shared" si="15"/>
        <v>FUBC</v>
      </c>
      <c r="F326" t="s">
        <v>682</v>
      </c>
      <c r="G326" t="s">
        <v>13</v>
      </c>
      <c r="H326" t="s">
        <v>683</v>
      </c>
      <c r="I326" t="str">
        <f t="shared" si="16"/>
        <v>VLY</v>
      </c>
      <c r="J326" t="s">
        <v>954</v>
      </c>
      <c r="K326" t="s">
        <v>51</v>
      </c>
      <c r="L326" s="1">
        <v>41767</v>
      </c>
      <c r="M326" s="1">
        <v>41946</v>
      </c>
      <c r="N326" t="s">
        <v>955</v>
      </c>
      <c r="O326" s="2">
        <v>0.89</v>
      </c>
      <c r="P326" s="2">
        <f t="shared" si="17"/>
        <v>1.1235955056179776</v>
      </c>
      <c r="Q326" s="2">
        <v>1</v>
      </c>
      <c r="R326">
        <v>316.2</v>
      </c>
      <c r="S326">
        <v>316.2</v>
      </c>
      <c r="T326" t="s">
        <v>45</v>
      </c>
    </row>
    <row r="327" spans="1:20" x14ac:dyDescent="0.2">
      <c r="A327">
        <v>196054441</v>
      </c>
      <c r="B327" t="s">
        <v>704</v>
      </c>
      <c r="C327" t="s">
        <v>13</v>
      </c>
      <c r="D327" t="s">
        <v>705</v>
      </c>
      <c r="E327" t="str">
        <f t="shared" si="15"/>
        <v>ORIT</v>
      </c>
      <c r="F327" t="s">
        <v>682</v>
      </c>
      <c r="G327" t="s">
        <v>13</v>
      </c>
      <c r="H327" t="s">
        <v>683</v>
      </c>
      <c r="I327" t="str">
        <f t="shared" si="16"/>
        <v>VLY</v>
      </c>
      <c r="J327" t="s">
        <v>706</v>
      </c>
      <c r="K327" t="s">
        <v>51</v>
      </c>
      <c r="L327" s="1">
        <v>43642</v>
      </c>
      <c r="M327" s="1">
        <v>43801</v>
      </c>
      <c r="N327" t="s">
        <v>136</v>
      </c>
      <c r="O327" s="2">
        <v>1.6</v>
      </c>
      <c r="P327" s="2">
        <f t="shared" si="17"/>
        <v>0.625</v>
      </c>
      <c r="Q327" s="2">
        <v>1</v>
      </c>
      <c r="R327">
        <v>748.23</v>
      </c>
      <c r="S327">
        <v>748.23</v>
      </c>
      <c r="T327" t="s">
        <v>45</v>
      </c>
    </row>
    <row r="328" spans="1:20" x14ac:dyDescent="0.2">
      <c r="A328">
        <v>54061972</v>
      </c>
      <c r="B328" t="s">
        <v>1062</v>
      </c>
      <c r="C328" t="s">
        <v>13</v>
      </c>
      <c r="D328" t="s">
        <v>1063</v>
      </c>
      <c r="E328" t="str">
        <f t="shared" si="15"/>
        <v>STBC</v>
      </c>
      <c r="F328" t="s">
        <v>682</v>
      </c>
      <c r="G328" t="s">
        <v>13</v>
      </c>
      <c r="H328" t="s">
        <v>683</v>
      </c>
      <c r="I328" t="str">
        <f t="shared" si="16"/>
        <v>VLY</v>
      </c>
      <c r="J328" t="s">
        <v>1064</v>
      </c>
      <c r="K328" t="s">
        <v>51</v>
      </c>
      <c r="L328" s="1">
        <v>40661</v>
      </c>
      <c r="M328" s="1">
        <v>40911</v>
      </c>
      <c r="N328" t="s">
        <v>219</v>
      </c>
      <c r="O328" s="2">
        <v>1</v>
      </c>
      <c r="P328" s="2">
        <f t="shared" si="17"/>
        <v>1</v>
      </c>
      <c r="Q328" s="2">
        <v>1</v>
      </c>
      <c r="R328">
        <v>218.22</v>
      </c>
      <c r="S328">
        <v>218.22</v>
      </c>
      <c r="T328" t="s">
        <v>45</v>
      </c>
    </row>
    <row r="329" spans="1:20" x14ac:dyDescent="0.2">
      <c r="A329">
        <v>149408162</v>
      </c>
      <c r="B329" t="s">
        <v>680</v>
      </c>
      <c r="C329" t="s">
        <v>13</v>
      </c>
      <c r="D329" t="s">
        <v>681</v>
      </c>
      <c r="E329" t="str">
        <f t="shared" si="15"/>
        <v>USAB</v>
      </c>
      <c r="F329" t="s">
        <v>682</v>
      </c>
      <c r="G329" t="s">
        <v>13</v>
      </c>
      <c r="H329" t="s">
        <v>683</v>
      </c>
      <c r="I329" t="str">
        <f t="shared" si="16"/>
        <v>VLY</v>
      </c>
      <c r="J329" t="s">
        <v>684</v>
      </c>
      <c r="K329" t="s">
        <v>51</v>
      </c>
      <c r="L329" s="1">
        <v>42942</v>
      </c>
      <c r="M329" s="1">
        <v>43102</v>
      </c>
      <c r="N329" t="s">
        <v>685</v>
      </c>
      <c r="O329" s="2">
        <v>6.1</v>
      </c>
      <c r="P329" s="2">
        <f t="shared" si="17"/>
        <v>0.16393442622950821</v>
      </c>
      <c r="Q329" s="2">
        <v>1</v>
      </c>
      <c r="R329">
        <v>816</v>
      </c>
      <c r="S329">
        <v>816</v>
      </c>
      <c r="T329" t="s">
        <v>45</v>
      </c>
    </row>
    <row r="330" spans="1:20" x14ac:dyDescent="0.2">
      <c r="A330">
        <v>107211645</v>
      </c>
      <c r="B330" t="s">
        <v>768</v>
      </c>
      <c r="C330" t="s">
        <v>13</v>
      </c>
      <c r="D330" t="s">
        <v>769</v>
      </c>
      <c r="E330" t="str">
        <f t="shared" si="15"/>
        <v>EROC</v>
      </c>
      <c r="F330" t="s">
        <v>770</v>
      </c>
      <c r="G330" t="s">
        <v>13</v>
      </c>
      <c r="H330" t="s">
        <v>771</v>
      </c>
      <c r="I330" t="str">
        <f t="shared" si="16"/>
        <v>VNRSQ</v>
      </c>
      <c r="J330" t="s">
        <v>772</v>
      </c>
      <c r="K330" t="s">
        <v>51</v>
      </c>
      <c r="L330" s="1">
        <v>42145</v>
      </c>
      <c r="M330" s="1">
        <v>42286</v>
      </c>
      <c r="N330" t="s">
        <v>773</v>
      </c>
      <c r="O330" s="2">
        <v>0.185</v>
      </c>
      <c r="P330" s="2">
        <f t="shared" si="17"/>
        <v>5.4054054054054053</v>
      </c>
      <c r="Q330" s="2">
        <v>1</v>
      </c>
      <c r="R330">
        <v>465.64</v>
      </c>
      <c r="S330">
        <v>605.45000000000005</v>
      </c>
      <c r="T330" t="s">
        <v>45</v>
      </c>
    </row>
    <row r="331" spans="1:20" x14ac:dyDescent="0.2">
      <c r="A331">
        <v>105753188</v>
      </c>
      <c r="B331" t="s">
        <v>780</v>
      </c>
      <c r="C331" t="s">
        <v>13</v>
      </c>
      <c r="D331" t="s">
        <v>781</v>
      </c>
      <c r="E331" t="str">
        <f t="shared" si="15"/>
        <v>LRE</v>
      </c>
      <c r="F331" t="s">
        <v>770</v>
      </c>
      <c r="G331" t="s">
        <v>13</v>
      </c>
      <c r="H331" t="s">
        <v>771</v>
      </c>
      <c r="I331" t="str">
        <f t="shared" si="16"/>
        <v>VNRSQ</v>
      </c>
      <c r="J331" t="s">
        <v>782</v>
      </c>
      <c r="K331" t="s">
        <v>51</v>
      </c>
      <c r="L331" s="1">
        <v>42114</v>
      </c>
      <c r="M331" s="1">
        <v>42283</v>
      </c>
      <c r="N331" t="s">
        <v>673</v>
      </c>
      <c r="O331" s="2">
        <v>0.55000000000000004</v>
      </c>
      <c r="P331" s="2">
        <f t="shared" si="17"/>
        <v>1.8181818181818181</v>
      </c>
      <c r="Q331" s="2">
        <v>1</v>
      </c>
      <c r="R331">
        <v>229.31</v>
      </c>
      <c r="S331">
        <v>516.57000000000005</v>
      </c>
      <c r="T331" t="s">
        <v>45</v>
      </c>
    </row>
    <row r="332" spans="1:20" x14ac:dyDescent="0.2">
      <c r="A332">
        <v>49793084</v>
      </c>
      <c r="B332" t="s">
        <v>946</v>
      </c>
      <c r="C332" t="s">
        <v>13</v>
      </c>
      <c r="D332" t="s">
        <v>947</v>
      </c>
      <c r="E332" t="str">
        <f t="shared" si="15"/>
        <v>XCRA</v>
      </c>
      <c r="F332" t="s">
        <v>948</v>
      </c>
      <c r="G332" t="s">
        <v>13</v>
      </c>
      <c r="H332" t="s">
        <v>949</v>
      </c>
      <c r="I332" t="str">
        <f t="shared" si="16"/>
        <v>VRGY</v>
      </c>
      <c r="J332" t="s">
        <v>950</v>
      </c>
      <c r="K332" t="s">
        <v>43</v>
      </c>
      <c r="L332" s="1">
        <v>40500</v>
      </c>
      <c r="M332" s="1">
        <v>40627</v>
      </c>
      <c r="N332" t="s">
        <v>951</v>
      </c>
      <c r="O332" s="2">
        <v>0.96</v>
      </c>
      <c r="P332" s="2">
        <f t="shared" si="17"/>
        <v>1.0416666666666667</v>
      </c>
      <c r="Q332" s="2">
        <v>1</v>
      </c>
      <c r="R332">
        <v>435.93</v>
      </c>
      <c r="S332">
        <v>320.20999999999998</v>
      </c>
      <c r="T332" t="s">
        <v>45</v>
      </c>
    </row>
    <row r="333" spans="1:20" x14ac:dyDescent="0.2">
      <c r="A333">
        <v>67644608</v>
      </c>
      <c r="B333" t="s">
        <v>653</v>
      </c>
      <c r="C333" t="s">
        <v>13</v>
      </c>
      <c r="D333" t="s">
        <v>654</v>
      </c>
      <c r="E333" t="str">
        <f t="shared" si="15"/>
        <v>CMVT</v>
      </c>
      <c r="F333" t="s">
        <v>655</v>
      </c>
      <c r="G333" t="s">
        <v>13</v>
      </c>
      <c r="H333" t="s">
        <v>656</v>
      </c>
      <c r="I333" t="str">
        <f t="shared" si="16"/>
        <v>VRNT</v>
      </c>
      <c r="J333" t="s">
        <v>657</v>
      </c>
      <c r="K333" t="s">
        <v>51</v>
      </c>
      <c r="L333" s="1">
        <v>41134</v>
      </c>
      <c r="M333" s="1">
        <v>41310</v>
      </c>
      <c r="N333" t="s">
        <v>658</v>
      </c>
      <c r="O333" s="2">
        <v>0.1298</v>
      </c>
      <c r="P333" s="2">
        <f t="shared" si="17"/>
        <v>7.704160246533128</v>
      </c>
      <c r="Q333" s="2">
        <v>1</v>
      </c>
      <c r="R333">
        <v>798.22</v>
      </c>
      <c r="S333">
        <v>905.02</v>
      </c>
      <c r="T333" t="s">
        <v>45</v>
      </c>
    </row>
    <row r="334" spans="1:20" x14ac:dyDescent="0.2">
      <c r="A334">
        <v>69140089</v>
      </c>
      <c r="B334" t="s">
        <v>1488</v>
      </c>
      <c r="C334" t="s">
        <v>13</v>
      </c>
      <c r="D334" t="s">
        <v>1489</v>
      </c>
      <c r="E334" t="str">
        <f t="shared" si="15"/>
        <v>ECBE</v>
      </c>
      <c r="F334" t="s">
        <v>1011</v>
      </c>
      <c r="G334" t="s">
        <v>13</v>
      </c>
      <c r="H334" t="s">
        <v>1012</v>
      </c>
      <c r="I334" t="str">
        <f t="shared" si="16"/>
        <v>VSB</v>
      </c>
      <c r="J334" t="s">
        <v>1490</v>
      </c>
      <c r="K334" t="s">
        <v>51</v>
      </c>
      <c r="L334" s="1">
        <v>41177</v>
      </c>
      <c r="M334" s="1">
        <v>41365</v>
      </c>
      <c r="N334" t="s">
        <v>1491</v>
      </c>
      <c r="O334" s="2">
        <v>3.55</v>
      </c>
      <c r="P334" s="2">
        <f t="shared" si="17"/>
        <v>0.28169014084507044</v>
      </c>
      <c r="Q334" s="2">
        <v>1</v>
      </c>
      <c r="R334">
        <v>52.88</v>
      </c>
      <c r="S334">
        <v>52.88</v>
      </c>
      <c r="T334" t="s">
        <v>45</v>
      </c>
    </row>
    <row r="335" spans="1:20" x14ac:dyDescent="0.2">
      <c r="A335">
        <v>52389535</v>
      </c>
      <c r="B335" t="s">
        <v>202</v>
      </c>
      <c r="C335" t="s">
        <v>13</v>
      </c>
      <c r="D335" t="s">
        <v>203</v>
      </c>
      <c r="E335" t="str">
        <f t="shared" si="15"/>
        <v>NHP</v>
      </c>
      <c r="F335" t="s">
        <v>204</v>
      </c>
      <c r="G335" t="s">
        <v>13</v>
      </c>
      <c r="H335" t="s">
        <v>205</v>
      </c>
      <c r="I335" t="str">
        <f t="shared" si="16"/>
        <v>VTR</v>
      </c>
      <c r="J335" t="s">
        <v>206</v>
      </c>
      <c r="K335" t="s">
        <v>51</v>
      </c>
      <c r="L335" s="1">
        <v>40602</v>
      </c>
      <c r="M335" s="1">
        <v>40729</v>
      </c>
      <c r="N335" t="s">
        <v>207</v>
      </c>
      <c r="O335" s="2">
        <v>0.78659999999999997</v>
      </c>
      <c r="P335" s="2">
        <f t="shared" si="17"/>
        <v>1.2712941774726672</v>
      </c>
      <c r="Q335" s="2">
        <v>1</v>
      </c>
      <c r="R335">
        <v>5489.18</v>
      </c>
      <c r="S335">
        <v>6819.42</v>
      </c>
      <c r="T335" t="s">
        <v>45</v>
      </c>
    </row>
    <row r="336" spans="1:20" x14ac:dyDescent="0.2">
      <c r="A336">
        <v>143854716</v>
      </c>
      <c r="B336" t="s">
        <v>470</v>
      </c>
      <c r="C336" t="s">
        <v>13</v>
      </c>
      <c r="D336" t="s">
        <v>471</v>
      </c>
      <c r="E336" t="str">
        <f t="shared" si="15"/>
        <v>STRP</v>
      </c>
      <c r="F336" t="s">
        <v>472</v>
      </c>
      <c r="G336" t="s">
        <v>13</v>
      </c>
      <c r="H336" t="s">
        <v>473</v>
      </c>
      <c r="I336" t="str">
        <f t="shared" si="16"/>
        <v>VZ</v>
      </c>
      <c r="J336" t="s">
        <v>474</v>
      </c>
      <c r="K336" t="s">
        <v>51</v>
      </c>
      <c r="L336" s="1">
        <v>42866</v>
      </c>
      <c r="M336" s="1">
        <v>43159</v>
      </c>
      <c r="N336" t="s">
        <v>475</v>
      </c>
      <c r="O336" s="2">
        <v>3.7968999999999999</v>
      </c>
      <c r="P336" s="2">
        <f t="shared" si="17"/>
        <v>0.26337275145513445</v>
      </c>
      <c r="Q336" s="2">
        <v>1</v>
      </c>
      <c r="R336">
        <v>2159.9</v>
      </c>
      <c r="S336">
        <v>2152.0700000000002</v>
      </c>
      <c r="T336" t="s">
        <v>45</v>
      </c>
    </row>
    <row r="337" spans="1:20" x14ac:dyDescent="0.2">
      <c r="A337">
        <v>134713620</v>
      </c>
      <c r="B337" t="s">
        <v>594</v>
      </c>
      <c r="C337" t="s">
        <v>13</v>
      </c>
      <c r="D337" t="s">
        <v>595</v>
      </c>
      <c r="E337" t="str">
        <f t="shared" si="15"/>
        <v>ELNK</v>
      </c>
      <c r="F337" t="s">
        <v>460</v>
      </c>
      <c r="G337" t="s">
        <v>13</v>
      </c>
      <c r="H337" t="s">
        <v>461</v>
      </c>
      <c r="I337" t="str">
        <f t="shared" si="16"/>
        <v>WINMQ</v>
      </c>
      <c r="J337" t="s">
        <v>596</v>
      </c>
      <c r="K337" t="s">
        <v>51</v>
      </c>
      <c r="L337" s="1">
        <v>42681</v>
      </c>
      <c r="M337" s="1">
        <v>42794</v>
      </c>
      <c r="N337" t="s">
        <v>597</v>
      </c>
      <c r="O337" s="2">
        <v>0.81799999999999995</v>
      </c>
      <c r="P337" s="2">
        <f t="shared" si="17"/>
        <v>1.2224938875305624</v>
      </c>
      <c r="Q337" s="2">
        <v>1</v>
      </c>
      <c r="R337">
        <v>683.23</v>
      </c>
      <c r="S337">
        <v>1077.47</v>
      </c>
      <c r="T337" t="s">
        <v>45</v>
      </c>
    </row>
    <row r="338" spans="1:20" x14ac:dyDescent="0.2">
      <c r="A338">
        <v>56596445</v>
      </c>
      <c r="B338" t="s">
        <v>458</v>
      </c>
      <c r="C338" t="s">
        <v>13</v>
      </c>
      <c r="D338" t="s">
        <v>459</v>
      </c>
      <c r="E338" t="str">
        <f t="shared" si="15"/>
        <v>PAET</v>
      </c>
      <c r="F338" t="s">
        <v>460</v>
      </c>
      <c r="G338" t="s">
        <v>13</v>
      </c>
      <c r="H338" t="s">
        <v>461</v>
      </c>
      <c r="I338" t="str">
        <f t="shared" si="16"/>
        <v>WINMQ</v>
      </c>
      <c r="J338" t="s">
        <v>462</v>
      </c>
      <c r="K338" t="s">
        <v>51</v>
      </c>
      <c r="L338" s="1">
        <v>40756</v>
      </c>
      <c r="M338" s="1">
        <v>40878</v>
      </c>
      <c r="N338" t="s">
        <v>463</v>
      </c>
      <c r="O338" s="2">
        <v>0.46</v>
      </c>
      <c r="P338" s="2">
        <f t="shared" si="17"/>
        <v>2.1739130434782608</v>
      </c>
      <c r="Q338" s="2">
        <v>1</v>
      </c>
      <c r="R338">
        <v>862.15</v>
      </c>
      <c r="S338">
        <v>2205.44</v>
      </c>
      <c r="T338" t="s">
        <v>45</v>
      </c>
    </row>
    <row r="339" spans="1:20" x14ac:dyDescent="0.2">
      <c r="A339">
        <v>93646072</v>
      </c>
      <c r="B339" t="s">
        <v>220</v>
      </c>
      <c r="C339" t="s">
        <v>13</v>
      </c>
      <c r="D339" t="s">
        <v>221</v>
      </c>
      <c r="E339" t="str">
        <f t="shared" si="15"/>
        <v>KOG</v>
      </c>
      <c r="F339" t="s">
        <v>222</v>
      </c>
      <c r="G339" t="s">
        <v>13</v>
      </c>
      <c r="H339" t="s">
        <v>223</v>
      </c>
      <c r="I339" t="str">
        <f t="shared" si="16"/>
        <v>WLL</v>
      </c>
      <c r="J339" t="s">
        <v>224</v>
      </c>
      <c r="K339" t="s">
        <v>51</v>
      </c>
      <c r="L339" s="1">
        <v>41833</v>
      </c>
      <c r="M339" s="1">
        <v>41981</v>
      </c>
      <c r="N339" t="s">
        <v>225</v>
      </c>
      <c r="O339" s="2">
        <v>0.17699999999999999</v>
      </c>
      <c r="P339" s="2">
        <f t="shared" si="17"/>
        <v>5.6497175141242941</v>
      </c>
      <c r="Q339" s="2">
        <v>1</v>
      </c>
      <c r="R339">
        <v>3799.32</v>
      </c>
      <c r="S339">
        <v>6038.16</v>
      </c>
      <c r="T339" t="s">
        <v>45</v>
      </c>
    </row>
    <row r="340" spans="1:20" x14ac:dyDescent="0.2">
      <c r="A340">
        <v>170325681</v>
      </c>
      <c r="B340" t="s">
        <v>232</v>
      </c>
      <c r="C340" t="s">
        <v>13</v>
      </c>
      <c r="D340" t="s">
        <v>233</v>
      </c>
      <c r="E340" t="str">
        <f t="shared" si="15"/>
        <v>CPPY</v>
      </c>
      <c r="F340" t="s">
        <v>234</v>
      </c>
      <c r="G340" t="s">
        <v>13</v>
      </c>
      <c r="H340" t="s">
        <v>235</v>
      </c>
      <c r="I340" t="str">
        <f t="shared" si="16"/>
        <v>WPC</v>
      </c>
      <c r="J340" t="s">
        <v>236</v>
      </c>
      <c r="K340" t="s">
        <v>51</v>
      </c>
      <c r="L340" s="1">
        <v>43269</v>
      </c>
      <c r="M340" s="1">
        <v>43406</v>
      </c>
      <c r="N340" t="s">
        <v>189</v>
      </c>
      <c r="O340" s="2">
        <v>0.16</v>
      </c>
      <c r="P340" s="2">
        <f t="shared" si="17"/>
        <v>6.25</v>
      </c>
      <c r="Q340" s="2">
        <v>1</v>
      </c>
      <c r="R340">
        <v>3650.43</v>
      </c>
      <c r="S340">
        <v>5493.89</v>
      </c>
      <c r="T340" t="s">
        <v>45</v>
      </c>
    </row>
    <row r="341" spans="1:20" x14ac:dyDescent="0.2">
      <c r="A341">
        <v>155452712</v>
      </c>
      <c r="B341" t="s">
        <v>1320</v>
      </c>
      <c r="C341" t="s">
        <v>13</v>
      </c>
      <c r="D341" t="s">
        <v>1321</v>
      </c>
      <c r="E341" t="str">
        <f t="shared" si="15"/>
        <v>FTSB</v>
      </c>
      <c r="F341" t="s">
        <v>789</v>
      </c>
      <c r="G341" t="s">
        <v>13</v>
      </c>
      <c r="H341" t="s">
        <v>790</v>
      </c>
      <c r="I341" t="str">
        <f t="shared" si="16"/>
        <v>WSBC</v>
      </c>
      <c r="J341" t="s">
        <v>1322</v>
      </c>
      <c r="K341" t="s">
        <v>51</v>
      </c>
      <c r="L341" s="1">
        <v>43052</v>
      </c>
      <c r="M341" s="1">
        <v>43196</v>
      </c>
      <c r="N341" t="s">
        <v>1323</v>
      </c>
      <c r="O341" s="2">
        <v>1.5895999999999999</v>
      </c>
      <c r="P341" s="2">
        <f t="shared" si="17"/>
        <v>0.62908907901358835</v>
      </c>
      <c r="Q341" s="2">
        <v>1</v>
      </c>
      <c r="R341">
        <v>92.64</v>
      </c>
      <c r="S341">
        <v>92.64</v>
      </c>
      <c r="T341" t="s">
        <v>45</v>
      </c>
    </row>
    <row r="342" spans="1:20" x14ac:dyDescent="0.2">
      <c r="A342">
        <v>197775385</v>
      </c>
      <c r="B342" t="s">
        <v>787</v>
      </c>
      <c r="C342" t="s">
        <v>13</v>
      </c>
      <c r="D342" t="s">
        <v>788</v>
      </c>
      <c r="E342" t="str">
        <f t="shared" si="15"/>
        <v>OLBK</v>
      </c>
      <c r="F342" t="s">
        <v>789</v>
      </c>
      <c r="G342" t="s">
        <v>13</v>
      </c>
      <c r="H342" t="s">
        <v>790</v>
      </c>
      <c r="I342" t="str">
        <f t="shared" si="16"/>
        <v>WSBC</v>
      </c>
      <c r="J342" t="s">
        <v>791</v>
      </c>
      <c r="K342" t="s">
        <v>51</v>
      </c>
      <c r="L342" s="1">
        <v>43669</v>
      </c>
      <c r="M342" s="1">
        <v>43794</v>
      </c>
      <c r="N342" t="s">
        <v>792</v>
      </c>
      <c r="O342" s="2">
        <v>0.78439999999999999</v>
      </c>
      <c r="P342" s="2">
        <f t="shared" si="17"/>
        <v>1.2748597654258031</v>
      </c>
      <c r="Q342" s="2">
        <v>1</v>
      </c>
      <c r="R342">
        <v>499.93</v>
      </c>
      <c r="S342">
        <v>499.93</v>
      </c>
      <c r="T342" t="s">
        <v>45</v>
      </c>
    </row>
    <row r="343" spans="1:20" x14ac:dyDescent="0.2">
      <c r="A343">
        <v>115480273</v>
      </c>
      <c r="B343" t="s">
        <v>131</v>
      </c>
      <c r="C343" t="s">
        <v>13</v>
      </c>
      <c r="D343" t="s">
        <v>132</v>
      </c>
      <c r="E343" t="str">
        <f t="shared" si="15"/>
        <v>PCL</v>
      </c>
      <c r="F343" t="s">
        <v>133</v>
      </c>
      <c r="G343" t="s">
        <v>13</v>
      </c>
      <c r="H343" t="s">
        <v>134</v>
      </c>
      <c r="I343" t="str">
        <f t="shared" si="16"/>
        <v>WY</v>
      </c>
      <c r="J343" t="s">
        <v>135</v>
      </c>
      <c r="K343" t="s">
        <v>51</v>
      </c>
      <c r="L343" s="1">
        <v>42316</v>
      </c>
      <c r="M343" s="1">
        <v>42422</v>
      </c>
      <c r="N343" t="s">
        <v>136</v>
      </c>
      <c r="O343" s="2">
        <v>1.6</v>
      </c>
      <c r="P343" s="2">
        <f t="shared" si="17"/>
        <v>0.625</v>
      </c>
      <c r="Q343" s="2">
        <v>1</v>
      </c>
      <c r="R343">
        <v>8247</v>
      </c>
      <c r="S343">
        <v>11406</v>
      </c>
      <c r="T343" t="s">
        <v>45</v>
      </c>
    </row>
    <row r="344" spans="1:20" x14ac:dyDescent="0.2">
      <c r="A344">
        <v>41713904</v>
      </c>
      <c r="B344" t="s">
        <v>65</v>
      </c>
      <c r="C344" t="s">
        <v>13</v>
      </c>
      <c r="D344" t="s">
        <v>66</v>
      </c>
      <c r="E344" t="str">
        <f t="shared" si="15"/>
        <v>XTO</v>
      </c>
      <c r="F344" t="s">
        <v>67</v>
      </c>
      <c r="G344" t="s">
        <v>13</v>
      </c>
      <c r="H344" t="s">
        <v>68</v>
      </c>
      <c r="I344" t="str">
        <f t="shared" si="16"/>
        <v>XOM</v>
      </c>
      <c r="J344" t="s">
        <v>69</v>
      </c>
      <c r="K344" t="s">
        <v>51</v>
      </c>
      <c r="L344" s="1">
        <v>40161</v>
      </c>
      <c r="M344" s="1">
        <v>40357</v>
      </c>
      <c r="N344" t="s">
        <v>70</v>
      </c>
      <c r="O344" s="2">
        <v>0.70979999999999999</v>
      </c>
      <c r="P344" s="2">
        <f t="shared" si="17"/>
        <v>1.4088475626937165</v>
      </c>
      <c r="Q344" s="2">
        <v>1</v>
      </c>
      <c r="R344">
        <v>31005.82</v>
      </c>
      <c r="S344">
        <v>41366.82</v>
      </c>
      <c r="T344" t="s">
        <v>45</v>
      </c>
    </row>
    <row r="345" spans="1:20" x14ac:dyDescent="0.2">
      <c r="A345">
        <v>207407106</v>
      </c>
      <c r="B345" t="s">
        <v>482</v>
      </c>
      <c r="C345" t="s">
        <v>13</v>
      </c>
      <c r="D345" t="s">
        <v>483</v>
      </c>
      <c r="E345" t="str">
        <f t="shared" si="15"/>
        <v>TIVO</v>
      </c>
      <c r="F345" t="s">
        <v>484</v>
      </c>
      <c r="G345" t="s">
        <v>13</v>
      </c>
      <c r="H345" t="s">
        <v>485</v>
      </c>
      <c r="I345" t="str">
        <f t="shared" si="16"/>
        <v>XPER</v>
      </c>
      <c r="J345" t="s">
        <v>486</v>
      </c>
      <c r="K345" t="s">
        <v>51</v>
      </c>
      <c r="L345" s="1">
        <v>43818</v>
      </c>
      <c r="M345" s="1">
        <v>43984</v>
      </c>
      <c r="N345" t="s">
        <v>487</v>
      </c>
      <c r="O345" s="2">
        <v>0.45500000000000002</v>
      </c>
      <c r="P345" s="2">
        <f t="shared" si="17"/>
        <v>2.1978021978021975</v>
      </c>
      <c r="Q345" s="2">
        <v>1</v>
      </c>
      <c r="R345">
        <v>1135.18</v>
      </c>
      <c r="S345">
        <v>1841.98</v>
      </c>
      <c r="T345" t="s">
        <v>45</v>
      </c>
    </row>
    <row r="346" spans="1:20" x14ac:dyDescent="0.2">
      <c r="A346">
        <v>112553925</v>
      </c>
      <c r="B346" t="s">
        <v>251</v>
      </c>
      <c r="C346" t="s">
        <v>13</v>
      </c>
      <c r="D346" t="s">
        <v>252</v>
      </c>
      <c r="E346" t="str">
        <f t="shared" si="15"/>
        <v>SIRO</v>
      </c>
      <c r="F346" t="s">
        <v>253</v>
      </c>
      <c r="G346" t="s">
        <v>13</v>
      </c>
      <c r="H346" t="s">
        <v>254</v>
      </c>
      <c r="I346" t="str">
        <f t="shared" si="16"/>
        <v>XRAY</v>
      </c>
      <c r="J346" t="s">
        <v>255</v>
      </c>
      <c r="K346" t="s">
        <v>51</v>
      </c>
      <c r="L346" s="1">
        <v>42262</v>
      </c>
      <c r="M346" s="1">
        <v>42430</v>
      </c>
      <c r="N346" t="s">
        <v>256</v>
      </c>
      <c r="O346" s="2">
        <v>1.8142</v>
      </c>
      <c r="P346" s="2">
        <f t="shared" si="17"/>
        <v>0.55120714364458168</v>
      </c>
      <c r="Q346" s="2">
        <v>1</v>
      </c>
      <c r="R346">
        <v>5380.7</v>
      </c>
      <c r="S346">
        <v>5038.5</v>
      </c>
      <c r="T346" t="s">
        <v>45</v>
      </c>
    </row>
    <row r="347" spans="1:20" x14ac:dyDescent="0.2">
      <c r="A347">
        <v>90216113</v>
      </c>
      <c r="B347" t="s">
        <v>1726</v>
      </c>
      <c r="C347" t="s">
        <v>13</v>
      </c>
      <c r="D347" t="s">
        <v>1727</v>
      </c>
      <c r="E347" t="str">
        <f t="shared" si="15"/>
        <v>FFKY</v>
      </c>
      <c r="F347" t="s">
        <v>1728</v>
      </c>
      <c r="G347" t="s">
        <v>13</v>
      </c>
      <c r="H347" t="s">
        <v>1729</v>
      </c>
      <c r="I347" t="str">
        <f t="shared" si="16"/>
        <v>YCB</v>
      </c>
      <c r="J347" t="s">
        <v>1730</v>
      </c>
      <c r="K347" t="s">
        <v>51</v>
      </c>
      <c r="L347" s="1">
        <v>41751</v>
      </c>
      <c r="M347" s="1">
        <v>42009</v>
      </c>
      <c r="N347" t="s">
        <v>1731</v>
      </c>
      <c r="O347" s="2">
        <v>0.153</v>
      </c>
      <c r="P347" s="2">
        <f t="shared" si="17"/>
        <v>6.5359477124183005</v>
      </c>
      <c r="Q347" s="2">
        <v>1</v>
      </c>
      <c r="R347">
        <v>16.600000000000001</v>
      </c>
      <c r="S347">
        <v>16.600000000000001</v>
      </c>
      <c r="T347" t="s">
        <v>45</v>
      </c>
    </row>
    <row r="348" spans="1:20" x14ac:dyDescent="0.2">
      <c r="A348">
        <v>113984491</v>
      </c>
      <c r="B348" t="s">
        <v>885</v>
      </c>
      <c r="C348" t="s">
        <v>13</v>
      </c>
      <c r="D348" t="s">
        <v>886</v>
      </c>
      <c r="E348" t="str">
        <f t="shared" si="15"/>
        <v>NBBC</v>
      </c>
      <c r="F348" t="s">
        <v>549</v>
      </c>
      <c r="G348" t="s">
        <v>13</v>
      </c>
      <c r="H348" t="s">
        <v>550</v>
      </c>
      <c r="I348" t="str">
        <f t="shared" si="16"/>
        <v>YDKN</v>
      </c>
      <c r="J348" t="s">
        <v>887</v>
      </c>
      <c r="K348" t="s">
        <v>51</v>
      </c>
      <c r="L348" s="1">
        <v>42290</v>
      </c>
      <c r="M348" s="1">
        <v>42431</v>
      </c>
      <c r="N348" t="s">
        <v>195</v>
      </c>
      <c r="O348" s="2">
        <v>0.5</v>
      </c>
      <c r="P348" s="2">
        <f t="shared" si="17"/>
        <v>2</v>
      </c>
      <c r="Q348" s="2">
        <v>1</v>
      </c>
      <c r="R348">
        <v>387.91</v>
      </c>
      <c r="S348">
        <v>387.91</v>
      </c>
      <c r="T348" t="s">
        <v>45</v>
      </c>
    </row>
    <row r="349" spans="1:20" x14ac:dyDescent="0.2">
      <c r="A349">
        <v>86631143</v>
      </c>
      <c r="B349" t="s">
        <v>1011</v>
      </c>
      <c r="C349" t="s">
        <v>13</v>
      </c>
      <c r="D349" t="s">
        <v>1012</v>
      </c>
      <c r="E349" t="str">
        <f t="shared" si="15"/>
        <v>VSB</v>
      </c>
      <c r="F349" t="s">
        <v>549</v>
      </c>
      <c r="G349" t="s">
        <v>13</v>
      </c>
      <c r="H349" t="s">
        <v>550</v>
      </c>
      <c r="I349" t="str">
        <f t="shared" si="16"/>
        <v>YDKN</v>
      </c>
      <c r="J349" t="s">
        <v>1013</v>
      </c>
      <c r="K349" t="s">
        <v>51</v>
      </c>
      <c r="L349" s="1">
        <v>41666</v>
      </c>
      <c r="M349" s="1">
        <v>41827</v>
      </c>
      <c r="N349" t="s">
        <v>1014</v>
      </c>
      <c r="O349" s="2">
        <v>0.3125</v>
      </c>
      <c r="P349" s="2">
        <f t="shared" si="17"/>
        <v>3.2</v>
      </c>
      <c r="Q349" s="2">
        <v>1</v>
      </c>
      <c r="R349">
        <v>255.25</v>
      </c>
      <c r="S349">
        <v>255.25</v>
      </c>
      <c r="T349" t="s">
        <v>45</v>
      </c>
    </row>
  </sheetData>
  <autoFilter ref="A1:T349" xr:uid="{358FBDB5-AB10-1344-91AF-BD988AFFF902}">
    <sortState ref="A2:T349">
      <sortCondition ref="H1:H349"/>
    </sortState>
  </autoFilter>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9CC6C-AA55-7A44-B41F-307EEB07DE9A}">
  <dimension ref="A1:A433"/>
  <sheetViews>
    <sheetView workbookViewId="0">
      <selection activeCell="A2" sqref="A2:A433"/>
    </sheetView>
  </sheetViews>
  <sheetFormatPr baseColWidth="10" defaultRowHeight="15" x14ac:dyDescent="0.2"/>
  <cols>
    <col min="1" max="1" width="21.1640625" bestFit="1" customWidth="1"/>
  </cols>
  <sheetData>
    <row r="1" spans="1:1" x14ac:dyDescent="0.2">
      <c r="A1" t="s">
        <v>1910</v>
      </c>
    </row>
    <row r="2" spans="1:1" x14ac:dyDescent="0.2">
      <c r="A2">
        <v>19.5</v>
      </c>
    </row>
    <row r="3" spans="1:1" x14ac:dyDescent="0.2">
      <c r="A3">
        <v>8.5</v>
      </c>
    </row>
    <row r="4" spans="1:1" x14ac:dyDescent="0.2">
      <c r="A4">
        <v>1.0680000000000001</v>
      </c>
    </row>
    <row r="5" spans="1:1" x14ac:dyDescent="0.2">
      <c r="A5">
        <v>0.1203</v>
      </c>
    </row>
    <row r="6" spans="1:1" x14ac:dyDescent="0.2">
      <c r="A6">
        <v>8.8499999999999995E-2</v>
      </c>
    </row>
    <row r="7" spans="1:1" x14ac:dyDescent="0.2">
      <c r="A7">
        <v>2.3348</v>
      </c>
    </row>
    <row r="8" spans="1:1" x14ac:dyDescent="0.2">
      <c r="A8">
        <v>2.875</v>
      </c>
    </row>
    <row r="9" spans="1:1" x14ac:dyDescent="0.2">
      <c r="A9">
        <v>1.282</v>
      </c>
    </row>
    <row r="10" spans="1:1" x14ac:dyDescent="0.2">
      <c r="A10">
        <v>1.28</v>
      </c>
    </row>
    <row r="11" spans="1:1" x14ac:dyDescent="0.2">
      <c r="A11">
        <v>1.5</v>
      </c>
    </row>
    <row r="12" spans="1:1" x14ac:dyDescent="0.2">
      <c r="A12">
        <v>0.70979999999999999</v>
      </c>
    </row>
    <row r="13" spans="1:1" x14ac:dyDescent="0.2">
      <c r="A13">
        <v>0.30299999999999999</v>
      </c>
    </row>
    <row r="14" spans="1:1" x14ac:dyDescent="0.2">
      <c r="A14">
        <v>0.86670000000000003</v>
      </c>
    </row>
    <row r="15" spans="1:1" x14ac:dyDescent="0.2">
      <c r="A15">
        <v>1.0837000000000001</v>
      </c>
    </row>
    <row r="16" spans="1:1" x14ac:dyDescent="0.2">
      <c r="A16">
        <v>1.2949999999999999</v>
      </c>
    </row>
    <row r="17" spans="1:1" x14ac:dyDescent="0.2">
      <c r="A17">
        <v>0.87080000000000002</v>
      </c>
    </row>
    <row r="18" spans="1:1" x14ac:dyDescent="0.2">
      <c r="A18">
        <v>0.81010000000000004</v>
      </c>
    </row>
    <row r="19" spans="1:1" x14ac:dyDescent="0.2">
      <c r="A19">
        <v>0.16639999999999999</v>
      </c>
    </row>
    <row r="20" spans="1:1" x14ac:dyDescent="0.2">
      <c r="A20">
        <v>0.59619999999999995</v>
      </c>
    </row>
    <row r="21" spans="1:1" x14ac:dyDescent="0.2">
      <c r="A21">
        <v>1.3</v>
      </c>
    </row>
    <row r="22" spans="1:1" x14ac:dyDescent="0.2">
      <c r="A22">
        <v>0.41239999999999999</v>
      </c>
    </row>
    <row r="23" spans="1:1" x14ac:dyDescent="0.2">
      <c r="A23">
        <v>0.44640000000000002</v>
      </c>
    </row>
    <row r="24" spans="1:1" x14ac:dyDescent="0.2">
      <c r="A24">
        <v>0.66900000000000004</v>
      </c>
    </row>
    <row r="25" spans="1:1" x14ac:dyDescent="0.2">
      <c r="A25">
        <v>1.103</v>
      </c>
    </row>
    <row r="26" spans="1:1" x14ac:dyDescent="0.2">
      <c r="A26">
        <v>0.38400000000000001</v>
      </c>
    </row>
    <row r="27" spans="1:1" x14ac:dyDescent="0.2">
      <c r="A27">
        <v>0.6966</v>
      </c>
    </row>
    <row r="28" spans="1:1" x14ac:dyDescent="0.2">
      <c r="A28">
        <v>0.67500000000000004</v>
      </c>
    </row>
    <row r="29" spans="1:1" x14ac:dyDescent="0.2">
      <c r="A29">
        <v>1.6</v>
      </c>
    </row>
    <row r="30" spans="1:1" x14ac:dyDescent="0.2">
      <c r="A30">
        <v>0.65200000000000002</v>
      </c>
    </row>
    <row r="31" spans="1:1" x14ac:dyDescent="0.2">
      <c r="A31">
        <v>0.93</v>
      </c>
    </row>
    <row r="32" spans="1:1" x14ac:dyDescent="0.2">
      <c r="A32">
        <v>1.0995999999999999</v>
      </c>
    </row>
    <row r="33" spans="1:1" x14ac:dyDescent="0.2">
      <c r="A33">
        <v>3.5566</v>
      </c>
    </row>
    <row r="34" spans="1:1" x14ac:dyDescent="0.2">
      <c r="A34">
        <v>0.78</v>
      </c>
    </row>
    <row r="35" spans="1:1" x14ac:dyDescent="0.2">
      <c r="A35">
        <v>0.66700000000000004</v>
      </c>
    </row>
    <row r="36" spans="1:1" x14ac:dyDescent="0.2">
      <c r="A36">
        <v>0.32</v>
      </c>
    </row>
    <row r="37" spans="1:1" x14ac:dyDescent="0.2">
      <c r="A37">
        <v>0.64419999999999999</v>
      </c>
    </row>
    <row r="38" spans="1:1" x14ac:dyDescent="0.2">
      <c r="A38">
        <v>1.5</v>
      </c>
    </row>
    <row r="39" spans="1:1" x14ac:dyDescent="0.2">
      <c r="A39">
        <v>0.59809999999999997</v>
      </c>
    </row>
    <row r="40" spans="1:1" x14ac:dyDescent="0.2">
      <c r="A40">
        <v>2.649</v>
      </c>
    </row>
    <row r="41" spans="1:1" x14ac:dyDescent="0.2">
      <c r="A41">
        <v>1.02</v>
      </c>
    </row>
    <row r="42" spans="1:1" x14ac:dyDescent="0.2">
      <c r="A42">
        <v>1.6140000000000001</v>
      </c>
    </row>
    <row r="43" spans="1:1" x14ac:dyDescent="0.2">
      <c r="A43">
        <v>0.16</v>
      </c>
    </row>
    <row r="44" spans="1:1" x14ac:dyDescent="0.2">
      <c r="A44">
        <v>0.33400000000000002</v>
      </c>
    </row>
    <row r="45" spans="1:1" x14ac:dyDescent="0.2">
      <c r="A45">
        <v>0.5</v>
      </c>
    </row>
    <row r="46" spans="1:1" x14ac:dyDescent="0.2">
      <c r="A46">
        <v>1.3120000000000001</v>
      </c>
    </row>
    <row r="47" spans="1:1" x14ac:dyDescent="0.2">
      <c r="A47">
        <v>0.78659999999999997</v>
      </c>
    </row>
    <row r="48" spans="1:1" x14ac:dyDescent="0.2">
      <c r="A48">
        <v>0.54500000000000004</v>
      </c>
    </row>
    <row r="49" spans="1:1" x14ac:dyDescent="0.2">
      <c r="A49">
        <v>1</v>
      </c>
    </row>
    <row r="50" spans="1:1" x14ac:dyDescent="0.2">
      <c r="A50">
        <v>0.17699999999999999</v>
      </c>
    </row>
    <row r="51" spans="1:1" x14ac:dyDescent="0.2">
      <c r="A51">
        <v>1.4662999999999999</v>
      </c>
    </row>
    <row r="52" spans="1:1" x14ac:dyDescent="0.2">
      <c r="A52">
        <v>0.45</v>
      </c>
    </row>
    <row r="53" spans="1:1" x14ac:dyDescent="0.2">
      <c r="A53">
        <v>0.85</v>
      </c>
    </row>
    <row r="54" spans="1:1" x14ac:dyDescent="0.2">
      <c r="A54">
        <v>0.16</v>
      </c>
    </row>
    <row r="55" spans="1:1" x14ac:dyDescent="0.2">
      <c r="A55">
        <v>0.11</v>
      </c>
    </row>
    <row r="56" spans="1:1" x14ac:dyDescent="0.2">
      <c r="A56">
        <v>2.1800000000000002</v>
      </c>
    </row>
    <row r="57" spans="1:1" x14ac:dyDescent="0.2">
      <c r="A57">
        <v>0.95</v>
      </c>
    </row>
    <row r="58" spans="1:1" x14ac:dyDescent="0.2">
      <c r="A58">
        <v>1.8142</v>
      </c>
    </row>
    <row r="59" spans="1:1" x14ac:dyDescent="0.2">
      <c r="A59">
        <v>0.71</v>
      </c>
    </row>
    <row r="60" spans="1:1" x14ac:dyDescent="0.2">
      <c r="A60">
        <v>1</v>
      </c>
    </row>
    <row r="61" spans="1:1" x14ac:dyDescent="0.2">
      <c r="A61">
        <v>1.68</v>
      </c>
    </row>
    <row r="62" spans="1:1" x14ac:dyDescent="0.2">
      <c r="A62">
        <v>0.375</v>
      </c>
    </row>
    <row r="63" spans="1:1" x14ac:dyDescent="0.2">
      <c r="A63">
        <v>0.5081</v>
      </c>
    </row>
    <row r="64" spans="1:1" x14ac:dyDescent="0.2">
      <c r="A64">
        <v>0.24129999999999999</v>
      </c>
    </row>
    <row r="65" spans="1:1" x14ac:dyDescent="0.2">
      <c r="A65">
        <v>0.1216</v>
      </c>
    </row>
    <row r="66" spans="1:1" x14ac:dyDescent="0.2">
      <c r="A66">
        <v>0.36</v>
      </c>
    </row>
    <row r="67" spans="1:1" x14ac:dyDescent="0.2">
      <c r="A67">
        <v>0.45629999999999998</v>
      </c>
    </row>
    <row r="68" spans="1:1" x14ac:dyDescent="0.2">
      <c r="A68">
        <v>1.1200000000000001</v>
      </c>
    </row>
    <row r="69" spans="1:1" x14ac:dyDescent="0.2">
      <c r="A69">
        <v>0.36</v>
      </c>
    </row>
    <row r="70" spans="1:1" x14ac:dyDescent="0.2">
      <c r="A70">
        <v>1.123</v>
      </c>
    </row>
    <row r="71" spans="1:1" x14ac:dyDescent="0.2">
      <c r="A71">
        <v>0.54200000000000004</v>
      </c>
    </row>
    <row r="72" spans="1:1" x14ac:dyDescent="0.2">
      <c r="A72">
        <v>4.5839999999999996</v>
      </c>
    </row>
    <row r="73" spans="1:1" x14ac:dyDescent="0.2">
      <c r="A73">
        <v>1.04</v>
      </c>
    </row>
    <row r="74" spans="1:1" x14ac:dyDescent="0.2">
      <c r="A74">
        <v>1.63</v>
      </c>
    </row>
    <row r="75" spans="1:1" x14ac:dyDescent="0.2">
      <c r="A75">
        <v>0.82410000000000005</v>
      </c>
    </row>
    <row r="76" spans="1:1" x14ac:dyDescent="0.2">
      <c r="A76">
        <v>2.3552</v>
      </c>
    </row>
    <row r="77" spans="1:1" x14ac:dyDescent="0.2">
      <c r="A77">
        <v>0.88</v>
      </c>
    </row>
    <row r="78" spans="1:1" x14ac:dyDescent="0.2">
      <c r="A78">
        <v>0.77</v>
      </c>
    </row>
    <row r="79" spans="1:1" x14ac:dyDescent="0.2">
      <c r="A79">
        <v>1.05</v>
      </c>
    </row>
    <row r="80" spans="1:1" x14ac:dyDescent="0.2">
      <c r="A80">
        <v>0.4</v>
      </c>
    </row>
    <row r="81" spans="1:1" x14ac:dyDescent="0.2">
      <c r="A81">
        <v>211.6986</v>
      </c>
    </row>
    <row r="82" spans="1:1" x14ac:dyDescent="0.2">
      <c r="A82">
        <v>1.0190999999999999</v>
      </c>
    </row>
    <row r="83" spans="1:1" x14ac:dyDescent="0.2">
      <c r="A83">
        <v>1.0310999999999999</v>
      </c>
    </row>
    <row r="84" spans="1:1" x14ac:dyDescent="0.2">
      <c r="A84">
        <v>2.75</v>
      </c>
    </row>
    <row r="85" spans="1:1" x14ac:dyDescent="0.2">
      <c r="A85">
        <v>1.125</v>
      </c>
    </row>
    <row r="86" spans="1:1" x14ac:dyDescent="0.2">
      <c r="A86">
        <v>0.95</v>
      </c>
    </row>
    <row r="87" spans="1:1" x14ac:dyDescent="0.2">
      <c r="A87">
        <v>1.0549999999999999</v>
      </c>
    </row>
    <row r="88" spans="1:1" x14ac:dyDescent="0.2">
      <c r="A88">
        <v>0.7</v>
      </c>
    </row>
    <row r="89" spans="1:1" x14ac:dyDescent="0.2">
      <c r="A89">
        <v>0.48110000000000003</v>
      </c>
    </row>
    <row r="90" spans="1:1" x14ac:dyDescent="0.2">
      <c r="A90">
        <v>0.52329999999999999</v>
      </c>
    </row>
    <row r="91" spans="1:1" x14ac:dyDescent="0.2">
      <c r="A91">
        <v>1.44</v>
      </c>
    </row>
    <row r="92" spans="1:1" x14ac:dyDescent="0.2">
      <c r="A92">
        <v>0.51</v>
      </c>
    </row>
    <row r="93" spans="1:1" x14ac:dyDescent="0.2">
      <c r="A93">
        <v>0.36199999999999999</v>
      </c>
    </row>
    <row r="94" spans="1:1" x14ac:dyDescent="0.2">
      <c r="A94">
        <v>16</v>
      </c>
    </row>
    <row r="95" spans="1:1" x14ac:dyDescent="0.2">
      <c r="A95">
        <v>1.75</v>
      </c>
    </row>
    <row r="96" spans="1:1" x14ac:dyDescent="0.2">
      <c r="A96">
        <v>0.45</v>
      </c>
    </row>
    <row r="97" spans="1:1" x14ac:dyDescent="0.2">
      <c r="A97">
        <v>0.44700000000000001</v>
      </c>
    </row>
    <row r="98" spans="1:1" x14ac:dyDescent="0.2">
      <c r="A98">
        <v>0.33189999999999997</v>
      </c>
    </row>
    <row r="99" spans="1:1" x14ac:dyDescent="0.2">
      <c r="A99">
        <v>3.1898</v>
      </c>
    </row>
    <row r="100" spans="1:1" x14ac:dyDescent="0.2">
      <c r="A100">
        <v>0.44400000000000001</v>
      </c>
    </row>
    <row r="101" spans="1:1" x14ac:dyDescent="0.2">
      <c r="A101">
        <v>27.5</v>
      </c>
    </row>
    <row r="102" spans="1:1" x14ac:dyDescent="0.2">
      <c r="A102">
        <v>2.835</v>
      </c>
    </row>
    <row r="103" spans="1:1" x14ac:dyDescent="0.2">
      <c r="A103">
        <v>2.98</v>
      </c>
    </row>
    <row r="104" spans="1:1" x14ac:dyDescent="0.2">
      <c r="A104">
        <v>0.98560000000000003</v>
      </c>
    </row>
    <row r="105" spans="1:1" x14ac:dyDescent="0.2">
      <c r="A105">
        <v>1</v>
      </c>
    </row>
    <row r="106" spans="1:1" x14ac:dyDescent="0.2">
      <c r="A106">
        <v>0.9</v>
      </c>
    </row>
    <row r="107" spans="1:1" x14ac:dyDescent="0.2">
      <c r="A107">
        <v>0.46</v>
      </c>
    </row>
    <row r="108" spans="1:1" x14ac:dyDescent="0.2">
      <c r="A108">
        <v>0.875</v>
      </c>
    </row>
    <row r="109" spans="1:1" x14ac:dyDescent="0.2">
      <c r="A109">
        <v>3.7968999999999999</v>
      </c>
    </row>
    <row r="110" spans="1:1" x14ac:dyDescent="0.2">
      <c r="A110">
        <v>0.52349999999999997</v>
      </c>
    </row>
    <row r="111" spans="1:1" x14ac:dyDescent="0.2">
      <c r="A111">
        <v>1.625</v>
      </c>
    </row>
    <row r="112" spans="1:1" x14ac:dyDescent="0.2">
      <c r="A112">
        <v>0.45500000000000002</v>
      </c>
    </row>
    <row r="113" spans="1:1" x14ac:dyDescent="0.2">
      <c r="A113">
        <v>0.48499999999999999</v>
      </c>
    </row>
    <row r="114" spans="1:1" x14ac:dyDescent="0.2">
      <c r="A114">
        <v>1.3049999999999999</v>
      </c>
    </row>
    <row r="115" spans="1:1" x14ac:dyDescent="0.2">
      <c r="A115">
        <v>0.44900000000000001</v>
      </c>
    </row>
    <row r="116" spans="1:1" x14ac:dyDescent="0.2">
      <c r="A116">
        <v>0.158</v>
      </c>
    </row>
    <row r="117" spans="1:1" x14ac:dyDescent="0.2">
      <c r="A117">
        <v>2.4569999999999999</v>
      </c>
    </row>
    <row r="118" spans="1:1" x14ac:dyDescent="0.2">
      <c r="A118">
        <v>0.73309999999999997</v>
      </c>
    </row>
    <row r="119" spans="1:1" x14ac:dyDescent="0.2">
      <c r="A119">
        <v>0.98</v>
      </c>
    </row>
    <row r="120" spans="1:1" x14ac:dyDescent="0.2">
      <c r="A120">
        <v>2.69</v>
      </c>
    </row>
    <row r="121" spans="1:1" x14ac:dyDescent="0.2">
      <c r="A121">
        <v>1.675</v>
      </c>
    </row>
    <row r="122" spans="1:1" x14ac:dyDescent="0.2">
      <c r="A122">
        <v>0.43859999999999999</v>
      </c>
    </row>
    <row r="123" spans="1:1" x14ac:dyDescent="0.2">
      <c r="A123">
        <v>2.8315000000000001</v>
      </c>
    </row>
    <row r="124" spans="1:1" x14ac:dyDescent="0.2">
      <c r="A124">
        <v>0.73</v>
      </c>
    </row>
    <row r="125" spans="1:1" x14ac:dyDescent="0.2">
      <c r="A125">
        <v>0.41799999999999998</v>
      </c>
    </row>
    <row r="126" spans="1:1" x14ac:dyDescent="0.2">
      <c r="A126">
        <v>2.16</v>
      </c>
    </row>
    <row r="127" spans="1:1" x14ac:dyDescent="0.2">
      <c r="A127">
        <v>1.7850999999999999</v>
      </c>
    </row>
    <row r="128" spans="1:1" x14ac:dyDescent="0.2">
      <c r="A128">
        <v>1.135</v>
      </c>
    </row>
    <row r="129" spans="1:1" x14ac:dyDescent="0.2">
      <c r="A129">
        <v>1.8</v>
      </c>
    </row>
    <row r="130" spans="1:1" x14ac:dyDescent="0.2">
      <c r="A130">
        <v>2.75</v>
      </c>
    </row>
    <row r="131" spans="1:1" x14ac:dyDescent="0.2">
      <c r="A131">
        <v>0.625</v>
      </c>
    </row>
    <row r="132" spans="1:1" x14ac:dyDescent="0.2">
      <c r="A132">
        <v>1.2</v>
      </c>
    </row>
    <row r="133" spans="1:1" x14ac:dyDescent="0.2">
      <c r="A133">
        <v>95.63</v>
      </c>
    </row>
    <row r="134" spans="1:1" x14ac:dyDescent="0.2">
      <c r="A134">
        <v>1.02</v>
      </c>
    </row>
    <row r="135" spans="1:1" x14ac:dyDescent="0.2">
      <c r="A135">
        <v>0.81799999999999995</v>
      </c>
    </row>
    <row r="136" spans="1:1" x14ac:dyDescent="0.2">
      <c r="A136">
        <v>1.6149</v>
      </c>
    </row>
    <row r="137" spans="1:1" x14ac:dyDescent="0.2">
      <c r="A137">
        <v>0.84</v>
      </c>
    </row>
    <row r="138" spans="1:1" x14ac:dyDescent="0.2">
      <c r="A138">
        <v>0.23649999999999999</v>
      </c>
    </row>
    <row r="139" spans="1:1" x14ac:dyDescent="0.2">
      <c r="A139">
        <v>0.70340000000000003</v>
      </c>
    </row>
    <row r="140" spans="1:1" x14ac:dyDescent="0.2">
      <c r="A140">
        <v>1.1299999999999999</v>
      </c>
    </row>
    <row r="141" spans="1:1" x14ac:dyDescent="0.2">
      <c r="A141">
        <v>1.3875</v>
      </c>
    </row>
    <row r="142" spans="1:1" x14ac:dyDescent="0.2">
      <c r="A142">
        <v>0.45</v>
      </c>
    </row>
    <row r="143" spans="1:1" x14ac:dyDescent="0.2">
      <c r="A143">
        <v>0.91500000000000004</v>
      </c>
    </row>
    <row r="144" spans="1:1" x14ac:dyDescent="0.2">
      <c r="A144">
        <v>1.2709999999999999</v>
      </c>
    </row>
    <row r="145" spans="1:1" x14ac:dyDescent="0.2">
      <c r="A145">
        <v>0.79</v>
      </c>
    </row>
    <row r="146" spans="1:1" x14ac:dyDescent="0.2">
      <c r="A146">
        <v>0.1298</v>
      </c>
    </row>
    <row r="147" spans="1:1" x14ac:dyDescent="0.2">
      <c r="A147">
        <v>0.71</v>
      </c>
    </row>
    <row r="148" spans="1:1" x14ac:dyDescent="0.2">
      <c r="A148">
        <v>1.37</v>
      </c>
    </row>
    <row r="149" spans="1:1" x14ac:dyDescent="0.2">
      <c r="A149">
        <v>0.55000000000000004</v>
      </c>
    </row>
    <row r="150" spans="1:1" x14ac:dyDescent="0.2">
      <c r="A150">
        <v>1.65</v>
      </c>
    </row>
    <row r="151" spans="1:1" x14ac:dyDescent="0.2">
      <c r="A151">
        <v>6.1</v>
      </c>
    </row>
    <row r="152" spans="1:1" x14ac:dyDescent="0.2">
      <c r="A152">
        <v>1.1499999999999999</v>
      </c>
    </row>
    <row r="153" spans="1:1" x14ac:dyDescent="0.2">
      <c r="A153">
        <v>0.59970000000000001</v>
      </c>
    </row>
    <row r="154" spans="1:1" x14ac:dyDescent="0.2">
      <c r="A154">
        <v>0.19600000000000001</v>
      </c>
    </row>
    <row r="155" spans="1:1" x14ac:dyDescent="0.2">
      <c r="A155">
        <v>1.6</v>
      </c>
    </row>
    <row r="156" spans="1:1" x14ac:dyDescent="0.2">
      <c r="A156">
        <v>0.875</v>
      </c>
    </row>
    <row r="157" spans="1:1" x14ac:dyDescent="0.2">
      <c r="A157">
        <v>0.93540000000000001</v>
      </c>
    </row>
    <row r="158" spans="1:1" x14ac:dyDescent="0.2">
      <c r="A158">
        <v>0.875</v>
      </c>
    </row>
    <row r="159" spans="1:1" x14ac:dyDescent="0.2">
      <c r="A159">
        <v>0.74950000000000006</v>
      </c>
    </row>
    <row r="160" spans="1:1" x14ac:dyDescent="0.2">
      <c r="A160">
        <v>1.2</v>
      </c>
    </row>
    <row r="161" spans="1:1" x14ac:dyDescent="0.2">
      <c r="A161">
        <v>0.51759999999999995</v>
      </c>
    </row>
    <row r="162" spans="1:1" x14ac:dyDescent="0.2">
      <c r="A162">
        <v>0.14000000000000001</v>
      </c>
    </row>
    <row r="163" spans="1:1" x14ac:dyDescent="0.2">
      <c r="A163">
        <v>0.64300000000000002</v>
      </c>
    </row>
    <row r="164" spans="1:1" x14ac:dyDescent="0.2">
      <c r="A164">
        <v>0.47499999999999998</v>
      </c>
    </row>
    <row r="165" spans="1:1" x14ac:dyDescent="0.2">
      <c r="A165">
        <v>0.75</v>
      </c>
    </row>
    <row r="166" spans="1:1" x14ac:dyDescent="0.2">
      <c r="A166">
        <v>0.80420000000000003</v>
      </c>
    </row>
    <row r="167" spans="1:1" x14ac:dyDescent="0.2">
      <c r="A167">
        <v>0.185</v>
      </c>
    </row>
    <row r="168" spans="1:1" x14ac:dyDescent="0.2">
      <c r="A168">
        <v>8.1</v>
      </c>
    </row>
    <row r="169" spans="1:1" x14ac:dyDescent="0.2">
      <c r="A169">
        <v>1.7250000000000001</v>
      </c>
    </row>
    <row r="170" spans="1:1" x14ac:dyDescent="0.2">
      <c r="A170">
        <v>0.37430000000000002</v>
      </c>
    </row>
    <row r="171" spans="1:1" x14ac:dyDescent="0.2">
      <c r="A171">
        <v>60.2</v>
      </c>
    </row>
    <row r="172" spans="1:1" x14ac:dyDescent="0.2">
      <c r="A172">
        <v>0.55000000000000004</v>
      </c>
    </row>
    <row r="173" spans="1:1" x14ac:dyDescent="0.2">
      <c r="A173">
        <v>1.92</v>
      </c>
    </row>
    <row r="174" spans="1:1" x14ac:dyDescent="0.2">
      <c r="A174">
        <v>0.78439999999999999</v>
      </c>
    </row>
    <row r="175" spans="1:1" x14ac:dyDescent="0.2">
      <c r="A175">
        <v>0.62829999999999997</v>
      </c>
    </row>
    <row r="176" spans="1:1" x14ac:dyDescent="0.2">
      <c r="A176">
        <v>0.27</v>
      </c>
    </row>
    <row r="177" spans="1:1" x14ac:dyDescent="0.2">
      <c r="A177">
        <v>0.93300000000000005</v>
      </c>
    </row>
    <row r="178" spans="1:1" x14ac:dyDescent="0.2">
      <c r="A178">
        <v>0.42199999999999999</v>
      </c>
    </row>
    <row r="179" spans="1:1" x14ac:dyDescent="0.2">
      <c r="A179">
        <v>2.3730000000000002</v>
      </c>
    </row>
    <row r="180" spans="1:1" x14ac:dyDescent="0.2">
      <c r="A180">
        <v>0.3715</v>
      </c>
    </row>
    <row r="181" spans="1:1" x14ac:dyDescent="0.2">
      <c r="A181">
        <v>0.36499999999999999</v>
      </c>
    </row>
    <row r="182" spans="1:1" x14ac:dyDescent="0.2">
      <c r="A182">
        <v>7.74</v>
      </c>
    </row>
    <row r="183" spans="1:1" x14ac:dyDescent="0.2">
      <c r="A183">
        <v>0.98529999999999995</v>
      </c>
    </row>
    <row r="184" spans="1:1" x14ac:dyDescent="0.2">
      <c r="A184">
        <v>0.87129999999999996</v>
      </c>
    </row>
    <row r="185" spans="1:1" x14ac:dyDescent="0.2">
      <c r="A185">
        <v>37.950000000000003</v>
      </c>
    </row>
    <row r="186" spans="1:1" x14ac:dyDescent="0.2">
      <c r="A186">
        <v>0.54420000000000002</v>
      </c>
    </row>
    <row r="187" spans="1:1" x14ac:dyDescent="0.2">
      <c r="A187">
        <v>0.86529999999999996</v>
      </c>
    </row>
    <row r="188" spans="1:1" x14ac:dyDescent="0.2">
      <c r="A188">
        <v>0.23</v>
      </c>
    </row>
    <row r="189" spans="1:1" x14ac:dyDescent="0.2">
      <c r="A189">
        <v>0.97389999999999999</v>
      </c>
    </row>
    <row r="190" spans="1:1" x14ac:dyDescent="0.2">
      <c r="A190">
        <v>0.435</v>
      </c>
    </row>
    <row r="191" spans="1:1" x14ac:dyDescent="0.2">
      <c r="A191">
        <v>0.31</v>
      </c>
    </row>
    <row r="192" spans="1:1" x14ac:dyDescent="0.2">
      <c r="A192">
        <v>0.38219999999999998</v>
      </c>
    </row>
    <row r="193" spans="1:1" x14ac:dyDescent="0.2">
      <c r="A193">
        <v>0.99509999999999998</v>
      </c>
    </row>
    <row r="194" spans="1:1" x14ac:dyDescent="0.2">
      <c r="A194">
        <v>2.2250000000000001</v>
      </c>
    </row>
    <row r="195" spans="1:1" x14ac:dyDescent="0.2">
      <c r="A195">
        <v>1.1910000000000001</v>
      </c>
    </row>
    <row r="196" spans="1:1" x14ac:dyDescent="0.2">
      <c r="A196">
        <v>8.2900000000000001E-2</v>
      </c>
    </row>
    <row r="197" spans="1:1" x14ac:dyDescent="0.2">
      <c r="A197">
        <v>0.5</v>
      </c>
    </row>
    <row r="198" spans="1:1" x14ac:dyDescent="0.2">
      <c r="A198">
        <v>0.34710000000000002</v>
      </c>
    </row>
    <row r="199" spans="1:1" x14ac:dyDescent="0.2">
      <c r="A199">
        <v>4.4259000000000004</v>
      </c>
    </row>
    <row r="200" spans="1:1" x14ac:dyDescent="0.2">
      <c r="A200">
        <v>0.13730000000000001</v>
      </c>
    </row>
    <row r="201" spans="1:1" x14ac:dyDescent="0.2">
      <c r="A201">
        <v>5.1400000000000001E-2</v>
      </c>
    </row>
    <row r="202" spans="1:1" x14ac:dyDescent="0.2">
      <c r="A202">
        <v>1.0820000000000001</v>
      </c>
    </row>
    <row r="203" spans="1:1" x14ac:dyDescent="0.2">
      <c r="A203">
        <v>1.2625</v>
      </c>
    </row>
    <row r="204" spans="1:1" x14ac:dyDescent="0.2">
      <c r="A204">
        <v>0.83560000000000001</v>
      </c>
    </row>
    <row r="205" spans="1:1" x14ac:dyDescent="0.2">
      <c r="A205">
        <v>0.215</v>
      </c>
    </row>
    <row r="206" spans="1:1" x14ac:dyDescent="0.2">
      <c r="A206">
        <v>1.3472</v>
      </c>
    </row>
    <row r="207" spans="1:1" x14ac:dyDescent="0.2">
      <c r="A207">
        <v>0.73070000000000002</v>
      </c>
    </row>
    <row r="208" spans="1:1" x14ac:dyDescent="0.2">
      <c r="A208">
        <v>0.74019999999999997</v>
      </c>
    </row>
    <row r="209" spans="1:1" x14ac:dyDescent="0.2">
      <c r="A209">
        <v>2.4</v>
      </c>
    </row>
    <row r="210" spans="1:1" x14ac:dyDescent="0.2">
      <c r="A210">
        <v>2</v>
      </c>
    </row>
    <row r="211" spans="1:1" x14ac:dyDescent="0.2">
      <c r="A211">
        <v>0.96</v>
      </c>
    </row>
    <row r="212" spans="1:1" x14ac:dyDescent="0.2">
      <c r="A212">
        <v>0.89</v>
      </c>
    </row>
    <row r="213" spans="1:1" x14ac:dyDescent="0.2">
      <c r="A213">
        <v>0.57750000000000001</v>
      </c>
    </row>
    <row r="214" spans="1:1" x14ac:dyDescent="0.2">
      <c r="A214">
        <v>0.98</v>
      </c>
    </row>
    <row r="215" spans="1:1" x14ac:dyDescent="0.2">
      <c r="A215">
        <v>1.7250000000000001</v>
      </c>
    </row>
    <row r="216" spans="1:1" x14ac:dyDescent="0.2">
      <c r="A216">
        <v>0.42370000000000002</v>
      </c>
    </row>
    <row r="217" spans="1:1" x14ac:dyDescent="0.2">
      <c r="A217">
        <v>0.216</v>
      </c>
    </row>
    <row r="218" spans="1:1" x14ac:dyDescent="0.2">
      <c r="A218">
        <v>0.27500000000000002</v>
      </c>
    </row>
    <row r="219" spans="1:1" x14ac:dyDescent="0.2">
      <c r="A219">
        <v>1.1000000000000001</v>
      </c>
    </row>
    <row r="220" spans="1:1" x14ac:dyDescent="0.2">
      <c r="A220">
        <v>1.4</v>
      </c>
    </row>
    <row r="221" spans="1:1" x14ac:dyDescent="0.2">
      <c r="A221">
        <v>0.76580000000000004</v>
      </c>
    </row>
    <row r="222" spans="1:1" x14ac:dyDescent="0.2">
      <c r="A222">
        <v>1.32</v>
      </c>
    </row>
    <row r="223" spans="1:1" x14ac:dyDescent="0.2">
      <c r="A223">
        <v>0.78049999999999997</v>
      </c>
    </row>
    <row r="224" spans="1:1" x14ac:dyDescent="0.2">
      <c r="A224">
        <v>0.3125</v>
      </c>
    </row>
    <row r="225" spans="1:1" x14ac:dyDescent="0.2">
      <c r="A225">
        <v>0.74170000000000003</v>
      </c>
    </row>
    <row r="226" spans="1:1" x14ac:dyDescent="0.2">
      <c r="A226">
        <v>0.92659999999999998</v>
      </c>
    </row>
    <row r="227" spans="1:1" x14ac:dyDescent="0.2">
      <c r="A227">
        <v>2.6</v>
      </c>
    </row>
    <row r="228" spans="1:1" x14ac:dyDescent="0.2">
      <c r="A228">
        <v>0.13639999999999999</v>
      </c>
    </row>
    <row r="229" spans="1:1" x14ac:dyDescent="0.2">
      <c r="A229">
        <v>0.55000000000000004</v>
      </c>
    </row>
    <row r="230" spans="1:1" x14ac:dyDescent="0.2">
      <c r="A230">
        <v>1.9300000000000001E-2</v>
      </c>
    </row>
    <row r="231" spans="1:1" x14ac:dyDescent="0.2">
      <c r="A231">
        <v>1.4410000000000001</v>
      </c>
    </row>
    <row r="232" spans="1:1" x14ac:dyDescent="0.2">
      <c r="A232">
        <v>2.1779000000000002</v>
      </c>
    </row>
    <row r="233" spans="1:1" x14ac:dyDescent="0.2">
      <c r="A233">
        <v>1.3313999999999999</v>
      </c>
    </row>
    <row r="234" spans="1:1" x14ac:dyDescent="0.2">
      <c r="A234">
        <v>0.2</v>
      </c>
    </row>
    <row r="235" spans="1:1" x14ac:dyDescent="0.2">
      <c r="A235">
        <v>1</v>
      </c>
    </row>
    <row r="236" spans="1:1" x14ac:dyDescent="0.2">
      <c r="A236">
        <v>0.3014</v>
      </c>
    </row>
    <row r="237" spans="1:1" x14ac:dyDescent="0.2">
      <c r="A237">
        <v>0.29520000000000002</v>
      </c>
    </row>
    <row r="238" spans="1:1" x14ac:dyDescent="0.2">
      <c r="A238">
        <v>0.79</v>
      </c>
    </row>
    <row r="239" spans="1:1" x14ac:dyDescent="0.2">
      <c r="A239">
        <v>1.22</v>
      </c>
    </row>
    <row r="240" spans="1:1" x14ac:dyDescent="0.2">
      <c r="A240">
        <v>0.29659999999999997</v>
      </c>
    </row>
    <row r="241" spans="1:1" x14ac:dyDescent="0.2">
      <c r="A241">
        <v>0.39960000000000001</v>
      </c>
    </row>
    <row r="242" spans="1:1" x14ac:dyDescent="0.2">
      <c r="A242">
        <v>0.14810000000000001</v>
      </c>
    </row>
    <row r="243" spans="1:1" x14ac:dyDescent="0.2">
      <c r="A243">
        <v>0.48</v>
      </c>
    </row>
    <row r="244" spans="1:1" x14ac:dyDescent="0.2">
      <c r="A244">
        <v>0.65400000000000003</v>
      </c>
    </row>
    <row r="245" spans="1:1" x14ac:dyDescent="0.2">
      <c r="A245">
        <v>2.5000000000000001E-2</v>
      </c>
    </row>
    <row r="246" spans="1:1" x14ac:dyDescent="0.2">
      <c r="A246">
        <v>2.4700000000000002</v>
      </c>
    </row>
    <row r="247" spans="1:1" x14ac:dyDescent="0.2">
      <c r="A247">
        <v>0.5</v>
      </c>
    </row>
    <row r="248" spans="1:1" x14ac:dyDescent="0.2">
      <c r="A248">
        <v>0.998</v>
      </c>
    </row>
    <row r="249" spans="1:1" x14ac:dyDescent="0.2">
      <c r="A249">
        <v>0.94330000000000003</v>
      </c>
    </row>
    <row r="250" spans="1:1" x14ac:dyDescent="0.2">
      <c r="A250">
        <v>2</v>
      </c>
    </row>
    <row r="251" spans="1:1" x14ac:dyDescent="0.2">
      <c r="A251">
        <v>0.50639999999999996</v>
      </c>
    </row>
    <row r="252" spans="1:1" x14ac:dyDescent="0.2">
      <c r="A252">
        <v>0.88300000000000001</v>
      </c>
    </row>
    <row r="253" spans="1:1" x14ac:dyDescent="0.2">
      <c r="A253">
        <v>0.89</v>
      </c>
    </row>
    <row r="254" spans="1:1" x14ac:dyDescent="0.2">
      <c r="A254">
        <v>0.188</v>
      </c>
    </row>
    <row r="255" spans="1:1" x14ac:dyDescent="0.2">
      <c r="A255">
        <v>0.12820000000000001</v>
      </c>
    </row>
    <row r="256" spans="1:1" x14ac:dyDescent="0.2">
      <c r="A256">
        <v>0.68</v>
      </c>
    </row>
    <row r="257" spans="1:1" x14ac:dyDescent="0.2">
      <c r="A257">
        <v>1</v>
      </c>
    </row>
    <row r="258" spans="1:1" x14ac:dyDescent="0.2">
      <c r="A258">
        <v>1.3635999999999999</v>
      </c>
    </row>
    <row r="259" spans="1:1" x14ac:dyDescent="0.2">
      <c r="A259">
        <v>1.1619999999999999</v>
      </c>
    </row>
    <row r="260" spans="1:1" x14ac:dyDescent="0.2">
      <c r="A260">
        <v>1.2150000000000001</v>
      </c>
    </row>
    <row r="261" spans="1:1" x14ac:dyDescent="0.2">
      <c r="A261">
        <v>0.2</v>
      </c>
    </row>
    <row r="262" spans="1:1" x14ac:dyDescent="0.2">
      <c r="A262">
        <v>0.497</v>
      </c>
    </row>
    <row r="263" spans="1:1" x14ac:dyDescent="0.2">
      <c r="A263">
        <v>0.2016</v>
      </c>
    </row>
    <row r="264" spans="1:1" x14ac:dyDescent="0.2">
      <c r="A264">
        <v>0.45169999999999999</v>
      </c>
    </row>
    <row r="265" spans="1:1" x14ac:dyDescent="0.2">
      <c r="A265">
        <v>0.79</v>
      </c>
    </row>
    <row r="266" spans="1:1" x14ac:dyDescent="0.2">
      <c r="A266">
        <v>1.25</v>
      </c>
    </row>
    <row r="267" spans="1:1" x14ac:dyDescent="0.2">
      <c r="A267">
        <v>1</v>
      </c>
    </row>
    <row r="268" spans="1:1" x14ac:dyDescent="0.2">
      <c r="A268">
        <v>0.42</v>
      </c>
    </row>
    <row r="269" spans="1:1" x14ac:dyDescent="0.2">
      <c r="A269">
        <v>0.1799</v>
      </c>
    </row>
    <row r="270" spans="1:1" x14ac:dyDescent="0.2">
      <c r="A270">
        <v>1.76</v>
      </c>
    </row>
    <row r="271" spans="1:1" x14ac:dyDescent="0.2">
      <c r="A271">
        <v>2.1779999999999999</v>
      </c>
    </row>
    <row r="272" spans="1:1" x14ac:dyDescent="0.2">
      <c r="A272">
        <v>0.63129999999999997</v>
      </c>
    </row>
    <row r="273" spans="1:1" x14ac:dyDescent="0.2">
      <c r="A273">
        <v>0.57999999999999996</v>
      </c>
    </row>
    <row r="274" spans="1:1" x14ac:dyDescent="0.2">
      <c r="A274">
        <v>148.065</v>
      </c>
    </row>
    <row r="275" spans="1:1" x14ac:dyDescent="0.2">
      <c r="A275">
        <v>0.70499999999999996</v>
      </c>
    </row>
    <row r="276" spans="1:1" x14ac:dyDescent="0.2">
      <c r="A276">
        <v>0.4088</v>
      </c>
    </row>
    <row r="277" spans="1:1" x14ac:dyDescent="0.2">
      <c r="A277">
        <v>0.64249999999999996</v>
      </c>
    </row>
    <row r="278" spans="1:1" x14ac:dyDescent="0.2">
      <c r="A278">
        <v>0.10249999999999999</v>
      </c>
    </row>
    <row r="279" spans="1:1" x14ac:dyDescent="0.2">
      <c r="A279">
        <v>2.4249999999999998</v>
      </c>
    </row>
    <row r="280" spans="1:1" x14ac:dyDescent="0.2">
      <c r="A280">
        <v>2.8639999999999999</v>
      </c>
    </row>
    <row r="281" spans="1:1" x14ac:dyDescent="0.2">
      <c r="A281">
        <v>0.81</v>
      </c>
    </row>
    <row r="282" spans="1:1" x14ac:dyDescent="0.2">
      <c r="A282">
        <v>0.65</v>
      </c>
    </row>
    <row r="283" spans="1:1" x14ac:dyDescent="0.2">
      <c r="A283">
        <v>0.96289999999999998</v>
      </c>
    </row>
    <row r="284" spans="1:1" x14ac:dyDescent="0.2">
      <c r="A284">
        <v>0.34050000000000002</v>
      </c>
    </row>
    <row r="285" spans="1:1" x14ac:dyDescent="0.2">
      <c r="A285">
        <v>0.36580000000000001</v>
      </c>
    </row>
    <row r="286" spans="1:1" x14ac:dyDescent="0.2">
      <c r="A286">
        <v>0.76759999999999995</v>
      </c>
    </row>
    <row r="287" spans="1:1" x14ac:dyDescent="0.2">
      <c r="A287">
        <v>4.4000000000000004</v>
      </c>
    </row>
    <row r="288" spans="1:1" x14ac:dyDescent="0.2">
      <c r="A288">
        <v>0.41499999999999998</v>
      </c>
    </row>
    <row r="289" spans="1:1" x14ac:dyDescent="0.2">
      <c r="A289">
        <v>0.7802</v>
      </c>
    </row>
    <row r="290" spans="1:1" x14ac:dyDescent="0.2">
      <c r="A290">
        <v>0.28199999999999997</v>
      </c>
    </row>
    <row r="291" spans="1:1" x14ac:dyDescent="0.2">
      <c r="A291">
        <v>1.7809999999999999</v>
      </c>
    </row>
    <row r="292" spans="1:1" x14ac:dyDescent="0.2">
      <c r="A292">
        <v>13.35</v>
      </c>
    </row>
    <row r="293" spans="1:1" x14ac:dyDescent="0.2">
      <c r="A293">
        <v>3.8</v>
      </c>
    </row>
    <row r="294" spans="1:1" x14ac:dyDescent="0.2">
      <c r="A294">
        <v>1.345</v>
      </c>
    </row>
    <row r="295" spans="1:1" x14ac:dyDescent="0.2">
      <c r="A295">
        <v>1.1081000000000001</v>
      </c>
    </row>
    <row r="296" spans="1:1" x14ac:dyDescent="0.2">
      <c r="A296">
        <v>1.5895999999999999</v>
      </c>
    </row>
    <row r="297" spans="1:1" x14ac:dyDescent="0.2">
      <c r="A297">
        <v>0.33500000000000002</v>
      </c>
    </row>
    <row r="298" spans="1:1" x14ac:dyDescent="0.2">
      <c r="A298">
        <v>0.95750000000000002</v>
      </c>
    </row>
    <row r="299" spans="1:1" x14ac:dyDescent="0.2">
      <c r="A299">
        <v>2.0632000000000001</v>
      </c>
    </row>
    <row r="300" spans="1:1" x14ac:dyDescent="0.2">
      <c r="A300">
        <v>0.67100000000000004</v>
      </c>
    </row>
    <row r="301" spans="1:1" x14ac:dyDescent="0.2">
      <c r="A301">
        <v>0.48630000000000001</v>
      </c>
    </row>
    <row r="302" spans="1:1" x14ac:dyDescent="0.2">
      <c r="A302">
        <v>1</v>
      </c>
    </row>
    <row r="303" spans="1:1" x14ac:dyDescent="0.2">
      <c r="A303">
        <v>3.6299999999999999E-2</v>
      </c>
    </row>
    <row r="304" spans="1:1" x14ac:dyDescent="0.2">
      <c r="A304">
        <v>0.51600000000000001</v>
      </c>
    </row>
    <row r="305" spans="1:1" x14ac:dyDescent="0.2">
      <c r="A305">
        <v>8.4599999999999995E-2</v>
      </c>
    </row>
    <row r="306" spans="1:1" x14ac:dyDescent="0.2">
      <c r="A306">
        <v>1.1688000000000001</v>
      </c>
    </row>
    <row r="307" spans="1:1" x14ac:dyDescent="0.2">
      <c r="A307">
        <v>0.31269999999999998</v>
      </c>
    </row>
    <row r="308" spans="1:1" x14ac:dyDescent="0.2">
      <c r="A308">
        <v>1.306</v>
      </c>
    </row>
    <row r="309" spans="1:1" x14ac:dyDescent="0.2">
      <c r="A309">
        <v>0.72660000000000002</v>
      </c>
    </row>
    <row r="310" spans="1:1" x14ac:dyDescent="0.2">
      <c r="A310">
        <v>0.5</v>
      </c>
    </row>
    <row r="311" spans="1:1" x14ac:dyDescent="0.2">
      <c r="A311">
        <v>1.0389999999999999</v>
      </c>
    </row>
    <row r="312" spans="1:1" x14ac:dyDescent="0.2">
      <c r="A312">
        <v>1.9455</v>
      </c>
    </row>
    <row r="313" spans="1:1" x14ac:dyDescent="0.2">
      <c r="A313">
        <v>1.216</v>
      </c>
    </row>
    <row r="314" spans="1:1" x14ac:dyDescent="0.2">
      <c r="A314">
        <v>0.34810000000000002</v>
      </c>
    </row>
    <row r="315" spans="1:1" x14ac:dyDescent="0.2">
      <c r="A315">
        <v>2.08</v>
      </c>
    </row>
    <row r="316" spans="1:1" x14ac:dyDescent="0.2">
      <c r="A316">
        <v>7.5999999999999998E-2</v>
      </c>
    </row>
    <row r="317" spans="1:1" x14ac:dyDescent="0.2">
      <c r="A317">
        <v>0.27029999999999998</v>
      </c>
    </row>
    <row r="318" spans="1:1" x14ac:dyDescent="0.2">
      <c r="A318">
        <v>64</v>
      </c>
    </row>
    <row r="319" spans="1:1" x14ac:dyDescent="0.2">
      <c r="A319">
        <v>0.501</v>
      </c>
    </row>
    <row r="320" spans="1:1" x14ac:dyDescent="0.2">
      <c r="A320">
        <v>0.3271</v>
      </c>
    </row>
    <row r="321" spans="1:1" x14ac:dyDescent="0.2">
      <c r="A321">
        <v>1.05</v>
      </c>
    </row>
    <row r="322" spans="1:1" x14ac:dyDescent="0.2">
      <c r="A322">
        <v>0.90369999999999995</v>
      </c>
    </row>
    <row r="323" spans="1:1" x14ac:dyDescent="0.2">
      <c r="A323">
        <v>0.497</v>
      </c>
    </row>
    <row r="324" spans="1:1" x14ac:dyDescent="0.2">
      <c r="A324">
        <v>0.25030000000000002</v>
      </c>
    </row>
    <row r="325" spans="1:1" x14ac:dyDescent="0.2">
      <c r="A325">
        <v>0.2712</v>
      </c>
    </row>
    <row r="326" spans="1:1" x14ac:dyDescent="0.2">
      <c r="A326">
        <v>63.9</v>
      </c>
    </row>
    <row r="327" spans="1:1" x14ac:dyDescent="0.2">
      <c r="A327">
        <v>0.245</v>
      </c>
    </row>
    <row r="328" spans="1:1" x14ac:dyDescent="0.2">
      <c r="A328">
        <v>2.0463</v>
      </c>
    </row>
    <row r="329" spans="1:1" x14ac:dyDescent="0.2">
      <c r="A329">
        <v>0.31219999999999998</v>
      </c>
    </row>
    <row r="330" spans="1:1" x14ac:dyDescent="0.2">
      <c r="A330">
        <v>2.25</v>
      </c>
    </row>
    <row r="331" spans="1:1" x14ac:dyDescent="0.2">
      <c r="A331">
        <v>3.0999999999999999E-3</v>
      </c>
    </row>
    <row r="332" spans="1:1" x14ac:dyDescent="0.2">
      <c r="A332">
        <v>0.52039999999999997</v>
      </c>
    </row>
    <row r="333" spans="1:1" x14ac:dyDescent="0.2">
      <c r="A333">
        <v>5.0000000000000001E-3</v>
      </c>
    </row>
    <row r="334" spans="1:1" x14ac:dyDescent="0.2">
      <c r="A334">
        <v>3.55</v>
      </c>
    </row>
    <row r="335" spans="1:1" x14ac:dyDescent="0.2">
      <c r="A335">
        <v>0.99</v>
      </c>
    </row>
    <row r="336" spans="1:1" x14ac:dyDescent="0.2">
      <c r="A336">
        <v>0.87919999999999998</v>
      </c>
    </row>
    <row r="337" spans="1:1" x14ac:dyDescent="0.2">
      <c r="A337">
        <v>2.0830000000000002</v>
      </c>
    </row>
    <row r="338" spans="1:1" x14ac:dyDescent="0.2">
      <c r="A338">
        <v>0.17649999999999999</v>
      </c>
    </row>
    <row r="339" spans="1:1" x14ac:dyDescent="0.2">
      <c r="A339">
        <v>0.35599999999999998</v>
      </c>
    </row>
    <row r="340" spans="1:1" x14ac:dyDescent="0.2">
      <c r="A340">
        <v>2.86</v>
      </c>
    </row>
    <row r="341" spans="1:1" x14ac:dyDescent="0.2">
      <c r="A341">
        <v>1.8234999999999999</v>
      </c>
    </row>
    <row r="342" spans="1:1" x14ac:dyDescent="0.2">
      <c r="A342">
        <v>0.97</v>
      </c>
    </row>
    <row r="343" spans="1:1" x14ac:dyDescent="0.2">
      <c r="A343">
        <v>0.307</v>
      </c>
    </row>
    <row r="344" spans="1:1" x14ac:dyDescent="0.2">
      <c r="A344">
        <v>3.41</v>
      </c>
    </row>
    <row r="345" spans="1:1" x14ac:dyDescent="0.2">
      <c r="A345">
        <v>0.92689999999999995</v>
      </c>
    </row>
    <row r="346" spans="1:1" x14ac:dyDescent="0.2">
      <c r="A346">
        <v>4.5115999999999996</v>
      </c>
    </row>
    <row r="347" spans="1:1" x14ac:dyDescent="0.2">
      <c r="A347">
        <v>0.33129999999999998</v>
      </c>
    </row>
    <row r="348" spans="1:1" x14ac:dyDescent="0.2">
      <c r="A348">
        <v>0.45300000000000001</v>
      </c>
    </row>
    <row r="349" spans="1:1" x14ac:dyDescent="0.2">
      <c r="A349">
        <v>0.75900000000000001</v>
      </c>
    </row>
    <row r="350" spans="1:1" x14ac:dyDescent="0.2">
      <c r="A350">
        <v>38.1</v>
      </c>
    </row>
    <row r="351" spans="1:1" x14ac:dyDescent="0.2">
      <c r="A351">
        <v>0.33</v>
      </c>
    </row>
    <row r="352" spans="1:1" x14ac:dyDescent="0.2">
      <c r="A352">
        <v>1.0149999999999999</v>
      </c>
    </row>
    <row r="353" spans="1:1" x14ac:dyDescent="0.2">
      <c r="A353">
        <v>0.57599999999999996</v>
      </c>
    </row>
    <row r="354" spans="1:1" x14ac:dyDescent="0.2">
      <c r="A354">
        <v>33.700000000000003</v>
      </c>
    </row>
    <row r="355" spans="1:1" x14ac:dyDescent="0.2">
      <c r="A355">
        <v>1.25</v>
      </c>
    </row>
    <row r="356" spans="1:1" x14ac:dyDescent="0.2">
      <c r="A356">
        <v>0.16930000000000001</v>
      </c>
    </row>
    <row r="357" spans="1:1" x14ac:dyDescent="0.2">
      <c r="A357">
        <v>14</v>
      </c>
    </row>
    <row r="358" spans="1:1" x14ac:dyDescent="0.2">
      <c r="A358">
        <v>0.43169999999999997</v>
      </c>
    </row>
    <row r="359" spans="1:1" x14ac:dyDescent="0.2">
      <c r="A359">
        <v>0.2218</v>
      </c>
    </row>
    <row r="360" spans="1:1" x14ac:dyDescent="0.2">
      <c r="A360">
        <v>0.4</v>
      </c>
    </row>
    <row r="361" spans="1:1" x14ac:dyDescent="0.2">
      <c r="A361">
        <v>0.58169999999999999</v>
      </c>
    </row>
    <row r="362" spans="1:1" x14ac:dyDescent="0.2">
      <c r="A362">
        <v>0.98</v>
      </c>
    </row>
    <row r="363" spans="1:1" x14ac:dyDescent="0.2">
      <c r="A363">
        <v>0.3291</v>
      </c>
    </row>
    <row r="364" spans="1:1" x14ac:dyDescent="0.2">
      <c r="A364">
        <v>1.17</v>
      </c>
    </row>
    <row r="365" spans="1:1" x14ac:dyDescent="0.2">
      <c r="A365">
        <v>0.14130000000000001</v>
      </c>
    </row>
    <row r="366" spans="1:1" x14ac:dyDescent="0.2">
      <c r="A366">
        <v>3.6657000000000002</v>
      </c>
    </row>
    <row r="367" spans="1:1" x14ac:dyDescent="0.2">
      <c r="A367">
        <v>0.17530000000000001</v>
      </c>
    </row>
    <row r="368" spans="1:1" x14ac:dyDescent="0.2">
      <c r="A368">
        <v>4.8899999999999999E-2</v>
      </c>
    </row>
    <row r="369" spans="1:1" x14ac:dyDescent="0.2">
      <c r="A369">
        <v>1.0089999999999999</v>
      </c>
    </row>
    <row r="370" spans="1:1" x14ac:dyDescent="0.2">
      <c r="A370">
        <v>3.641</v>
      </c>
    </row>
    <row r="371" spans="1:1" x14ac:dyDescent="0.2">
      <c r="A371">
        <v>0.8</v>
      </c>
    </row>
    <row r="372" spans="1:1" x14ac:dyDescent="0.2">
      <c r="A372">
        <v>9.1999999999999998E-2</v>
      </c>
    </row>
    <row r="373" spans="1:1" x14ac:dyDescent="0.2">
      <c r="A373">
        <v>0.45379999999999998</v>
      </c>
    </row>
    <row r="374" spans="1:1" x14ac:dyDescent="0.2">
      <c r="A374">
        <v>2.0832999999999999</v>
      </c>
    </row>
    <row r="375" spans="1:1" x14ac:dyDescent="0.2">
      <c r="A375">
        <v>4.7300000000000002E-2</v>
      </c>
    </row>
    <row r="376" spans="1:1" x14ac:dyDescent="0.2">
      <c r="A376">
        <v>11.280200000000001</v>
      </c>
    </row>
    <row r="377" spans="1:1" x14ac:dyDescent="0.2">
      <c r="A377">
        <v>9.8199999999999996E-2</v>
      </c>
    </row>
    <row r="378" spans="1:1" x14ac:dyDescent="0.2">
      <c r="A378">
        <v>0.72499999999999998</v>
      </c>
    </row>
    <row r="379" spans="1:1" x14ac:dyDescent="0.2">
      <c r="A379">
        <v>9.7000000000000003E-2</v>
      </c>
    </row>
    <row r="380" spans="1:1" x14ac:dyDescent="0.2">
      <c r="A380">
        <v>0.44</v>
      </c>
    </row>
    <row r="381" spans="1:1" x14ac:dyDescent="0.2">
      <c r="A381">
        <v>0.31780000000000003</v>
      </c>
    </row>
    <row r="382" spans="1:1" x14ac:dyDescent="0.2">
      <c r="A382">
        <v>0.86919999999999997</v>
      </c>
    </row>
    <row r="383" spans="1:1" x14ac:dyDescent="0.2">
      <c r="A383">
        <v>0.6</v>
      </c>
    </row>
    <row r="384" spans="1:1" x14ac:dyDescent="0.2">
      <c r="A384">
        <v>0.40600000000000003</v>
      </c>
    </row>
    <row r="385" spans="1:1" x14ac:dyDescent="0.2">
      <c r="A385">
        <v>0.37840000000000001</v>
      </c>
    </row>
    <row r="386" spans="1:1" x14ac:dyDescent="0.2">
      <c r="A386">
        <v>0.25</v>
      </c>
    </row>
    <row r="387" spans="1:1" x14ac:dyDescent="0.2">
      <c r="A387">
        <v>3.25</v>
      </c>
    </row>
    <row r="388" spans="1:1" x14ac:dyDescent="0.2">
      <c r="A388">
        <v>1.3537999999999999</v>
      </c>
    </row>
    <row r="389" spans="1:1" x14ac:dyDescent="0.2">
      <c r="A389">
        <v>0.4748</v>
      </c>
    </row>
    <row r="390" spans="1:1" x14ac:dyDescent="0.2">
      <c r="A390">
        <v>2.0771999999999999</v>
      </c>
    </row>
    <row r="391" spans="1:1" x14ac:dyDescent="0.2">
      <c r="A391">
        <v>0.84430000000000005</v>
      </c>
    </row>
    <row r="392" spans="1:1" x14ac:dyDescent="0.2">
      <c r="A392">
        <v>0.153</v>
      </c>
    </row>
    <row r="393" spans="1:1" x14ac:dyDescent="0.2">
      <c r="A393">
        <v>4.0000000000000001E-3</v>
      </c>
    </row>
    <row r="394" spans="1:1" x14ac:dyDescent="0.2">
      <c r="A394">
        <v>0.16220000000000001</v>
      </c>
    </row>
    <row r="395" spans="1:1" x14ac:dyDescent="0.2">
      <c r="A395">
        <v>1.2666999999999999</v>
      </c>
    </row>
    <row r="396" spans="1:1" x14ac:dyDescent="0.2">
      <c r="A396">
        <v>14.5</v>
      </c>
    </row>
    <row r="397" spans="1:1" x14ac:dyDescent="0.2">
      <c r="A397">
        <v>3.375</v>
      </c>
    </row>
    <row r="398" spans="1:1" x14ac:dyDescent="0.2">
      <c r="A398">
        <v>0.54</v>
      </c>
    </row>
    <row r="399" spans="1:1" x14ac:dyDescent="0.2">
      <c r="A399">
        <v>1.54</v>
      </c>
    </row>
    <row r="400" spans="1:1" x14ac:dyDescent="0.2">
      <c r="A400">
        <v>1.1100000000000001</v>
      </c>
    </row>
    <row r="401" spans="1:1" x14ac:dyDescent="0.2">
      <c r="A401">
        <v>0.3</v>
      </c>
    </row>
    <row r="402" spans="1:1" x14ac:dyDescent="0.2">
      <c r="A402">
        <v>1.2</v>
      </c>
    </row>
    <row r="403" spans="1:1" x14ac:dyDescent="0.2">
      <c r="A403">
        <v>0.125</v>
      </c>
    </row>
    <row r="404" spans="1:1" x14ac:dyDescent="0.2">
      <c r="A404">
        <v>0.23499999999999999</v>
      </c>
    </row>
    <row r="405" spans="1:1" x14ac:dyDescent="0.2">
      <c r="A405">
        <v>8.48E-2</v>
      </c>
    </row>
    <row r="406" spans="1:1" x14ac:dyDescent="0.2">
      <c r="A406">
        <v>0.33300000000000002</v>
      </c>
    </row>
    <row r="407" spans="1:1" x14ac:dyDescent="0.2">
      <c r="A407">
        <v>0.1666</v>
      </c>
    </row>
    <row r="408" spans="1:1" x14ac:dyDescent="0.2">
      <c r="A408">
        <v>8</v>
      </c>
    </row>
    <row r="409" spans="1:1" x14ac:dyDescent="0.2">
      <c r="A409">
        <v>1.546</v>
      </c>
    </row>
    <row r="410" spans="1:1" x14ac:dyDescent="0.2">
      <c r="A410">
        <v>0.3</v>
      </c>
    </row>
    <row r="411" spans="1:1" x14ac:dyDescent="0.2">
      <c r="A411">
        <v>1.1444000000000001</v>
      </c>
    </row>
    <row r="412" spans="1:1" x14ac:dyDescent="0.2">
      <c r="A412">
        <v>0.29699999999999999</v>
      </c>
    </row>
    <row r="413" spans="1:1" x14ac:dyDescent="0.2">
      <c r="A413">
        <v>0.34499999999999997</v>
      </c>
    </row>
    <row r="414" spans="1:1" x14ac:dyDescent="0.2">
      <c r="A414">
        <v>1.75</v>
      </c>
    </row>
    <row r="415" spans="1:1" x14ac:dyDescent="0.2">
      <c r="A415">
        <v>3.1699999999999999E-2</v>
      </c>
    </row>
    <row r="416" spans="1:1" x14ac:dyDescent="0.2">
      <c r="A416">
        <v>3.32E-2</v>
      </c>
    </row>
    <row r="417" spans="1:1" x14ac:dyDescent="0.2">
      <c r="A417">
        <v>0.2452</v>
      </c>
    </row>
    <row r="418" spans="1:1" x14ac:dyDescent="0.2">
      <c r="A418">
        <v>3.3399999999999999E-2</v>
      </c>
    </row>
    <row r="419" spans="1:1" x14ac:dyDescent="0.2">
      <c r="A419">
        <v>0.1135</v>
      </c>
    </row>
    <row r="420" spans="1:1" x14ac:dyDescent="0.2">
      <c r="A420">
        <v>5.4000000000000003E-3</v>
      </c>
    </row>
    <row r="421" spans="1:1" x14ac:dyDescent="0.2">
      <c r="A421">
        <v>2.58E-2</v>
      </c>
    </row>
    <row r="422" spans="1:1" x14ac:dyDescent="0.2">
      <c r="A422">
        <v>0.17319999999999999</v>
      </c>
    </row>
    <row r="423" spans="1:1" x14ac:dyDescent="0.2">
      <c r="A423">
        <v>1</v>
      </c>
    </row>
    <row r="424" spans="1:1" x14ac:dyDescent="0.2">
      <c r="A424">
        <v>0.13950000000000001</v>
      </c>
    </row>
    <row r="425" spans="1:1" x14ac:dyDescent="0.2">
      <c r="A425">
        <v>0.15790000000000001</v>
      </c>
    </row>
    <row r="426" spans="1:1" x14ac:dyDescent="0.2">
      <c r="A426">
        <v>9.5200000000000007E-2</v>
      </c>
    </row>
    <row r="427" spans="1:1" x14ac:dyDescent="0.2">
      <c r="A427">
        <v>0.30499999999999999</v>
      </c>
    </row>
    <row r="428" spans="1:1" x14ac:dyDescent="0.2">
      <c r="A428">
        <v>2.1644000000000001</v>
      </c>
    </row>
    <row r="429" spans="1:1" x14ac:dyDescent="0.2">
      <c r="A429">
        <v>1</v>
      </c>
    </row>
    <row r="430" spans="1:1" x14ac:dyDescent="0.2">
      <c r="A430">
        <v>1</v>
      </c>
    </row>
    <row r="431" spans="1:1" x14ac:dyDescent="0.2">
      <c r="A431">
        <v>1</v>
      </c>
    </row>
    <row r="432" spans="1:1" x14ac:dyDescent="0.2">
      <c r="A432">
        <v>30</v>
      </c>
    </row>
    <row r="433" spans="1:1" x14ac:dyDescent="0.2">
      <c r="A433">
        <v>0.6</v>
      </c>
    </row>
  </sheetData>
  <phoneticPr fontId="1"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4</_ip_UnifiedCompliancePolicyUIAction>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23E4087C515FD4EAC4DF72DA0F8597C" ma:contentTypeVersion="6" ma:contentTypeDescription="Create a new document." ma:contentTypeScope="" ma:versionID="c384ac555da7a0c9ac0ddb2b64818a50">
  <xsd:schema xmlns:xsd="http://www.w3.org/2001/XMLSchema" xmlns:xs="http://www.w3.org/2001/XMLSchema" xmlns:p="http://schemas.microsoft.com/office/2006/metadata/properties" xmlns:ns1="http://schemas.microsoft.com/sharepoint/v3" xmlns:ns2="52449426-26e6-4c82-891c-d754b30c4d05" targetNamespace="http://schemas.microsoft.com/office/2006/metadata/properties" ma:root="true" ma:fieldsID="d3bfc1e106f7efb7ad25c93a806bd767" ns1:_="" ns2:_="">
    <xsd:import namespace="http://schemas.microsoft.com/sharepoint/v3"/>
    <xsd:import namespace="52449426-26e6-4c82-891c-d754b30c4d05"/>
    <xsd:element name="properties">
      <xsd:complexType>
        <xsd:sequence>
          <xsd:element name="documentManagement">
            <xsd:complexType>
              <xsd:all>
                <xsd:element ref="ns2:MediaServiceMetadata" minOccurs="0"/>
                <xsd:element ref="ns2:MediaServiceFastMetadata" minOccurs="0"/>
                <xsd:element ref="ns1:_ip_UnifiedCompliancePolicyProperties" minOccurs="0"/>
                <xsd:element ref="ns1:_ip_UnifiedCompliancePolicyUIActio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2449426-26e6-4c82-891c-d754b30c4d0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6ABB10B-C69E-471E-ACF4-4C5B3C24AB06}">
  <ds:schemaRefs>
    <ds:schemaRef ds:uri="http://schemas.microsoft.com/sharepoint/v3/contenttype/forms"/>
  </ds:schemaRefs>
</ds:datastoreItem>
</file>

<file path=customXml/itemProps2.xml><?xml version="1.0" encoding="utf-8"?>
<ds:datastoreItem xmlns:ds="http://schemas.openxmlformats.org/officeDocument/2006/customXml" ds:itemID="{1ADF9F2C-8BCA-456E-8102-056F57AF0C71}">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5538F6AB-AA71-4107-B116-17607567EA7F}"/>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2020-10-17T14:21:31Z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0x010100A23E4087C515FD4EAC4DF72DA0F8597C</vt:lpwstr>
  </property>
</Properties>
</file>