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Time Table oral" sheetId="2" r:id="rId2"/>
    <sheet name="Time Table written" sheetId="3" r:id="rId3"/>
    <sheet name="AdSS" sheetId="4" r:id="rId4"/>
    <sheet name="AdSV" sheetId="5" r:id="rId5"/>
    <sheet name="AdSV-Rockhampton" sheetId="6" r:id="rId6"/>
    <sheet name="AdSW-B" sheetId="7" r:id="rId7"/>
    <sheet name="IW-B" sheetId="8" r:id="rId8"/>
    <sheet name="SW-B" sheetId="9" r:id="rId9"/>
    <sheet name="BP" sheetId="10" r:id="rId10"/>
    <sheet name="BV" sheetId="11" r:id="rId11"/>
    <sheet name="IS-Boys" sheetId="12" r:id="rId12"/>
    <sheet name="IS-Girls" sheetId="13" r:id="rId13"/>
    <sheet name="IV-Girls" sheetId="14" r:id="rId14"/>
    <sheet name="IV-Boys" sheetId="15" r:id="rId15"/>
    <sheet name="LP-Boys" sheetId="16" r:id="rId16"/>
    <sheet name="LP-Girls" sheetId="17" r:id="rId17"/>
    <sheet name="LV-Boys" sheetId="18" r:id="rId18"/>
    <sheet name="LV-Girls" sheetId="19" r:id="rId19"/>
    <sheet name="PP" sheetId="20" r:id="rId20"/>
    <sheet name="SS" sheetId="21" r:id="rId21"/>
    <sheet name="SV-Boys" sheetId="22" r:id="rId22"/>
    <sheet name="SV-Girls" sheetId="23" r:id="rId23"/>
    <sheet name="SV-Rockhampton" sheetId="24" r:id="rId24"/>
    <sheet name="SpAdSP" sheetId="25" r:id="rId25"/>
    <sheet name="SpBP" sheetId="26" r:id="rId26"/>
    <sheet name="SpIP-Boys" sheetId="27" r:id="rId27"/>
    <sheet name="SpIP-Girls" sheetId="28" r:id="rId28"/>
    <sheet name="SpIP-Townsville" sheetId="29" r:id="rId29"/>
    <sheet name="SpPP" sheetId="30" r:id="rId30"/>
    <sheet name="SpSA" sheetId="31" r:id="rId31"/>
    <sheet name="SpLW" sheetId="32" r:id="rId32"/>
    <sheet name="YW" sheetId="33" r:id="rId33"/>
    <sheet name="AdSW" sheetId="34" r:id="rId34"/>
    <sheet name="IW" sheetId="35" r:id="rId35"/>
    <sheet name="SW" sheetId="36" r:id="rId36"/>
    <sheet name="YV - Rockhampton" sheetId="37" r:id="rId37"/>
  </sheets>
  <calcPr calcId="124519" fullCalcOnLoad="1"/>
</workbook>
</file>

<file path=xl/sharedStrings.xml><?xml version="1.0" encoding="utf-8"?>
<sst xmlns="http://schemas.openxmlformats.org/spreadsheetml/2006/main" count="1473" uniqueCount="466">
  <si>
    <t>Participants Count</t>
  </si>
  <si>
    <t>Comp-code</t>
  </si>
  <si>
    <t>Desc</t>
  </si>
  <si>
    <t>Count</t>
  </si>
  <si>
    <t>Time(S)</t>
  </si>
  <si>
    <t>Admin(S)</t>
  </si>
  <si>
    <t>Total Time (S)</t>
  </si>
  <si>
    <t>Judge Buf(S)</t>
  </si>
  <si>
    <t>Total(S)</t>
  </si>
  <si>
    <t>Total(M)</t>
  </si>
  <si>
    <t>Comment</t>
  </si>
  <si>
    <t>AdSS</t>
  </si>
  <si>
    <t>Advanced Senior Speech</t>
  </si>
  <si>
    <t>பேச்சுப் போட்டி - அதிமேற் பிரிவு (AdSS)</t>
  </si>
  <si>
    <t>Index Num</t>
  </si>
  <si>
    <t>Std ID</t>
  </si>
  <si>
    <t>Full Name (Eng)</t>
  </si>
  <si>
    <t>Full Name (Tamil)</t>
  </si>
  <si>
    <t>Payment</t>
  </si>
  <si>
    <t>Comments</t>
  </si>
  <si>
    <t>QLD1088</t>
  </si>
  <si>
    <t>Kavin Pradeepkumar</t>
  </si>
  <si>
    <t>கவின் பிரதிப்குமார்</t>
  </si>
  <si>
    <t>Paid</t>
  </si>
  <si>
    <t>QLD1034</t>
  </si>
  <si>
    <t>Ramiya Ramanalingam</t>
  </si>
  <si>
    <t>ரம்யா றமணலிங்கம்</t>
  </si>
  <si>
    <t>QLD1019</t>
  </si>
  <si>
    <t>Atputha Rahavan</t>
  </si>
  <si>
    <t>அற்புதா இராகவன்</t>
  </si>
  <si>
    <t>QLD1014</t>
  </si>
  <si>
    <t>Lakshitha Yogeswaran</t>
  </si>
  <si>
    <t>லக்‌ஷிதா யோகேஸ்வரன்</t>
  </si>
  <si>
    <t>AdSV</t>
  </si>
  <si>
    <t>Advanced Senior Verbal</t>
  </si>
  <si>
    <t>வாய்மொழித் தொடர்பாற்றல் - அதிமேற் பிரிவு (AdSV)</t>
  </si>
  <si>
    <t>QLD1049</t>
  </si>
  <si>
    <t>Thirunanthanan Thirumurugan</t>
  </si>
  <si>
    <t>திருநந்தனன் திருமுருகன்</t>
  </si>
  <si>
    <t>QLD1038</t>
  </si>
  <si>
    <t>Jananee Jayaseelan</t>
  </si>
  <si>
    <t>ஜனனி ஜெயசீலன்</t>
  </si>
  <si>
    <t>AdSV-Rockhampton</t>
  </si>
  <si>
    <t>Advanced Senior Verbal - Regional</t>
  </si>
  <si>
    <t>வாய்மொழித் தொடர்பாற்றல் - அதிமேற் பிரிவு (AdSV-Rockhampton)</t>
  </si>
  <si>
    <t>QLD1109</t>
  </si>
  <si>
    <t>Jane Brighton</t>
  </si>
  <si>
    <t>ஜேன் பிறைற்றன்</t>
  </si>
  <si>
    <t>QLD1050</t>
  </si>
  <si>
    <t>Thayaghan Vignarajah</t>
  </si>
  <si>
    <t>தாயகன் விக்னராஜா</t>
  </si>
  <si>
    <t>AdSW-B</t>
  </si>
  <si>
    <t>Basic Writing - Advanced Senior</t>
  </si>
  <si>
    <t>அடிப்படை எழுத்தறிவுப் போட்டி - அதிமேற் பிரிவு (AdSW-B)</t>
  </si>
  <si>
    <t>QLD1070</t>
  </si>
  <si>
    <t>Kavinila Gunaseelan</t>
  </si>
  <si>
    <t>கவிநிலா குணசீலன்</t>
  </si>
  <si>
    <t>IW-B</t>
  </si>
  <si>
    <t>Basic Writing - Intermediate</t>
  </si>
  <si>
    <t>அடிப்படை எழுத்தறிவுப் போட்டி - மத்திய பிரிவு (IW-B)</t>
  </si>
  <si>
    <t>QLD1107</t>
  </si>
  <si>
    <t>Linesh Velu Gnanavelu</t>
  </si>
  <si>
    <t>லினேஷ் வேல் ஞானவேல்</t>
  </si>
  <si>
    <t>QLD1101</t>
  </si>
  <si>
    <t>Mathan Sureshbabu</t>
  </si>
  <si>
    <t>மதன் சுரேஷ்பாபு</t>
  </si>
  <si>
    <t>QLD1091</t>
  </si>
  <si>
    <t>Ananthaaguru Sivakumar</t>
  </si>
  <si>
    <t>அனன்தாகுரு சிவக்குமார்</t>
  </si>
  <si>
    <t>QLD1086</t>
  </si>
  <si>
    <t>Shrinikhaethan Sivakumar</t>
  </si>
  <si>
    <t>சீனிகேத்தன் சிவகுமார்</t>
  </si>
  <si>
    <t>QLD1083</t>
  </si>
  <si>
    <t>Yuvadev Menon</t>
  </si>
  <si>
    <t>யுவதேவ் மேனன்</t>
  </si>
  <si>
    <t>QLD1080</t>
  </si>
  <si>
    <t>Loghapriya Balamurugan</t>
  </si>
  <si>
    <t>லாேகப்ரியா பாலமுருகன்</t>
  </si>
  <si>
    <t>QLD1075</t>
  </si>
  <si>
    <t>Sharan Muthukannan</t>
  </si>
  <si>
    <t>சரண் முத்துக்கண்ணன்</t>
  </si>
  <si>
    <t>QLD1071</t>
  </si>
  <si>
    <t>Mathivadhana Gunaseelan</t>
  </si>
  <si>
    <t>மதிவதனா குணசீலன்</t>
  </si>
  <si>
    <t>QLD1029</t>
  </si>
  <si>
    <t>Rishika Vijeyakumar</t>
  </si>
  <si>
    <t>ரிஷிகா விஜயகுமார்</t>
  </si>
  <si>
    <t>SW-B</t>
  </si>
  <si>
    <t>Basic Writing - Senior</t>
  </si>
  <si>
    <t>அடிப்படை எழுத்தறிவுப் போட்டி - மேற் பிரிவு (SW-B)</t>
  </si>
  <si>
    <t>QLD1089</t>
  </si>
  <si>
    <t>Shiva Sathiyamoorthy</t>
  </si>
  <si>
    <t>சிவா சத்தியமூர்த்தி</t>
  </si>
  <si>
    <t>QLD1053</t>
  </si>
  <si>
    <t>Yukash Nesakumar</t>
  </si>
  <si>
    <t>யுகாஷ் நேசகுமார்</t>
  </si>
  <si>
    <t>QLD1052</t>
  </si>
  <si>
    <t>Abenaya Suntharavadivel</t>
  </si>
  <si>
    <t>அபிநயா சுந்தரவடிவேல்</t>
  </si>
  <si>
    <t>QLD1048</t>
  </si>
  <si>
    <t>Tharangini Thirumurugan</t>
  </si>
  <si>
    <t>தரங்கிணி திருமுருகன்</t>
  </si>
  <si>
    <t>QLD1013</t>
  </si>
  <si>
    <t>Kaviya Vignarajah</t>
  </si>
  <si>
    <t>காவியா விக்னராஜா</t>
  </si>
  <si>
    <t>BP</t>
  </si>
  <si>
    <t>Beginner Poetry</t>
  </si>
  <si>
    <t>கவிதை மனனப் போட்டி - ஆரம்பப் பிரிவு (BP)</t>
  </si>
  <si>
    <t>QLD1093</t>
  </si>
  <si>
    <t>Dhanesh Sathananthan</t>
  </si>
  <si>
    <t>தனேஷ் சதாநந்தன்</t>
  </si>
  <si>
    <t>QLD1076</t>
  </si>
  <si>
    <t>Roshini Thinakaran</t>
  </si>
  <si>
    <t>றோஷினி தினகரன்</t>
  </si>
  <si>
    <t>QLD1073</t>
  </si>
  <si>
    <t>Siddhanth Deepan</t>
  </si>
  <si>
    <t>சித்தாந்த் தீபன்</t>
  </si>
  <si>
    <t>QLD1069</t>
  </si>
  <si>
    <t>Meena Senthilkumar</t>
  </si>
  <si>
    <t>மீனா செந்தில்குமார்</t>
  </si>
  <si>
    <t>QLD1063</t>
  </si>
  <si>
    <t>Kawin Rajeshkannan</t>
  </si>
  <si>
    <t>கவின் ராஜேஷ்கண்ணன்</t>
  </si>
  <si>
    <t>QLD1058</t>
  </si>
  <si>
    <t>Dheeraj Vivek Karunya</t>
  </si>
  <si>
    <t>டீராஜ் விவேக்  காருண்யா</t>
  </si>
  <si>
    <t>QLD1047</t>
  </si>
  <si>
    <t>Dharrun Srilingam</t>
  </si>
  <si>
    <t>தருண் ஶ்ரீலிங்கம்</t>
  </si>
  <si>
    <t>QLD1043</t>
  </si>
  <si>
    <t>Shivika Ilango</t>
  </si>
  <si>
    <t>ஷிவிகா இளங்கோ</t>
  </si>
  <si>
    <t>QLD1042</t>
  </si>
  <si>
    <t>Tridev Ilango</t>
  </si>
  <si>
    <t>திரிதேவ் இளங்கோ</t>
  </si>
  <si>
    <t>QLD1035</t>
  </si>
  <si>
    <t>Pranavy Kiritharan</t>
  </si>
  <si>
    <t>பிரணவி கிரிதரன்</t>
  </si>
  <si>
    <t>QLD1032</t>
  </si>
  <si>
    <t>Sesini Jegan</t>
  </si>
  <si>
    <t>சேசினி ஜெகன்</t>
  </si>
  <si>
    <t>QLD1027</t>
  </si>
  <si>
    <t>Aksayan Thayalan</t>
  </si>
  <si>
    <t>அக்சயன் தயாளன்</t>
  </si>
  <si>
    <t>BV</t>
  </si>
  <si>
    <t>Beginner Verbal</t>
  </si>
  <si>
    <t>வாய்மொழித் தொடர்பாற்றல் - ஆரம்பப் பிரிவு (BV)</t>
  </si>
  <si>
    <t>QLD1106</t>
  </si>
  <si>
    <t>Shreewath Sivashankaran</t>
  </si>
  <si>
    <t>ஸ்ரீவத் சிவசங்கரன்</t>
  </si>
  <si>
    <t>QLD1082</t>
  </si>
  <si>
    <t>Athira Rajarajan</t>
  </si>
  <si>
    <t>அதிரா இராஜராஜன்</t>
  </si>
  <si>
    <t>QLD1079</t>
  </si>
  <si>
    <t>Rakshaa Ashokkumar</t>
  </si>
  <si>
    <t>ரக்சா அசோக்குமார்</t>
  </si>
  <si>
    <t>QLD1066</t>
  </si>
  <si>
    <t>Dilan Sivakumar</t>
  </si>
  <si>
    <t>திலன் சிவகுமார்</t>
  </si>
  <si>
    <t>QLD1057</t>
  </si>
  <si>
    <t>Aarya Indrajith</t>
  </si>
  <si>
    <t>ஆர்யா இந்திரஜித்</t>
  </si>
  <si>
    <t>QLD1036</t>
  </si>
  <si>
    <t>Abithra Suthaharan</t>
  </si>
  <si>
    <t>அபித்ரா சுதாகரன்</t>
  </si>
  <si>
    <t>QLD1030</t>
  </si>
  <si>
    <t>Srisakthi Jayanthan</t>
  </si>
  <si>
    <t>ஸ்ரீசக்தி ஜயந்தன்</t>
  </si>
  <si>
    <t>QLD1023</t>
  </si>
  <si>
    <t>Akshi Rameshkumar</t>
  </si>
  <si>
    <t>அக்‌ஷி ரமேஷ்குமார்</t>
  </si>
  <si>
    <t>QLD1001</t>
  </si>
  <si>
    <t>Lakshitha Sivakkumar</t>
  </si>
  <si>
    <t>லக்க்ஷித்தா சிவக்குமார்</t>
  </si>
  <si>
    <t>IS-Boys</t>
  </si>
  <si>
    <t>Intermediate Speech - Boys</t>
  </si>
  <si>
    <t>பேச்சுப் போட்டி - மத்திய பிரிவு (ஆண்கள்) (IS-Boys)</t>
  </si>
  <si>
    <t>QLD1105</t>
  </si>
  <si>
    <t>Shashwath Sivashankaran</t>
  </si>
  <si>
    <t>சாஸ்வத் சிவசங்கரன்</t>
  </si>
  <si>
    <t>QLD1102</t>
  </si>
  <si>
    <t>Mugilamudhan Muguntharaj</t>
  </si>
  <si>
    <t>முகிலமுதன் முகுந்தராஜ்</t>
  </si>
  <si>
    <t>QLD1099</t>
  </si>
  <si>
    <t>Aneesh Vardhan Gayathri NirmalKumar</t>
  </si>
  <si>
    <t>அனீஷ் வர்தன் காயத்ரி நிர்மல்குமார்</t>
  </si>
  <si>
    <t>QLD1045</t>
  </si>
  <si>
    <t>Prithuvi Mithulananthan</t>
  </si>
  <si>
    <t>பிருத்துவி மிதுலானந்தன்</t>
  </si>
  <si>
    <t>QLD1041</t>
  </si>
  <si>
    <t>Dushanth Varathan</t>
  </si>
  <si>
    <t>துஷாந் வரதன்</t>
  </si>
  <si>
    <t>QLD1037</t>
  </si>
  <si>
    <t>Ghobesh Suthaharan</t>
  </si>
  <si>
    <t>கோபேஷ் சுதாகரன்</t>
  </si>
  <si>
    <t>QLD1015</t>
  </si>
  <si>
    <t>Arthash Gajaharan</t>
  </si>
  <si>
    <t>ஆதர்ஷ் கஜகரன்</t>
  </si>
  <si>
    <t>QLD1012</t>
  </si>
  <si>
    <t>Thanushkar Shanmugaprasath</t>
  </si>
  <si>
    <t>தனுஷ்கர் சண்முகப்பிரசாத்</t>
  </si>
  <si>
    <t>IS-Girls</t>
  </si>
  <si>
    <t>Intermediate Speech - Girls</t>
  </si>
  <si>
    <t>பேச்சுப் போட்டி - மத்திய பிரிவு (பெண்கள்) (IS-Girls)</t>
  </si>
  <si>
    <t>QLD1078</t>
  </si>
  <si>
    <t>Reya Ashokkumar</t>
  </si>
  <si>
    <t>ரேயா அசோக்குமார்</t>
  </si>
  <si>
    <t>QLD1077</t>
  </si>
  <si>
    <t>Shashaa Logitharan</t>
  </si>
  <si>
    <t>ஷாஷா லோகிதரன்</t>
  </si>
  <si>
    <t>QLD1056</t>
  </si>
  <si>
    <t>Thulasy Sivarupan</t>
  </si>
  <si>
    <t>துளசி சிவரூபன்</t>
  </si>
  <si>
    <t>QLD1020</t>
  </si>
  <si>
    <t>Jayahashini Jayaseelan</t>
  </si>
  <si>
    <t>ஜெயஹாஷினி ஜெயசீலன்</t>
  </si>
  <si>
    <t>IV-Girls</t>
  </si>
  <si>
    <t>Intermediate Verbal - Girls</t>
  </si>
  <si>
    <t>வாய்மொழித் தொடர்பாற்றல் - மத்திய பிரிவு (பெண்கள்) (IV-Girls)</t>
  </si>
  <si>
    <t>QLD1095</t>
  </si>
  <si>
    <t>Anushka Srinivasan</t>
  </si>
  <si>
    <t>அனுஷ்கா சீனிவாசன்</t>
  </si>
  <si>
    <t>IV-Boys</t>
  </si>
  <si>
    <t>Internediate Verbal - Boys</t>
  </si>
  <si>
    <t>வாய்மொழித் தொடர்பாற்றல் - மத்திய பிரிவு (ஆண்கள்) (IV-Boys)</t>
  </si>
  <si>
    <t>QLD1087</t>
  </si>
  <si>
    <t>Akshanth Pradeepkumar</t>
  </si>
  <si>
    <t>அக்‌ஷந்த் பிரதிப்குமார்</t>
  </si>
  <si>
    <t>LP-Boys</t>
  </si>
  <si>
    <t>Lower Poetry - Boys</t>
  </si>
  <si>
    <t>கவிதை மனனப் போட்டி - கீழ்ப் பிரிவு (ஆண்கள்) (LP-Boys)</t>
  </si>
  <si>
    <t>QLD1098</t>
  </si>
  <si>
    <t>Rohan Shanmugarajan</t>
  </si>
  <si>
    <t>ரோஹன் சண்முகராஜன்</t>
  </si>
  <si>
    <t>QLD1081</t>
  </si>
  <si>
    <t>Sunil Balamurugan</t>
  </si>
  <si>
    <t>சுனில் பாலமுருகன்</t>
  </si>
  <si>
    <t>QLD1064</t>
  </si>
  <si>
    <t>Vishnu Aadithya Thirumurugan</t>
  </si>
  <si>
    <t>விஷ்ணு ஆதித்யா திருமுருகன்</t>
  </si>
  <si>
    <t>QLD1055</t>
  </si>
  <si>
    <t>Neelan Sivarupan</t>
  </si>
  <si>
    <t>நீலன் சிவரூபன்</t>
  </si>
  <si>
    <t>QLD1044</t>
  </si>
  <si>
    <t>Saarakan Sarvendra</t>
  </si>
  <si>
    <t>சாரகன் சர்வேந்திரா</t>
  </si>
  <si>
    <t>QLD1040</t>
  </si>
  <si>
    <t>Krishanth Varathan</t>
  </si>
  <si>
    <t>கிரிஷாந் வரதன்</t>
  </si>
  <si>
    <t>QLD1026</t>
  </si>
  <si>
    <t>Hapishnaban Mahathevan</t>
  </si>
  <si>
    <t>ஹபிஸ்னபன் மகாதேவன்</t>
  </si>
  <si>
    <t>QLD1024</t>
  </si>
  <si>
    <t>Harsith Rameshkumar</t>
  </si>
  <si>
    <t>ஹர்ஷித் ரமேஷ்குமார்</t>
  </si>
  <si>
    <t>QLD1022</t>
  </si>
  <si>
    <t>Aaryan Jagannathan</t>
  </si>
  <si>
    <t>ஆரியன் ஜெகன்நாதன்</t>
  </si>
  <si>
    <t>QLD1017</t>
  </si>
  <si>
    <t>Vahisan Rahavan</t>
  </si>
  <si>
    <t>வாகீசன் இராகவன்</t>
  </si>
  <si>
    <t>QLD1011</t>
  </si>
  <si>
    <t>Santhosh Senthilkumar</t>
  </si>
  <si>
    <t>சந்தோஷ் செந்தில்குமார்</t>
  </si>
  <si>
    <t>QLD1010</t>
  </si>
  <si>
    <t>Ritthesh Karthik</t>
  </si>
  <si>
    <t>ரித்தேஷ் கார்த்திக்</t>
  </si>
  <si>
    <t>QLD1009</t>
  </si>
  <si>
    <t>Jesin vas Thines vas</t>
  </si>
  <si>
    <t>ஜெசின் வாஸ் தினேஸ் வாஸ்</t>
  </si>
  <si>
    <t>QLD1007</t>
  </si>
  <si>
    <t>Shakeeran Disotharan</t>
  </si>
  <si>
    <t>ஷகீரன் டிசோதரன்</t>
  </si>
  <si>
    <t>LP-Girls</t>
  </si>
  <si>
    <t>Lower Poetry - Girls</t>
  </si>
  <si>
    <t>கவிதை மனனப் போட்டி - கீழ்ப் பிரிவு (பெண்கள்) (LP-Girls)</t>
  </si>
  <si>
    <t>QLD1084</t>
  </si>
  <si>
    <t>Sahana Menon</t>
  </si>
  <si>
    <t>சஹானா மேனன்</t>
  </si>
  <si>
    <t>QLD1074</t>
  </si>
  <si>
    <t>Aishwitha Vithiyananthan</t>
  </si>
  <si>
    <t>ஐஷ்விதா வித்தியானந்தன்</t>
  </si>
  <si>
    <t>QLD1059</t>
  </si>
  <si>
    <t>Deeksha Vivek Karunya</t>
  </si>
  <si>
    <t>டீக் ஷா விவேக் காருண்யா</t>
  </si>
  <si>
    <t>QLD1054</t>
  </si>
  <si>
    <t>Aataby Nesakumar</t>
  </si>
  <si>
    <t>ஆரபி நேசகுமார்</t>
  </si>
  <si>
    <t>QLD1031</t>
  </si>
  <si>
    <t>Jesani Jegan</t>
  </si>
  <si>
    <t>ஜெசானி ஜெகன்</t>
  </si>
  <si>
    <t>QLD1021</t>
  </si>
  <si>
    <t>Jayavarshini Jayaseelan</t>
  </si>
  <si>
    <t>ஜெயவர்ஷினி ஜெயசீலன்</t>
  </si>
  <si>
    <t>QLD1016</t>
  </si>
  <si>
    <t>Nithila Rose Nagarajan</t>
  </si>
  <si>
    <t>நித்திலா ரோஸ் நாகராஜன்</t>
  </si>
  <si>
    <t>QLD1006</t>
  </si>
  <si>
    <t>Sriguhan Iniya</t>
  </si>
  <si>
    <t>இனியா ஸ்ரீகுகன்</t>
  </si>
  <si>
    <t>QLD1005</t>
  </si>
  <si>
    <t>Hashini Thirumoorthy</t>
  </si>
  <si>
    <t>ஹாஷினி திருமூர்த்தி</t>
  </si>
  <si>
    <t>LV-Boys</t>
  </si>
  <si>
    <t>Lower Verbal - Boys</t>
  </si>
  <si>
    <t>வாய்மொழித் தொடர்பாற்றல் - கீழ்ப் பிரிவு (ஆண்கள்) (LV-Boys)</t>
  </si>
  <si>
    <t>LV-Girls</t>
  </si>
  <si>
    <t>Lower Verbal - Girls</t>
  </si>
  <si>
    <t>வாய்மொழித் தொடர்பாற்றல் - கீழ்ப் பிரிவு (பெண்கள்) (LV-Girls)</t>
  </si>
  <si>
    <t>PP</t>
  </si>
  <si>
    <t>Palar Poetry</t>
  </si>
  <si>
    <t>கவிதை மனனப் போட்டி - பாலர் பிரிவு (PP)</t>
  </si>
  <si>
    <t>QLD1104</t>
  </si>
  <si>
    <t>Pranavath Prabhu Raj</t>
  </si>
  <si>
    <t>பிரணவத் பிரபு ராஜ்</t>
  </si>
  <si>
    <t>QLD1094</t>
  </si>
  <si>
    <t>Iniya Sivakumar</t>
  </si>
  <si>
    <t>இனியா சிவகுமார்</t>
  </si>
  <si>
    <t>QLD1085</t>
  </si>
  <si>
    <t>Guhan Sivasubramanian</t>
  </si>
  <si>
    <t>குஹன் சிவசுப்ரமணியன்</t>
  </si>
  <si>
    <t>QLD1072</t>
  </si>
  <si>
    <t>Aatish Selvarajah</t>
  </si>
  <si>
    <t>ஆதிஷ் செல்வராஜா</t>
  </si>
  <si>
    <t>QLD1028</t>
  </si>
  <si>
    <t>Sahanah Haren Nimalan</t>
  </si>
  <si>
    <t>சகானா ஹரன் நிமலன்</t>
  </si>
  <si>
    <t>QLD1025</t>
  </si>
  <si>
    <t>Hapisha Mahathevan</t>
  </si>
  <si>
    <t>ஹபிஷா மகாதேவன்</t>
  </si>
  <si>
    <t>QLD1004</t>
  </si>
  <si>
    <t>Dhiya Thirumoorthy</t>
  </si>
  <si>
    <t>தியா திருமூர்த்தி</t>
  </si>
  <si>
    <t>SS</t>
  </si>
  <si>
    <t>Senior Speech</t>
  </si>
  <si>
    <t>பேச்சுப் போட்டி - மேற் பிரிவு (SS)</t>
  </si>
  <si>
    <t>QLD1100</t>
  </si>
  <si>
    <t>Swetha Sureshbabu</t>
  </si>
  <si>
    <t>சுவேதா சுரேஷ்பாபு</t>
  </si>
  <si>
    <t>QLD1090</t>
  </si>
  <si>
    <t>Brindha Sivakumar</t>
  </si>
  <si>
    <t>பிருந்தா சிவகுமார்</t>
  </si>
  <si>
    <t>QLD1067</t>
  </si>
  <si>
    <t>Shriharini Paranthaman</t>
  </si>
  <si>
    <t>ஸ்ரீ ஹரிணி பரந்தாமன்</t>
  </si>
  <si>
    <t>QLD1065</t>
  </si>
  <si>
    <t>Prashitha Karthikeyan</t>
  </si>
  <si>
    <t>பிரஷிதா கார்த்திகேயன்</t>
  </si>
  <si>
    <t>QLD1051</t>
  </si>
  <si>
    <t>Vicknaa Vijayarahavan</t>
  </si>
  <si>
    <t>விக்னா விஜயராகவன்</t>
  </si>
  <si>
    <t>QLD1046</t>
  </si>
  <si>
    <t>Taruni Mithulananthan</t>
  </si>
  <si>
    <t>தருனி மிதுலானந்தன்</t>
  </si>
  <si>
    <t>QLD1033</t>
  </si>
  <si>
    <t>Ragesh Ramanalingam</t>
  </si>
  <si>
    <t>ராகேஷ் றமணலிங்கம்</t>
  </si>
  <si>
    <t>QLD1018</t>
  </si>
  <si>
    <t>Abinayan Rahavan</t>
  </si>
  <si>
    <t>அபிநயன் இராகவன்</t>
  </si>
  <si>
    <t>QLD1008</t>
  </si>
  <si>
    <t>Juleas vas Thines vas</t>
  </si>
  <si>
    <t>யூலியஸ் வாஸ் தினேஸ் வாஸ்</t>
  </si>
  <si>
    <t>QLD1003</t>
  </si>
  <si>
    <t>Annam Suresh</t>
  </si>
  <si>
    <t>அன்னம் சுரேஷ்</t>
  </si>
  <si>
    <t>QLD1002</t>
  </si>
  <si>
    <t>Pranathi Sivakkumar</t>
  </si>
  <si>
    <t>பிரணதி சிவக்குமார்</t>
  </si>
  <si>
    <t>SV-Boys</t>
  </si>
  <si>
    <t>Senior Verbal - Boys</t>
  </si>
  <si>
    <t>வாய்மொழித் தொடர்பாற்றல் - மேற் பிரிவு (ஆண்கள்) (SV-Boys)</t>
  </si>
  <si>
    <t>SV-Girls</t>
  </si>
  <si>
    <t>Senior Verbal - Girls</t>
  </si>
  <si>
    <t>வாய்மொழித் தொடர்பாற்றல் - மேற் பிரிவு (பெண்கள்) (SV-Girls)</t>
  </si>
  <si>
    <t>QLD1092</t>
  </si>
  <si>
    <t>Sahana Sathananthan</t>
  </si>
  <si>
    <t>சகானா சதாநந்தன்</t>
  </si>
  <si>
    <t>QLD1039</t>
  </si>
  <si>
    <t>Deepti Kutty</t>
  </si>
  <si>
    <t>தீப்தி குட்டி</t>
  </si>
  <si>
    <t>SV-Rockhampton</t>
  </si>
  <si>
    <t>Senior Verbal - Regional</t>
  </si>
  <si>
    <t>வாய்மொழித் தொடர்பாற்றல் - மேற் பிரிவு (SV-Rockhampton)</t>
  </si>
  <si>
    <t>SpAdSP</t>
  </si>
  <si>
    <t>Special Advance Senior Poetry (Thirukkurral)</t>
  </si>
  <si>
    <t>விசேட கவிதை மனனப் போட்டி (திருக்குறள்) - அதிமேற் பிரிவு (SpAdSP)</t>
  </si>
  <si>
    <t>QLD1108</t>
  </si>
  <si>
    <t>Prabhanjan Muthukannan</t>
  </si>
  <si>
    <t>பிரபஞ்சன் முத்துக்கண்ணன்</t>
  </si>
  <si>
    <t>SpBP</t>
  </si>
  <si>
    <t>Special Beginner Poetry (Aathisoodi)</t>
  </si>
  <si>
    <t>விசேட கவிதை மனனப் போட்டி (ஆத்திசூடி) - ஆரம்பப் பிரிவு (SpBP)</t>
  </si>
  <si>
    <t>SpIP-Boys</t>
  </si>
  <si>
    <t>Special Intermediate Poetry (Thirukkurral) - Boys</t>
  </si>
  <si>
    <t>விசேட கவிதை மனனப் போட்டி (திருக்குறள்) - மத்திய பிரிவு (ஆண்கள்) (SpIP-Boys)</t>
  </si>
  <si>
    <t>QLD1103</t>
  </si>
  <si>
    <t>Hashwath Prabhu Raj</t>
  </si>
  <si>
    <t>ஹஷ்வத் பிரபு ராஜ்</t>
  </si>
  <si>
    <t>SpIP-Girls</t>
  </si>
  <si>
    <t>Special Intermediate Poetry (Thirukkurral) - Girls</t>
  </si>
  <si>
    <t>விசேட கவிதை மனனப் போட்டி (திருக்குறள்) - மத்திய பிரிவு (பெண்கள்) (SpIP-Girls)</t>
  </si>
  <si>
    <t>QLD1097</t>
  </si>
  <si>
    <t>Vedhika Mahaveer</t>
  </si>
  <si>
    <t>வேதிகா மகாவீர்</t>
  </si>
  <si>
    <t>QLD1096</t>
  </si>
  <si>
    <t>Varunavi Mahaveer</t>
  </si>
  <si>
    <t>வருணவி மகாவீர்</t>
  </si>
  <si>
    <t>QLD1068</t>
  </si>
  <si>
    <t>Medha Senthilkumar</t>
  </si>
  <si>
    <t>மேதா செந்தில்குமார்</t>
  </si>
  <si>
    <t>QLD1060</t>
  </si>
  <si>
    <t>Bhuvaneshwari Varadharajan</t>
  </si>
  <si>
    <t>புவனேஸ்வரி வரதராஜன்</t>
  </si>
  <si>
    <t>SpIP-Townsville</t>
  </si>
  <si>
    <t>Special Intermediate Poetry (Thirukkurral) - Regional</t>
  </si>
  <si>
    <t>விசேட கவிதை மனனப் போட்டி (திருக்குறள்) - மத்திய பிரிவு (SpIP-Townsville)</t>
  </si>
  <si>
    <t>QLD1061</t>
  </si>
  <si>
    <t>Ajeeinnthan Senduran</t>
  </si>
  <si>
    <t>அஜிந்தன் செந்தூரன்</t>
  </si>
  <si>
    <t>SpPP</t>
  </si>
  <si>
    <t>Special Palar Poetry (Aathisoodi)</t>
  </si>
  <si>
    <t>விசேட கவிதை மனனப் போட்டி (ஆத்திசூடி) - பாலர் பிரிவு (SpPP)</t>
  </si>
  <si>
    <t>QLD1062</t>
  </si>
  <si>
    <t>Ravin Rajeshkannan</t>
  </si>
  <si>
    <t>ரவின் ராஜேஷ்கண்ணன்</t>
  </si>
  <si>
    <t>SpSA</t>
  </si>
  <si>
    <t>Special Senior Mono Acting</t>
  </si>
  <si>
    <t>விசேட தனி நடிப்புப் போட்டி - மேற் பிரிவு (SpSA)</t>
  </si>
  <si>
    <t>SpLW</t>
  </si>
  <si>
    <t>Special Writing - Lower</t>
  </si>
  <si>
    <t>விசேட எழுத்தறிவுப் போட்டி - கீழ்ப் பிரிவு (SpLW)</t>
  </si>
  <si>
    <t>YW</t>
  </si>
  <si>
    <t>Special Writing - Youth</t>
  </si>
  <si>
    <t>விசேட எழுத்தறிவுப் போட்டி - இளைஞர் பிரிவு (YW)</t>
  </si>
  <si>
    <t>QLD1110</t>
  </si>
  <si>
    <t>Joel Brighton</t>
  </si>
  <si>
    <t>ஜோயல் பிறைற்றன்</t>
  </si>
  <si>
    <t>AdSW</t>
  </si>
  <si>
    <t>Writing - Advanced Senior</t>
  </si>
  <si>
    <t>எழுத்தறிவுப் போட்டி - அதிமேற் பிரிவு (AdSW)</t>
  </si>
  <si>
    <t>IW</t>
  </si>
  <si>
    <t>Writing - Intermediate</t>
  </si>
  <si>
    <t>எழுத்தறிவுப் போட்டி  - மத்திய பிரிவு (IW)</t>
  </si>
  <si>
    <t>SW</t>
  </si>
  <si>
    <t>Writing - Senior</t>
  </si>
  <si>
    <t>எழுத்தறிவுப் போட்டி - மேற் பிரிவு (SW)</t>
  </si>
  <si>
    <t>YV - Rockhampton</t>
  </si>
  <si>
    <t>Youth Verbal</t>
  </si>
  <si>
    <t>வாய்மொழித் தொடர்பாற்றல் - இளைஞர் பிரிவு (YV - Rockhampton)</t>
  </si>
  <si>
    <t>Comps to Allocate</t>
  </si>
  <si>
    <t>Comp</t>
  </si>
  <si>
    <t>Time</t>
  </si>
  <si>
    <t>Start Time</t>
  </si>
  <si>
    <t>1:30 PM</t>
  </si>
  <si>
    <t>Room 1</t>
  </si>
  <si>
    <t>End Time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</si>
  <si>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</si>
  <si>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</si>
  <si>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</si>
  <si>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</si>
  <si>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</si>
  <si>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</si>
  <si>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</si>
  <si>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</si>
  <si>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9:30 AM</t>
  </si>
</sst>
</file>

<file path=xl/styles.xml><?xml version="1.0" encoding="utf-8"?>
<styleSheet xmlns="http://schemas.openxmlformats.org/spreadsheetml/2006/main">
  <numFmts count="1">
    <numFmt numFmtId="164" formatCode="hh:mm AM/PM"/>
    <numFmt numFmtId="164" formatCode="hh:mm AM/PM"/>
  </numFmts>
  <fonts count="7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 (Body)"/>
      <family val="2"/>
    </font>
    <font>
      <b/>
      <sz val="14"/>
      <color rgb="FFFFFFFF"/>
      <name val="Calibri (Body)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/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164" fontId="4" fillId="4" borderId="2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/>
  </sheetViews>
  <sheetFormatPr defaultRowHeight="15"/>
  <cols>
    <col min="1" max="1" width="20.7109375" customWidth="1"/>
    <col min="2" max="2" width="30.7109375" customWidth="1"/>
    <col min="3" max="3" width="15.7109375" customWidth="1"/>
    <col min="4" max="10" width="15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25" customHeight="1">
      <c r="A3" s="3" t="s">
        <v>11</v>
      </c>
      <c r="B3" s="3" t="s">
        <v>12</v>
      </c>
      <c r="C3" s="3">
        <v>4</v>
      </c>
      <c r="D3" s="3">
        <v>200</v>
      </c>
      <c r="E3" s="3">
        <v>45</v>
      </c>
      <c r="F3" s="3">
        <v>980</v>
      </c>
      <c r="G3" s="3">
        <v>900</v>
      </c>
      <c r="H3" s="3">
        <v>1880</v>
      </c>
      <c r="I3" s="3">
        <v>31.33</v>
      </c>
      <c r="J3" s="3"/>
    </row>
    <row r="4" spans="1:10" ht="25" customHeight="1">
      <c r="A4" s="3" t="s">
        <v>33</v>
      </c>
      <c r="B4" s="3" t="s">
        <v>34</v>
      </c>
      <c r="C4" s="3">
        <v>6</v>
      </c>
      <c r="D4" s="3">
        <v>420</v>
      </c>
      <c r="E4" s="3">
        <v>45</v>
      </c>
      <c r="F4" s="3">
        <v>2790</v>
      </c>
      <c r="G4" s="3">
        <v>900</v>
      </c>
      <c r="H4" s="3">
        <v>3690</v>
      </c>
      <c r="I4" s="3">
        <v>61.5</v>
      </c>
      <c r="J4" s="3"/>
    </row>
    <row r="5" spans="1:10" ht="25" customHeight="1">
      <c r="A5" s="3" t="s">
        <v>42</v>
      </c>
      <c r="B5" s="3" t="s">
        <v>43</v>
      </c>
      <c r="C5" s="3">
        <v>2</v>
      </c>
      <c r="D5" s="3">
        <v>420</v>
      </c>
      <c r="E5" s="3">
        <v>45</v>
      </c>
      <c r="F5" s="3">
        <v>930</v>
      </c>
      <c r="G5" s="3">
        <v>900</v>
      </c>
      <c r="H5" s="3">
        <v>1830</v>
      </c>
      <c r="I5" s="3">
        <v>30.5</v>
      </c>
      <c r="J5" s="3"/>
    </row>
    <row r="6" spans="1:10" ht="25" customHeight="1">
      <c r="A6" s="3" t="s">
        <v>51</v>
      </c>
      <c r="B6" s="3" t="s">
        <v>52</v>
      </c>
      <c r="C6" s="3">
        <v>4</v>
      </c>
      <c r="D6" s="3">
        <v>0</v>
      </c>
      <c r="E6" s="3">
        <v>0</v>
      </c>
      <c r="F6" s="3">
        <v>0</v>
      </c>
      <c r="G6" s="3">
        <v>7800</v>
      </c>
      <c r="H6" s="3">
        <v>7800</v>
      </c>
      <c r="I6" s="3">
        <v>130</v>
      </c>
      <c r="J6" s="3"/>
    </row>
    <row r="7" spans="1:10" ht="25" customHeight="1">
      <c r="A7" s="3" t="s">
        <v>57</v>
      </c>
      <c r="B7" s="3" t="s">
        <v>58</v>
      </c>
      <c r="C7" s="3">
        <v>9</v>
      </c>
      <c r="D7" s="3">
        <v>0</v>
      </c>
      <c r="E7" s="3">
        <v>0</v>
      </c>
      <c r="F7" s="3">
        <v>0</v>
      </c>
      <c r="G7" s="3">
        <v>6000</v>
      </c>
      <c r="H7" s="3">
        <v>6000</v>
      </c>
      <c r="I7" s="3">
        <v>100</v>
      </c>
      <c r="J7" s="3"/>
    </row>
    <row r="8" spans="1:10" ht="25" customHeight="1">
      <c r="A8" s="3" t="s">
        <v>87</v>
      </c>
      <c r="B8" s="3" t="s">
        <v>88</v>
      </c>
      <c r="C8" s="3">
        <v>5</v>
      </c>
      <c r="D8" s="3">
        <v>0</v>
      </c>
      <c r="E8" s="3">
        <v>0</v>
      </c>
      <c r="F8" s="3">
        <v>0</v>
      </c>
      <c r="G8" s="3">
        <v>6000</v>
      </c>
      <c r="H8" s="3">
        <v>6000</v>
      </c>
      <c r="I8" s="3">
        <v>100</v>
      </c>
      <c r="J8" s="3"/>
    </row>
    <row r="9" spans="1:10" ht="25" customHeight="1">
      <c r="A9" s="3" t="s">
        <v>105</v>
      </c>
      <c r="B9" s="3" t="s">
        <v>106</v>
      </c>
      <c r="C9" s="3">
        <v>12</v>
      </c>
      <c r="D9" s="3">
        <v>120</v>
      </c>
      <c r="E9" s="3">
        <v>60</v>
      </c>
      <c r="F9" s="3">
        <v>2160</v>
      </c>
      <c r="G9" s="3">
        <v>900</v>
      </c>
      <c r="H9" s="3">
        <v>3060</v>
      </c>
      <c r="I9" s="3">
        <v>51</v>
      </c>
      <c r="J9" s="3"/>
    </row>
    <row r="10" spans="1:10" ht="25" customHeight="1">
      <c r="A10" s="3" t="s">
        <v>144</v>
      </c>
      <c r="B10" s="3" t="s">
        <v>145</v>
      </c>
      <c r="C10" s="3">
        <v>15</v>
      </c>
      <c r="D10" s="3">
        <v>180</v>
      </c>
      <c r="E10" s="3">
        <v>45</v>
      </c>
      <c r="F10" s="3">
        <v>3375</v>
      </c>
      <c r="G10" s="3">
        <v>900</v>
      </c>
      <c r="H10" s="3">
        <v>4275</v>
      </c>
      <c r="I10" s="3">
        <v>71.25</v>
      </c>
      <c r="J10" s="3"/>
    </row>
    <row r="11" spans="1:10" ht="25" customHeight="1">
      <c r="A11" s="3" t="s">
        <v>174</v>
      </c>
      <c r="B11" s="3" t="s">
        <v>175</v>
      </c>
      <c r="C11" s="3">
        <v>13</v>
      </c>
      <c r="D11" s="3">
        <v>180</v>
      </c>
      <c r="E11" s="3">
        <v>45</v>
      </c>
      <c r="F11" s="3">
        <v>2925</v>
      </c>
      <c r="G11" s="3">
        <v>900</v>
      </c>
      <c r="H11" s="3">
        <v>3825</v>
      </c>
      <c r="I11" s="3">
        <v>63.75</v>
      </c>
      <c r="J11" s="3"/>
    </row>
    <row r="12" spans="1:10" ht="25" customHeight="1">
      <c r="A12" s="3" t="s">
        <v>201</v>
      </c>
      <c r="B12" s="3" t="s">
        <v>202</v>
      </c>
      <c r="C12" s="3">
        <v>6</v>
      </c>
      <c r="D12" s="3">
        <v>180</v>
      </c>
      <c r="E12" s="3">
        <v>45</v>
      </c>
      <c r="F12" s="3">
        <v>1350</v>
      </c>
      <c r="G12" s="3">
        <v>900</v>
      </c>
      <c r="H12" s="3">
        <v>2250</v>
      </c>
      <c r="I12" s="3">
        <v>37.5</v>
      </c>
      <c r="J12" s="3"/>
    </row>
    <row r="13" spans="1:10" ht="25" customHeight="1">
      <c r="A13" s="3" t="s">
        <v>216</v>
      </c>
      <c r="B13" s="3" t="s">
        <v>217</v>
      </c>
      <c r="C13" s="3">
        <v>5</v>
      </c>
      <c r="D13" s="3">
        <v>300</v>
      </c>
      <c r="E13" s="3">
        <v>45</v>
      </c>
      <c r="F13" s="3">
        <v>1725</v>
      </c>
      <c r="G13" s="3">
        <v>900</v>
      </c>
      <c r="H13" s="3">
        <v>2625</v>
      </c>
      <c r="I13" s="3">
        <v>43.75</v>
      </c>
      <c r="J13" s="3"/>
    </row>
    <row r="14" spans="1:10" ht="25" customHeight="1">
      <c r="A14" s="3" t="s">
        <v>222</v>
      </c>
      <c r="B14" s="3" t="s">
        <v>223</v>
      </c>
      <c r="C14" s="3">
        <v>13</v>
      </c>
      <c r="D14" s="3">
        <v>300</v>
      </c>
      <c r="E14" s="3">
        <v>45</v>
      </c>
      <c r="F14" s="3">
        <v>4485</v>
      </c>
      <c r="G14" s="3">
        <v>900</v>
      </c>
      <c r="H14" s="3">
        <v>5385</v>
      </c>
      <c r="I14" s="3">
        <v>89.75</v>
      </c>
      <c r="J14" s="3"/>
    </row>
    <row r="15" spans="1:10" ht="25" customHeight="1">
      <c r="A15" s="3" t="s">
        <v>228</v>
      </c>
      <c r="B15" s="3" t="s">
        <v>229</v>
      </c>
      <c r="C15" s="3">
        <v>14</v>
      </c>
      <c r="D15" s="3">
        <v>130</v>
      </c>
      <c r="E15" s="3">
        <v>45</v>
      </c>
      <c r="F15" s="3">
        <v>2450</v>
      </c>
      <c r="G15" s="3">
        <v>900</v>
      </c>
      <c r="H15" s="3">
        <v>3350</v>
      </c>
      <c r="I15" s="3">
        <v>55.83</v>
      </c>
      <c r="J15" s="3"/>
    </row>
    <row r="16" spans="1:10" ht="25" customHeight="1">
      <c r="A16" s="3" t="s">
        <v>273</v>
      </c>
      <c r="B16" s="3" t="s">
        <v>274</v>
      </c>
      <c r="C16" s="3">
        <v>10</v>
      </c>
      <c r="D16" s="3">
        <v>130</v>
      </c>
      <c r="E16" s="3">
        <v>45</v>
      </c>
      <c r="F16" s="3">
        <v>1750</v>
      </c>
      <c r="G16" s="3">
        <v>900</v>
      </c>
      <c r="H16" s="3">
        <v>2650</v>
      </c>
      <c r="I16" s="3">
        <v>44.17</v>
      </c>
      <c r="J16" s="3"/>
    </row>
    <row r="17" spans="1:10" ht="25" customHeight="1">
      <c r="A17" s="3" t="s">
        <v>303</v>
      </c>
      <c r="B17" s="3" t="s">
        <v>304</v>
      </c>
      <c r="C17" s="3">
        <v>9</v>
      </c>
      <c r="D17" s="3">
        <v>180</v>
      </c>
      <c r="E17" s="3">
        <v>45</v>
      </c>
      <c r="F17" s="3">
        <v>2025</v>
      </c>
      <c r="G17" s="3">
        <v>900</v>
      </c>
      <c r="H17" s="3">
        <v>2925</v>
      </c>
      <c r="I17" s="3">
        <v>48.75</v>
      </c>
      <c r="J17" s="3"/>
    </row>
    <row r="18" spans="1:10" ht="25" customHeight="1">
      <c r="A18" s="3" t="s">
        <v>306</v>
      </c>
      <c r="B18" s="3" t="s">
        <v>307</v>
      </c>
      <c r="C18" s="3">
        <v>8</v>
      </c>
      <c r="D18" s="3">
        <v>180</v>
      </c>
      <c r="E18" s="3">
        <v>45</v>
      </c>
      <c r="F18" s="3">
        <v>1800</v>
      </c>
      <c r="G18" s="3">
        <v>900</v>
      </c>
      <c r="H18" s="3">
        <v>2700</v>
      </c>
      <c r="I18" s="3">
        <v>45</v>
      </c>
      <c r="J18" s="3"/>
    </row>
    <row r="19" spans="1:10" ht="25" customHeight="1">
      <c r="A19" s="3" t="s">
        <v>309</v>
      </c>
      <c r="B19" s="3" t="s">
        <v>310</v>
      </c>
      <c r="C19" s="3">
        <v>15</v>
      </c>
      <c r="D19" s="3">
        <v>120</v>
      </c>
      <c r="E19" s="3">
        <v>60</v>
      </c>
      <c r="F19" s="3">
        <v>2700</v>
      </c>
      <c r="G19" s="3">
        <v>900</v>
      </c>
      <c r="H19" s="3">
        <v>3600</v>
      </c>
      <c r="I19" s="3">
        <v>60</v>
      </c>
      <c r="J19" s="3"/>
    </row>
    <row r="20" spans="1:10" ht="25" customHeight="1">
      <c r="A20" s="3" t="s">
        <v>333</v>
      </c>
      <c r="B20" s="3" t="s">
        <v>334</v>
      </c>
      <c r="C20" s="3">
        <v>13</v>
      </c>
      <c r="D20" s="3">
        <v>180</v>
      </c>
      <c r="E20" s="3">
        <v>45</v>
      </c>
      <c r="F20" s="3">
        <v>2925</v>
      </c>
      <c r="G20" s="3">
        <v>900</v>
      </c>
      <c r="H20" s="3">
        <v>3825</v>
      </c>
      <c r="I20" s="3">
        <v>63.75</v>
      </c>
      <c r="J20" s="3"/>
    </row>
    <row r="21" spans="1:10" ht="25" customHeight="1">
      <c r="A21" s="3" t="s">
        <v>369</v>
      </c>
      <c r="B21" s="3" t="s">
        <v>370</v>
      </c>
      <c r="C21" s="3">
        <v>5</v>
      </c>
      <c r="D21" s="3">
        <v>300</v>
      </c>
      <c r="E21" s="3">
        <v>45</v>
      </c>
      <c r="F21" s="3">
        <v>1725</v>
      </c>
      <c r="G21" s="3">
        <v>900</v>
      </c>
      <c r="H21" s="3">
        <v>2625</v>
      </c>
      <c r="I21" s="3">
        <v>43.75</v>
      </c>
      <c r="J21" s="3"/>
    </row>
    <row r="22" spans="1:10" ht="25" customHeight="1">
      <c r="A22" s="3" t="s">
        <v>372</v>
      </c>
      <c r="B22" s="3" t="s">
        <v>373</v>
      </c>
      <c r="C22" s="3">
        <v>9</v>
      </c>
      <c r="D22" s="3">
        <v>300</v>
      </c>
      <c r="E22" s="3">
        <v>45</v>
      </c>
      <c r="F22" s="3">
        <v>3105</v>
      </c>
      <c r="G22" s="3">
        <v>900</v>
      </c>
      <c r="H22" s="3">
        <v>4005</v>
      </c>
      <c r="I22" s="3">
        <v>66.75</v>
      </c>
      <c r="J22" s="3"/>
    </row>
    <row r="23" spans="1:10" ht="25" customHeight="1">
      <c r="A23" s="3" t="s">
        <v>381</v>
      </c>
      <c r="B23" s="3" t="s">
        <v>382</v>
      </c>
      <c r="C23" s="3">
        <v>2</v>
      </c>
      <c r="D23" s="3">
        <v>300</v>
      </c>
      <c r="E23" s="3">
        <v>45</v>
      </c>
      <c r="F23" s="3">
        <v>690</v>
      </c>
      <c r="G23" s="3">
        <v>900</v>
      </c>
      <c r="H23" s="3">
        <v>1590</v>
      </c>
      <c r="I23" s="3">
        <v>26.5</v>
      </c>
      <c r="J23" s="3"/>
    </row>
    <row r="24" spans="1:10" ht="25" customHeight="1">
      <c r="A24" s="3" t="s">
        <v>384</v>
      </c>
      <c r="B24" s="3" t="s">
        <v>385</v>
      </c>
      <c r="C24" s="3">
        <v>10</v>
      </c>
      <c r="D24" s="3">
        <v>280</v>
      </c>
      <c r="E24" s="3">
        <v>45</v>
      </c>
      <c r="F24" s="3">
        <v>3250</v>
      </c>
      <c r="G24" s="3">
        <v>900</v>
      </c>
      <c r="H24" s="3">
        <v>4150</v>
      </c>
      <c r="I24" s="3">
        <v>69.17</v>
      </c>
      <c r="J24" s="3"/>
    </row>
    <row r="25" spans="1:10" ht="25" customHeight="1">
      <c r="A25" s="3" t="s">
        <v>390</v>
      </c>
      <c r="B25" s="3" t="s">
        <v>391</v>
      </c>
      <c r="C25" s="3">
        <v>9</v>
      </c>
      <c r="D25" s="3">
        <v>120</v>
      </c>
      <c r="E25" s="3">
        <v>60</v>
      </c>
      <c r="F25" s="3">
        <v>1620</v>
      </c>
      <c r="G25" s="3">
        <v>900</v>
      </c>
      <c r="H25" s="3">
        <v>2520</v>
      </c>
      <c r="I25" s="3">
        <v>42</v>
      </c>
      <c r="J25" s="3"/>
    </row>
    <row r="26" spans="1:10" ht="25" customHeight="1">
      <c r="A26" s="3" t="s">
        <v>393</v>
      </c>
      <c r="B26" s="3" t="s">
        <v>394</v>
      </c>
      <c r="C26" s="3">
        <v>13</v>
      </c>
      <c r="D26" s="3">
        <v>180</v>
      </c>
      <c r="E26" s="3">
        <v>45</v>
      </c>
      <c r="F26" s="3">
        <v>2925</v>
      </c>
      <c r="G26" s="3">
        <v>900</v>
      </c>
      <c r="H26" s="3">
        <v>3825</v>
      </c>
      <c r="I26" s="3">
        <v>63.75</v>
      </c>
      <c r="J26" s="3"/>
    </row>
    <row r="27" spans="1:10" ht="25" customHeight="1">
      <c r="A27" s="3" t="s">
        <v>399</v>
      </c>
      <c r="B27" s="3" t="s">
        <v>400</v>
      </c>
      <c r="C27" s="3">
        <v>9</v>
      </c>
      <c r="D27" s="3">
        <v>180</v>
      </c>
      <c r="E27" s="3">
        <v>45</v>
      </c>
      <c r="F27" s="3">
        <v>2025</v>
      </c>
      <c r="G27" s="3">
        <v>900</v>
      </c>
      <c r="H27" s="3">
        <v>2925</v>
      </c>
      <c r="I27" s="3">
        <v>48.75</v>
      </c>
      <c r="J27" s="3"/>
    </row>
    <row r="28" spans="1:10" ht="25" customHeight="1">
      <c r="A28" s="3" t="s">
        <v>414</v>
      </c>
      <c r="B28" s="3" t="s">
        <v>415</v>
      </c>
      <c r="C28" s="3">
        <v>1</v>
      </c>
      <c r="D28" s="3">
        <v>180</v>
      </c>
      <c r="E28" s="3">
        <v>45</v>
      </c>
      <c r="F28" s="3">
        <v>225</v>
      </c>
      <c r="G28" s="3">
        <v>900</v>
      </c>
      <c r="H28" s="3">
        <v>1125</v>
      </c>
      <c r="I28" s="3">
        <v>18.75</v>
      </c>
      <c r="J28" s="3"/>
    </row>
    <row r="29" spans="1:10" ht="25" customHeight="1">
      <c r="A29" s="3" t="s">
        <v>420</v>
      </c>
      <c r="B29" s="3" t="s">
        <v>421</v>
      </c>
      <c r="C29" s="3">
        <v>15</v>
      </c>
      <c r="D29" s="3">
        <v>120</v>
      </c>
      <c r="E29" s="3">
        <v>60</v>
      </c>
      <c r="F29" s="3">
        <v>2700</v>
      </c>
      <c r="G29" s="3">
        <v>900</v>
      </c>
      <c r="H29" s="3">
        <v>3600</v>
      </c>
      <c r="I29" s="3">
        <v>60</v>
      </c>
      <c r="J29" s="3"/>
    </row>
    <row r="30" spans="1:10" ht="25" customHeight="1">
      <c r="A30" s="3" t="s">
        <v>426</v>
      </c>
      <c r="B30" s="3" t="s">
        <v>427</v>
      </c>
      <c r="C30" s="3">
        <v>5</v>
      </c>
      <c r="D30" s="3">
        <v>300</v>
      </c>
      <c r="E30" s="3">
        <v>45</v>
      </c>
      <c r="F30" s="3">
        <v>1725</v>
      </c>
      <c r="G30" s="3">
        <v>900</v>
      </c>
      <c r="H30" s="3">
        <v>2625</v>
      </c>
      <c r="I30" s="3">
        <v>43.75</v>
      </c>
      <c r="J30" s="3"/>
    </row>
    <row r="31" spans="1:10" ht="25" customHeight="1">
      <c r="A31" s="3" t="s">
        <v>429</v>
      </c>
      <c r="B31" s="3" t="s">
        <v>430</v>
      </c>
      <c r="C31" s="3">
        <v>12</v>
      </c>
      <c r="D31" s="3">
        <v>0</v>
      </c>
      <c r="E31" s="3">
        <v>0</v>
      </c>
      <c r="F31" s="3">
        <v>0</v>
      </c>
      <c r="G31" s="3">
        <v>4200</v>
      </c>
      <c r="H31" s="3">
        <v>4200</v>
      </c>
      <c r="I31" s="3">
        <v>70</v>
      </c>
      <c r="J31" s="3"/>
    </row>
    <row r="32" spans="1:10" ht="25" customHeight="1">
      <c r="A32" s="3" t="s">
        <v>432</v>
      </c>
      <c r="B32" s="3" t="s">
        <v>433</v>
      </c>
      <c r="C32" s="3">
        <v>1</v>
      </c>
      <c r="D32" s="3">
        <v>0</v>
      </c>
      <c r="E32" s="3">
        <v>0</v>
      </c>
      <c r="F32" s="3">
        <v>0</v>
      </c>
      <c r="G32" s="3">
        <v>7800</v>
      </c>
      <c r="H32" s="3">
        <v>7800</v>
      </c>
      <c r="I32" s="3">
        <v>130</v>
      </c>
      <c r="J32" s="3"/>
    </row>
    <row r="33" spans="1:10" ht="25" customHeight="1">
      <c r="A33" s="3" t="s">
        <v>438</v>
      </c>
      <c r="B33" s="3" t="s">
        <v>439</v>
      </c>
      <c r="C33" s="3">
        <v>4</v>
      </c>
      <c r="D33" s="3">
        <v>0</v>
      </c>
      <c r="E33" s="3">
        <v>0</v>
      </c>
      <c r="F33" s="3">
        <v>0</v>
      </c>
      <c r="G33" s="3">
        <v>7800</v>
      </c>
      <c r="H33" s="3">
        <v>7800</v>
      </c>
      <c r="I33" s="3">
        <v>130</v>
      </c>
      <c r="J33" s="3"/>
    </row>
    <row r="34" spans="1:10" ht="25" customHeight="1">
      <c r="A34" s="3" t="s">
        <v>441</v>
      </c>
      <c r="B34" s="3" t="s">
        <v>442</v>
      </c>
      <c r="C34" s="3">
        <v>6</v>
      </c>
      <c r="D34" s="3">
        <v>0</v>
      </c>
      <c r="E34" s="3">
        <v>0</v>
      </c>
      <c r="F34" s="3">
        <v>0</v>
      </c>
      <c r="G34" s="3">
        <v>6000</v>
      </c>
      <c r="H34" s="3">
        <v>6000</v>
      </c>
      <c r="I34" s="3">
        <v>100</v>
      </c>
      <c r="J34" s="3"/>
    </row>
    <row r="35" spans="1:10" ht="25" customHeight="1">
      <c r="A35" s="3" t="s">
        <v>444</v>
      </c>
      <c r="B35" s="3" t="s">
        <v>445</v>
      </c>
      <c r="C35" s="3">
        <v>9</v>
      </c>
      <c r="D35" s="3">
        <v>0</v>
      </c>
      <c r="E35" s="3">
        <v>0</v>
      </c>
      <c r="F35" s="3">
        <v>0</v>
      </c>
      <c r="G35" s="3">
        <v>6000</v>
      </c>
      <c r="H35" s="3">
        <v>6000</v>
      </c>
      <c r="I35" s="3">
        <v>100</v>
      </c>
      <c r="J35" s="3"/>
    </row>
    <row r="36" spans="1:10" ht="25" customHeight="1">
      <c r="A36" s="3" t="s">
        <v>447</v>
      </c>
      <c r="B36" s="3" t="s">
        <v>448</v>
      </c>
      <c r="C36" s="3">
        <v>1</v>
      </c>
      <c r="D36" s="3">
        <v>420</v>
      </c>
      <c r="E36" s="3">
        <v>45</v>
      </c>
      <c r="F36" s="3">
        <v>465</v>
      </c>
      <c r="G36" s="3">
        <v>900</v>
      </c>
      <c r="H36" s="3">
        <v>1365</v>
      </c>
      <c r="I36" s="3">
        <v>22.75</v>
      </c>
      <c r="J36" s="3"/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107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108</v>
      </c>
      <c r="C3" s="3" t="s">
        <v>109</v>
      </c>
      <c r="D3" s="3" t="s">
        <v>110</v>
      </c>
      <c r="E3" s="3"/>
      <c r="F3" s="3"/>
    </row>
    <row r="4" spans="1:6" ht="25" customHeight="1">
      <c r="A4" s="3"/>
      <c r="B4" s="3" t="s">
        <v>111</v>
      </c>
      <c r="C4" s="3" t="s">
        <v>112</v>
      </c>
      <c r="D4" s="3" t="s">
        <v>113</v>
      </c>
      <c r="E4" s="3"/>
      <c r="F4" s="3"/>
    </row>
    <row r="5" spans="1:6" ht="25" customHeight="1">
      <c r="A5" s="3"/>
      <c r="B5" s="3" t="s">
        <v>114</v>
      </c>
      <c r="C5" s="3" t="s">
        <v>115</v>
      </c>
      <c r="D5" s="3" t="s">
        <v>116</v>
      </c>
      <c r="E5" s="3" t="s">
        <v>23</v>
      </c>
      <c r="F5" s="3"/>
    </row>
    <row r="6" spans="1:6" ht="25" customHeight="1">
      <c r="A6" s="3"/>
      <c r="B6" s="3" t="s">
        <v>117</v>
      </c>
      <c r="C6" s="3" t="s">
        <v>118</v>
      </c>
      <c r="D6" s="3" t="s">
        <v>119</v>
      </c>
      <c r="E6" s="3"/>
      <c r="F6" s="3"/>
    </row>
    <row r="7" spans="1:6" ht="25" customHeight="1">
      <c r="A7" s="3"/>
      <c r="B7" s="3" t="s">
        <v>120</v>
      </c>
      <c r="C7" s="3" t="s">
        <v>121</v>
      </c>
      <c r="D7" s="3" t="s">
        <v>122</v>
      </c>
      <c r="E7" s="3" t="s">
        <v>23</v>
      </c>
      <c r="F7" s="3"/>
    </row>
    <row r="8" spans="1:6" ht="25" customHeight="1">
      <c r="A8" s="3"/>
      <c r="B8" s="3" t="s">
        <v>123</v>
      </c>
      <c r="C8" s="3" t="s">
        <v>124</v>
      </c>
      <c r="D8" s="3" t="s">
        <v>125</v>
      </c>
      <c r="E8" s="3" t="s">
        <v>23</v>
      </c>
      <c r="F8" s="3"/>
    </row>
    <row r="9" spans="1:6" ht="25" customHeight="1">
      <c r="A9" s="3"/>
      <c r="B9" s="3" t="s">
        <v>126</v>
      </c>
      <c r="C9" s="3" t="s">
        <v>127</v>
      </c>
      <c r="D9" s="3" t="s">
        <v>128</v>
      </c>
      <c r="E9" s="3" t="s">
        <v>23</v>
      </c>
      <c r="F9" s="3"/>
    </row>
    <row r="10" spans="1:6" ht="25" customHeight="1">
      <c r="A10" s="3"/>
      <c r="B10" s="3" t="s">
        <v>129</v>
      </c>
      <c r="C10" s="3" t="s">
        <v>130</v>
      </c>
      <c r="D10" s="3" t="s">
        <v>131</v>
      </c>
      <c r="E10" s="3" t="s">
        <v>23</v>
      </c>
      <c r="F10" s="3"/>
    </row>
    <row r="11" spans="1:6" ht="25" customHeight="1">
      <c r="A11" s="3"/>
      <c r="B11" s="3" t="s">
        <v>132</v>
      </c>
      <c r="C11" s="3" t="s">
        <v>133</v>
      </c>
      <c r="D11" s="3" t="s">
        <v>134</v>
      </c>
      <c r="E11" s="3" t="s">
        <v>23</v>
      </c>
      <c r="F11" s="3"/>
    </row>
    <row r="12" spans="1:6" ht="25" customHeight="1">
      <c r="A12" s="3"/>
      <c r="B12" s="3" t="s">
        <v>135</v>
      </c>
      <c r="C12" s="3" t="s">
        <v>136</v>
      </c>
      <c r="D12" s="3" t="s">
        <v>137</v>
      </c>
      <c r="E12" s="3"/>
      <c r="F12" s="3"/>
    </row>
    <row r="13" spans="1:6" ht="25" customHeight="1">
      <c r="A13" s="3"/>
      <c r="B13" s="3" t="s">
        <v>138</v>
      </c>
      <c r="C13" s="3" t="s">
        <v>139</v>
      </c>
      <c r="D13" s="3" t="s">
        <v>140</v>
      </c>
      <c r="E13" s="3" t="s">
        <v>23</v>
      </c>
      <c r="F13" s="3"/>
    </row>
    <row r="14" spans="1:6" ht="25" customHeight="1">
      <c r="A14" s="3"/>
      <c r="B14" s="3" t="s">
        <v>141</v>
      </c>
      <c r="C14" s="3" t="s">
        <v>142</v>
      </c>
      <c r="D14" s="3" t="s">
        <v>143</v>
      </c>
      <c r="E14" s="3" t="s">
        <v>23</v>
      </c>
      <c r="F14" s="3"/>
    </row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146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147</v>
      </c>
      <c r="C3" s="3" t="s">
        <v>148</v>
      </c>
      <c r="D3" s="3" t="s">
        <v>149</v>
      </c>
      <c r="E3" s="3"/>
      <c r="F3" s="3"/>
    </row>
    <row r="4" spans="1:6" ht="25" customHeight="1">
      <c r="A4" s="3"/>
      <c r="B4" s="3" t="s">
        <v>108</v>
      </c>
      <c r="C4" s="3" t="s">
        <v>109</v>
      </c>
      <c r="D4" s="3" t="s">
        <v>110</v>
      </c>
      <c r="E4" s="3"/>
      <c r="F4" s="3"/>
    </row>
    <row r="5" spans="1:6" ht="25" customHeight="1">
      <c r="A5" s="3"/>
      <c r="B5" s="3" t="s">
        <v>150</v>
      </c>
      <c r="C5" s="3" t="s">
        <v>151</v>
      </c>
      <c r="D5" s="3" t="s">
        <v>152</v>
      </c>
      <c r="E5" s="3"/>
      <c r="F5" s="3"/>
    </row>
    <row r="6" spans="1:6" ht="25" customHeight="1">
      <c r="A6" s="3"/>
      <c r="B6" s="3" t="s">
        <v>153</v>
      </c>
      <c r="C6" s="3" t="s">
        <v>154</v>
      </c>
      <c r="D6" s="3" t="s">
        <v>155</v>
      </c>
      <c r="E6" s="3" t="s">
        <v>23</v>
      </c>
      <c r="F6" s="3"/>
    </row>
    <row r="7" spans="1:6" ht="25" customHeight="1">
      <c r="A7" s="3"/>
      <c r="B7" s="3" t="s">
        <v>111</v>
      </c>
      <c r="C7" s="3" t="s">
        <v>112</v>
      </c>
      <c r="D7" s="3" t="s">
        <v>113</v>
      </c>
      <c r="E7" s="3"/>
      <c r="F7" s="3"/>
    </row>
    <row r="8" spans="1:6" ht="25" customHeight="1">
      <c r="A8" s="3"/>
      <c r="B8" s="3" t="s">
        <v>117</v>
      </c>
      <c r="C8" s="3" t="s">
        <v>118</v>
      </c>
      <c r="D8" s="3" t="s">
        <v>119</v>
      </c>
      <c r="E8" s="3"/>
      <c r="F8" s="3"/>
    </row>
    <row r="9" spans="1:6" ht="25" customHeight="1">
      <c r="A9" s="3"/>
      <c r="B9" s="3" t="s">
        <v>156</v>
      </c>
      <c r="C9" s="3" t="s">
        <v>157</v>
      </c>
      <c r="D9" s="3" t="s">
        <v>158</v>
      </c>
      <c r="E9" s="3" t="s">
        <v>23</v>
      </c>
      <c r="F9" s="3"/>
    </row>
    <row r="10" spans="1:6" ht="25" customHeight="1">
      <c r="A10" s="3"/>
      <c r="B10" s="3" t="s">
        <v>159</v>
      </c>
      <c r="C10" s="3" t="s">
        <v>160</v>
      </c>
      <c r="D10" s="3" t="s">
        <v>161</v>
      </c>
      <c r="E10" s="3" t="s">
        <v>23</v>
      </c>
      <c r="F10" s="3"/>
    </row>
    <row r="11" spans="1:6" ht="25" customHeight="1">
      <c r="A11" s="3"/>
      <c r="B11" s="3" t="s">
        <v>162</v>
      </c>
      <c r="C11" s="3" t="s">
        <v>163</v>
      </c>
      <c r="D11" s="3" t="s">
        <v>164</v>
      </c>
      <c r="E11" s="3" t="s">
        <v>23</v>
      </c>
      <c r="F11" s="3"/>
    </row>
    <row r="12" spans="1:6" ht="25" customHeight="1">
      <c r="A12" s="3"/>
      <c r="B12" s="3" t="s">
        <v>135</v>
      </c>
      <c r="C12" s="3" t="s">
        <v>136</v>
      </c>
      <c r="D12" s="3" t="s">
        <v>137</v>
      </c>
      <c r="E12" s="3"/>
      <c r="F12" s="3"/>
    </row>
    <row r="13" spans="1:6" ht="25" customHeight="1">
      <c r="A13" s="3"/>
      <c r="B13" s="3" t="s">
        <v>138</v>
      </c>
      <c r="C13" s="3" t="s">
        <v>139</v>
      </c>
      <c r="D13" s="3" t="s">
        <v>140</v>
      </c>
      <c r="E13" s="3" t="s">
        <v>23</v>
      </c>
      <c r="F13" s="3"/>
    </row>
    <row r="14" spans="1:6" ht="25" customHeight="1">
      <c r="A14" s="3"/>
      <c r="B14" s="3" t="s">
        <v>165</v>
      </c>
      <c r="C14" s="3" t="s">
        <v>166</v>
      </c>
      <c r="D14" s="3" t="s">
        <v>167</v>
      </c>
      <c r="E14" s="3" t="s">
        <v>23</v>
      </c>
      <c r="F14" s="3"/>
    </row>
    <row r="15" spans="1:6" ht="25" customHeight="1">
      <c r="A15" s="3"/>
      <c r="B15" s="3" t="s">
        <v>141</v>
      </c>
      <c r="C15" s="3" t="s">
        <v>142</v>
      </c>
      <c r="D15" s="3" t="s">
        <v>143</v>
      </c>
      <c r="E15" s="3" t="s">
        <v>23</v>
      </c>
      <c r="F15" s="3"/>
    </row>
    <row r="16" spans="1:6" ht="25" customHeight="1">
      <c r="A16" s="3"/>
      <c r="B16" s="3" t="s">
        <v>168</v>
      </c>
      <c r="C16" s="3" t="s">
        <v>169</v>
      </c>
      <c r="D16" s="3" t="s">
        <v>170</v>
      </c>
      <c r="E16" s="3"/>
      <c r="F16" s="3"/>
    </row>
    <row r="17" spans="1:6" ht="25" customHeight="1">
      <c r="A17" s="3"/>
      <c r="B17" s="3" t="s">
        <v>171</v>
      </c>
      <c r="C17" s="3" t="s">
        <v>172</v>
      </c>
      <c r="D17" s="3" t="s">
        <v>173</v>
      </c>
      <c r="E17" s="3" t="s">
        <v>23</v>
      </c>
      <c r="F17" s="3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176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60</v>
      </c>
      <c r="C3" s="3" t="s">
        <v>61</v>
      </c>
      <c r="D3" s="3" t="s">
        <v>62</v>
      </c>
      <c r="E3" s="3"/>
      <c r="F3" s="3"/>
    </row>
    <row r="4" spans="1:6" ht="25" customHeight="1">
      <c r="A4" s="3"/>
      <c r="B4" s="3" t="s">
        <v>177</v>
      </c>
      <c r="C4" s="3" t="s">
        <v>178</v>
      </c>
      <c r="D4" s="3" t="s">
        <v>179</v>
      </c>
      <c r="E4" s="3"/>
      <c r="F4" s="3"/>
    </row>
    <row r="5" spans="1:6" ht="25" customHeight="1">
      <c r="A5" s="3"/>
      <c r="B5" s="3" t="s">
        <v>180</v>
      </c>
      <c r="C5" s="3" t="s">
        <v>181</v>
      </c>
      <c r="D5" s="3" t="s">
        <v>182</v>
      </c>
      <c r="E5" s="3" t="s">
        <v>23</v>
      </c>
      <c r="F5" s="3"/>
    </row>
    <row r="6" spans="1:6" ht="25" customHeight="1">
      <c r="A6" s="3"/>
      <c r="B6" s="3" t="s">
        <v>63</v>
      </c>
      <c r="C6" s="3" t="s">
        <v>64</v>
      </c>
      <c r="D6" s="3" t="s">
        <v>65</v>
      </c>
      <c r="E6" s="3"/>
      <c r="F6" s="3"/>
    </row>
    <row r="7" spans="1:6" ht="25" customHeight="1">
      <c r="A7" s="3"/>
      <c r="B7" s="3" t="s">
        <v>183</v>
      </c>
      <c r="C7" s="3" t="s">
        <v>184</v>
      </c>
      <c r="D7" s="3" t="s">
        <v>185</v>
      </c>
      <c r="E7" s="3"/>
      <c r="F7" s="3"/>
    </row>
    <row r="8" spans="1:6" ht="25" customHeight="1">
      <c r="A8" s="3"/>
      <c r="B8" s="3" t="s">
        <v>66</v>
      </c>
      <c r="C8" s="3" t="s">
        <v>67</v>
      </c>
      <c r="D8" s="3" t="s">
        <v>68</v>
      </c>
      <c r="E8" s="3" t="s">
        <v>23</v>
      </c>
      <c r="F8" s="3"/>
    </row>
    <row r="9" spans="1:6" ht="25" customHeight="1">
      <c r="A9" s="3"/>
      <c r="B9" s="3" t="s">
        <v>69</v>
      </c>
      <c r="C9" s="3" t="s">
        <v>70</v>
      </c>
      <c r="D9" s="3" t="s">
        <v>71</v>
      </c>
      <c r="E9" s="3" t="s">
        <v>23</v>
      </c>
      <c r="F9" s="3"/>
    </row>
    <row r="10" spans="1:6" ht="25" customHeight="1">
      <c r="A10" s="3"/>
      <c r="B10" s="3" t="s">
        <v>72</v>
      </c>
      <c r="C10" s="3" t="s">
        <v>73</v>
      </c>
      <c r="D10" s="3" t="s">
        <v>74</v>
      </c>
      <c r="E10" s="3" t="s">
        <v>23</v>
      </c>
      <c r="F10" s="3"/>
    </row>
    <row r="11" spans="1:6" ht="25" customHeight="1">
      <c r="A11" s="3"/>
      <c r="B11" s="3" t="s">
        <v>186</v>
      </c>
      <c r="C11" s="3" t="s">
        <v>187</v>
      </c>
      <c r="D11" s="3" t="s">
        <v>188</v>
      </c>
      <c r="E11" s="3" t="s">
        <v>23</v>
      </c>
      <c r="F11" s="3"/>
    </row>
    <row r="12" spans="1:6" ht="25" customHeight="1">
      <c r="A12" s="3"/>
      <c r="B12" s="3" t="s">
        <v>189</v>
      </c>
      <c r="C12" s="3" t="s">
        <v>190</v>
      </c>
      <c r="D12" s="3" t="s">
        <v>191</v>
      </c>
      <c r="E12" s="3" t="s">
        <v>23</v>
      </c>
      <c r="F12" s="3"/>
    </row>
    <row r="13" spans="1:6" ht="25" customHeight="1">
      <c r="A13" s="3"/>
      <c r="B13" s="3" t="s">
        <v>192</v>
      </c>
      <c r="C13" s="3" t="s">
        <v>193</v>
      </c>
      <c r="D13" s="3" t="s">
        <v>194</v>
      </c>
      <c r="E13" s="3" t="s">
        <v>23</v>
      </c>
      <c r="F13" s="3"/>
    </row>
    <row r="14" spans="1:6" ht="25" customHeight="1">
      <c r="A14" s="3"/>
      <c r="B14" s="3" t="s">
        <v>195</v>
      </c>
      <c r="C14" s="3" t="s">
        <v>196</v>
      </c>
      <c r="D14" s="3" t="s">
        <v>197</v>
      </c>
      <c r="E14" s="3" t="s">
        <v>23</v>
      </c>
      <c r="F14" s="3"/>
    </row>
    <row r="15" spans="1:6" ht="25" customHeight="1">
      <c r="A15" s="3"/>
      <c r="B15" s="3" t="s">
        <v>198</v>
      </c>
      <c r="C15" s="3" t="s">
        <v>199</v>
      </c>
      <c r="D15" s="3" t="s">
        <v>200</v>
      </c>
      <c r="E15" s="3"/>
      <c r="F15" s="3"/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203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75</v>
      </c>
      <c r="C3" s="3" t="s">
        <v>76</v>
      </c>
      <c r="D3" s="3" t="s">
        <v>77</v>
      </c>
      <c r="E3" s="3" t="s">
        <v>23</v>
      </c>
      <c r="F3" s="3"/>
    </row>
    <row r="4" spans="1:6" ht="25" customHeight="1">
      <c r="A4" s="3"/>
      <c r="B4" s="3" t="s">
        <v>204</v>
      </c>
      <c r="C4" s="3" t="s">
        <v>205</v>
      </c>
      <c r="D4" s="3" t="s">
        <v>206</v>
      </c>
      <c r="E4" s="3" t="s">
        <v>23</v>
      </c>
      <c r="F4" s="3"/>
    </row>
    <row r="5" spans="1:6" ht="25" customHeight="1">
      <c r="A5" s="3"/>
      <c r="B5" s="3" t="s">
        <v>207</v>
      </c>
      <c r="C5" s="3" t="s">
        <v>208</v>
      </c>
      <c r="D5" s="3" t="s">
        <v>209</v>
      </c>
      <c r="E5" s="3" t="s">
        <v>23</v>
      </c>
      <c r="F5" s="3"/>
    </row>
    <row r="6" spans="1:6" ht="25" customHeight="1">
      <c r="A6" s="3"/>
      <c r="B6" s="3" t="s">
        <v>210</v>
      </c>
      <c r="C6" s="3" t="s">
        <v>211</v>
      </c>
      <c r="D6" s="3" t="s">
        <v>212</v>
      </c>
      <c r="E6" s="3" t="s">
        <v>23</v>
      </c>
      <c r="F6" s="3"/>
    </row>
    <row r="7" spans="1:6" ht="25" customHeight="1">
      <c r="A7" s="3"/>
      <c r="B7" s="3" t="s">
        <v>84</v>
      </c>
      <c r="C7" s="3" t="s">
        <v>85</v>
      </c>
      <c r="D7" s="3" t="s">
        <v>86</v>
      </c>
      <c r="E7" s="3" t="s">
        <v>23</v>
      </c>
      <c r="F7" s="3"/>
    </row>
    <row r="8" spans="1:6" ht="25" customHeight="1">
      <c r="A8" s="3"/>
      <c r="B8" s="3" t="s">
        <v>213</v>
      </c>
      <c r="C8" s="3" t="s">
        <v>214</v>
      </c>
      <c r="D8" s="3" t="s">
        <v>215</v>
      </c>
      <c r="E8" s="3" t="s">
        <v>23</v>
      </c>
      <c r="F8" s="3"/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218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219</v>
      </c>
      <c r="C3" s="3" t="s">
        <v>220</v>
      </c>
      <c r="D3" s="3" t="s">
        <v>221</v>
      </c>
      <c r="E3" s="3"/>
      <c r="F3" s="3"/>
    </row>
    <row r="4" spans="1:6" ht="25" customHeight="1">
      <c r="A4" s="3"/>
      <c r="B4" s="3" t="s">
        <v>75</v>
      </c>
      <c r="C4" s="3" t="s">
        <v>76</v>
      </c>
      <c r="D4" s="3" t="s">
        <v>77</v>
      </c>
      <c r="E4" s="3" t="s">
        <v>23</v>
      </c>
      <c r="F4" s="3"/>
    </row>
    <row r="5" spans="1:6" ht="25" customHeight="1">
      <c r="A5" s="3"/>
      <c r="B5" s="3" t="s">
        <v>204</v>
      </c>
      <c r="C5" s="3" t="s">
        <v>205</v>
      </c>
      <c r="D5" s="3" t="s">
        <v>206</v>
      </c>
      <c r="E5" s="3" t="s">
        <v>23</v>
      </c>
      <c r="F5" s="3"/>
    </row>
    <row r="6" spans="1:6" ht="25" customHeight="1">
      <c r="A6" s="3"/>
      <c r="B6" s="3" t="s">
        <v>210</v>
      </c>
      <c r="C6" s="3" t="s">
        <v>211</v>
      </c>
      <c r="D6" s="3" t="s">
        <v>212</v>
      </c>
      <c r="E6" s="3" t="s">
        <v>23</v>
      </c>
      <c r="F6" s="3"/>
    </row>
    <row r="7" spans="1:6" ht="25" customHeight="1">
      <c r="A7" s="3"/>
      <c r="B7" s="3" t="s">
        <v>84</v>
      </c>
      <c r="C7" s="3" t="s">
        <v>85</v>
      </c>
      <c r="D7" s="3" t="s">
        <v>86</v>
      </c>
      <c r="E7" s="3" t="s">
        <v>23</v>
      </c>
      <c r="F7" s="3"/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224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60</v>
      </c>
      <c r="C3" s="3" t="s">
        <v>61</v>
      </c>
      <c r="D3" s="3" t="s">
        <v>62</v>
      </c>
      <c r="E3" s="3"/>
      <c r="F3" s="3"/>
    </row>
    <row r="4" spans="1:6" ht="25" customHeight="1">
      <c r="A4" s="3"/>
      <c r="B4" s="3" t="s">
        <v>177</v>
      </c>
      <c r="C4" s="3" t="s">
        <v>178</v>
      </c>
      <c r="D4" s="3" t="s">
        <v>179</v>
      </c>
      <c r="E4" s="3"/>
      <c r="F4" s="3"/>
    </row>
    <row r="5" spans="1:6" ht="25" customHeight="1">
      <c r="A5" s="3"/>
      <c r="B5" s="3" t="s">
        <v>180</v>
      </c>
      <c r="C5" s="3" t="s">
        <v>181</v>
      </c>
      <c r="D5" s="3" t="s">
        <v>182</v>
      </c>
      <c r="E5" s="3" t="s">
        <v>23</v>
      </c>
      <c r="F5" s="3"/>
    </row>
    <row r="6" spans="1:6" ht="25" customHeight="1">
      <c r="A6" s="3"/>
      <c r="B6" s="3" t="s">
        <v>63</v>
      </c>
      <c r="C6" s="3" t="s">
        <v>64</v>
      </c>
      <c r="D6" s="3" t="s">
        <v>65</v>
      </c>
      <c r="E6" s="3"/>
      <c r="F6" s="3"/>
    </row>
    <row r="7" spans="1:6" ht="25" customHeight="1">
      <c r="A7" s="3"/>
      <c r="B7" s="3" t="s">
        <v>66</v>
      </c>
      <c r="C7" s="3" t="s">
        <v>67</v>
      </c>
      <c r="D7" s="3" t="s">
        <v>68</v>
      </c>
      <c r="E7" s="3" t="s">
        <v>23</v>
      </c>
      <c r="F7" s="3"/>
    </row>
    <row r="8" spans="1:6" ht="25" customHeight="1">
      <c r="A8" s="3"/>
      <c r="B8" s="3" t="s">
        <v>225</v>
      </c>
      <c r="C8" s="3" t="s">
        <v>226</v>
      </c>
      <c r="D8" s="3" t="s">
        <v>227</v>
      </c>
      <c r="E8" s="3" t="s">
        <v>23</v>
      </c>
      <c r="F8" s="3"/>
    </row>
    <row r="9" spans="1:6" ht="25" customHeight="1">
      <c r="A9" s="3"/>
      <c r="B9" s="3" t="s">
        <v>69</v>
      </c>
      <c r="C9" s="3" t="s">
        <v>70</v>
      </c>
      <c r="D9" s="3" t="s">
        <v>71</v>
      </c>
      <c r="E9" s="3" t="s">
        <v>23</v>
      </c>
      <c r="F9" s="3"/>
    </row>
    <row r="10" spans="1:6" ht="25" customHeight="1">
      <c r="A10" s="3"/>
      <c r="B10" s="3" t="s">
        <v>72</v>
      </c>
      <c r="C10" s="3" t="s">
        <v>73</v>
      </c>
      <c r="D10" s="3" t="s">
        <v>74</v>
      </c>
      <c r="E10" s="3" t="s">
        <v>23</v>
      </c>
      <c r="F10" s="3"/>
    </row>
    <row r="11" spans="1:6" ht="25" customHeight="1">
      <c r="A11" s="3"/>
      <c r="B11" s="3" t="s">
        <v>186</v>
      </c>
      <c r="C11" s="3" t="s">
        <v>187</v>
      </c>
      <c r="D11" s="3" t="s">
        <v>188</v>
      </c>
      <c r="E11" s="3" t="s">
        <v>23</v>
      </c>
      <c r="F11" s="3"/>
    </row>
    <row r="12" spans="1:6" ht="25" customHeight="1">
      <c r="A12" s="3"/>
      <c r="B12" s="3" t="s">
        <v>189</v>
      </c>
      <c r="C12" s="3" t="s">
        <v>190</v>
      </c>
      <c r="D12" s="3" t="s">
        <v>191</v>
      </c>
      <c r="E12" s="3" t="s">
        <v>23</v>
      </c>
      <c r="F12" s="3"/>
    </row>
    <row r="13" spans="1:6" ht="25" customHeight="1">
      <c r="A13" s="3"/>
      <c r="B13" s="3" t="s">
        <v>192</v>
      </c>
      <c r="C13" s="3" t="s">
        <v>193</v>
      </c>
      <c r="D13" s="3" t="s">
        <v>194</v>
      </c>
      <c r="E13" s="3" t="s">
        <v>23</v>
      </c>
      <c r="F13" s="3"/>
    </row>
    <row r="14" spans="1:6" ht="25" customHeight="1">
      <c r="A14" s="3"/>
      <c r="B14" s="3" t="s">
        <v>195</v>
      </c>
      <c r="C14" s="3" t="s">
        <v>196</v>
      </c>
      <c r="D14" s="3" t="s">
        <v>197</v>
      </c>
      <c r="E14" s="3" t="s">
        <v>23</v>
      </c>
      <c r="F14" s="3"/>
    </row>
    <row r="15" spans="1:6" ht="25" customHeight="1">
      <c r="A15" s="3"/>
      <c r="B15" s="3" t="s">
        <v>198</v>
      </c>
      <c r="C15" s="3" t="s">
        <v>199</v>
      </c>
      <c r="D15" s="3" t="s">
        <v>200</v>
      </c>
      <c r="E15" s="3"/>
      <c r="F15" s="3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230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231</v>
      </c>
      <c r="C3" s="3" t="s">
        <v>232</v>
      </c>
      <c r="D3" s="3" t="s">
        <v>233</v>
      </c>
      <c r="E3" s="3" t="s">
        <v>23</v>
      </c>
      <c r="F3" s="3"/>
    </row>
    <row r="4" spans="1:6" ht="25" customHeight="1">
      <c r="A4" s="3"/>
      <c r="B4" s="3" t="s">
        <v>234</v>
      </c>
      <c r="C4" s="3" t="s">
        <v>235</v>
      </c>
      <c r="D4" s="3" t="s">
        <v>236</v>
      </c>
      <c r="E4" s="3" t="s">
        <v>23</v>
      </c>
      <c r="F4" s="3"/>
    </row>
    <row r="5" spans="1:6" ht="25" customHeight="1">
      <c r="A5" s="3"/>
      <c r="B5" s="3" t="s">
        <v>237</v>
      </c>
      <c r="C5" s="3" t="s">
        <v>238</v>
      </c>
      <c r="D5" s="3" t="s">
        <v>239</v>
      </c>
      <c r="E5" s="3" t="s">
        <v>23</v>
      </c>
      <c r="F5" s="3"/>
    </row>
    <row r="6" spans="1:6" ht="25" customHeight="1">
      <c r="A6" s="3"/>
      <c r="B6" s="3" t="s">
        <v>240</v>
      </c>
      <c r="C6" s="3" t="s">
        <v>241</v>
      </c>
      <c r="D6" s="3" t="s">
        <v>242</v>
      </c>
      <c r="E6" s="3" t="s">
        <v>23</v>
      </c>
      <c r="F6" s="3"/>
    </row>
    <row r="7" spans="1:6" ht="25" customHeight="1">
      <c r="A7" s="3"/>
      <c r="B7" s="3" t="s">
        <v>243</v>
      </c>
      <c r="C7" s="3" t="s">
        <v>244</v>
      </c>
      <c r="D7" s="3" t="s">
        <v>245</v>
      </c>
      <c r="E7" s="3" t="s">
        <v>23</v>
      </c>
      <c r="F7" s="3"/>
    </row>
    <row r="8" spans="1:6" ht="25" customHeight="1">
      <c r="A8" s="3"/>
      <c r="B8" s="3" t="s">
        <v>246</v>
      </c>
      <c r="C8" s="3" t="s">
        <v>247</v>
      </c>
      <c r="D8" s="3" t="s">
        <v>248</v>
      </c>
      <c r="E8" s="3" t="s">
        <v>23</v>
      </c>
      <c r="F8" s="3"/>
    </row>
    <row r="9" spans="1:6" ht="25" customHeight="1">
      <c r="A9" s="3"/>
      <c r="B9" s="3" t="s">
        <v>249</v>
      </c>
      <c r="C9" s="3" t="s">
        <v>250</v>
      </c>
      <c r="D9" s="3" t="s">
        <v>251</v>
      </c>
      <c r="E9" s="3" t="s">
        <v>23</v>
      </c>
      <c r="F9" s="3"/>
    </row>
    <row r="10" spans="1:6" ht="25" customHeight="1">
      <c r="A10" s="3"/>
      <c r="B10" s="3" t="s">
        <v>252</v>
      </c>
      <c r="C10" s="3" t="s">
        <v>253</v>
      </c>
      <c r="D10" s="3" t="s">
        <v>254</v>
      </c>
      <c r="E10" s="3"/>
      <c r="F10" s="3"/>
    </row>
    <row r="11" spans="1:6" ht="25" customHeight="1">
      <c r="A11" s="3"/>
      <c r="B11" s="3" t="s">
        <v>255</v>
      </c>
      <c r="C11" s="3" t="s">
        <v>256</v>
      </c>
      <c r="D11" s="3" t="s">
        <v>257</v>
      </c>
      <c r="E11" s="3"/>
      <c r="F11" s="3"/>
    </row>
    <row r="12" spans="1:6" ht="25" customHeight="1">
      <c r="A12" s="3"/>
      <c r="B12" s="3" t="s">
        <v>258</v>
      </c>
      <c r="C12" s="3" t="s">
        <v>259</v>
      </c>
      <c r="D12" s="3" t="s">
        <v>260</v>
      </c>
      <c r="E12" s="3" t="s">
        <v>23</v>
      </c>
      <c r="F12" s="3"/>
    </row>
    <row r="13" spans="1:6" ht="25" customHeight="1">
      <c r="A13" s="3"/>
      <c r="B13" s="3" t="s">
        <v>261</v>
      </c>
      <c r="C13" s="3" t="s">
        <v>262</v>
      </c>
      <c r="D13" s="3" t="s">
        <v>263</v>
      </c>
      <c r="E13" s="3" t="s">
        <v>23</v>
      </c>
      <c r="F13" s="3"/>
    </row>
    <row r="14" spans="1:6" ht="25" customHeight="1">
      <c r="A14" s="3"/>
      <c r="B14" s="3" t="s">
        <v>264</v>
      </c>
      <c r="C14" s="3" t="s">
        <v>265</v>
      </c>
      <c r="D14" s="3" t="s">
        <v>266</v>
      </c>
      <c r="E14" s="3" t="s">
        <v>23</v>
      </c>
      <c r="F14" s="3"/>
    </row>
    <row r="15" spans="1:6" ht="25" customHeight="1">
      <c r="A15" s="3"/>
      <c r="B15" s="3" t="s">
        <v>267</v>
      </c>
      <c r="C15" s="3" t="s">
        <v>268</v>
      </c>
      <c r="D15" s="3" t="s">
        <v>269</v>
      </c>
      <c r="E15" s="3" t="s">
        <v>23</v>
      </c>
      <c r="F15" s="3"/>
    </row>
    <row r="16" spans="1:6" ht="25" customHeight="1">
      <c r="A16" s="3"/>
      <c r="B16" s="3" t="s">
        <v>270</v>
      </c>
      <c r="C16" s="3" t="s">
        <v>271</v>
      </c>
      <c r="D16" s="3" t="s">
        <v>272</v>
      </c>
      <c r="E16" s="3" t="s">
        <v>23</v>
      </c>
      <c r="F16" s="3"/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275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276</v>
      </c>
      <c r="C3" s="3" t="s">
        <v>277</v>
      </c>
      <c r="D3" s="3" t="s">
        <v>278</v>
      </c>
      <c r="E3" s="3" t="s">
        <v>23</v>
      </c>
      <c r="F3" s="3"/>
    </row>
    <row r="4" spans="1:6" ht="25" customHeight="1">
      <c r="A4" s="3"/>
      <c r="B4" s="3" t="s">
        <v>207</v>
      </c>
      <c r="C4" s="3" t="s">
        <v>208</v>
      </c>
      <c r="D4" s="3" t="s">
        <v>209</v>
      </c>
      <c r="E4" s="3" t="s">
        <v>23</v>
      </c>
      <c r="F4" s="3"/>
    </row>
    <row r="5" spans="1:6" ht="25" customHeight="1">
      <c r="A5" s="3"/>
      <c r="B5" s="3" t="s">
        <v>279</v>
      </c>
      <c r="C5" s="3" t="s">
        <v>280</v>
      </c>
      <c r="D5" s="3" t="s">
        <v>281</v>
      </c>
      <c r="E5" s="3" t="s">
        <v>23</v>
      </c>
      <c r="F5" s="3"/>
    </row>
    <row r="6" spans="1:6" ht="25" customHeight="1">
      <c r="A6" s="3"/>
      <c r="B6" s="3" t="s">
        <v>282</v>
      </c>
      <c r="C6" s="3" t="s">
        <v>283</v>
      </c>
      <c r="D6" s="3" t="s">
        <v>284</v>
      </c>
      <c r="E6" s="3" t="s">
        <v>23</v>
      </c>
      <c r="F6" s="3"/>
    </row>
    <row r="7" spans="1:6" ht="25" customHeight="1">
      <c r="A7" s="3"/>
      <c r="B7" s="3" t="s">
        <v>285</v>
      </c>
      <c r="C7" s="3" t="s">
        <v>286</v>
      </c>
      <c r="D7" s="3" t="s">
        <v>287</v>
      </c>
      <c r="E7" s="3" t="s">
        <v>23</v>
      </c>
      <c r="F7" s="3"/>
    </row>
    <row r="8" spans="1:6" ht="25" customHeight="1">
      <c r="A8" s="3"/>
      <c r="B8" s="3" t="s">
        <v>288</v>
      </c>
      <c r="C8" s="3" t="s">
        <v>289</v>
      </c>
      <c r="D8" s="3" t="s">
        <v>290</v>
      </c>
      <c r="E8" s="3" t="s">
        <v>23</v>
      </c>
      <c r="F8" s="3"/>
    </row>
    <row r="9" spans="1:6" ht="25" customHeight="1">
      <c r="A9" s="3"/>
      <c r="B9" s="3" t="s">
        <v>291</v>
      </c>
      <c r="C9" s="3" t="s">
        <v>292</v>
      </c>
      <c r="D9" s="3" t="s">
        <v>293</v>
      </c>
      <c r="E9" s="3" t="s">
        <v>23</v>
      </c>
      <c r="F9" s="3"/>
    </row>
    <row r="10" spans="1:6" ht="25" customHeight="1">
      <c r="A10" s="3"/>
      <c r="B10" s="3" t="s">
        <v>294</v>
      </c>
      <c r="C10" s="3" t="s">
        <v>295</v>
      </c>
      <c r="D10" s="3" t="s">
        <v>296</v>
      </c>
      <c r="E10" s="3" t="s">
        <v>23</v>
      </c>
      <c r="F10" s="3"/>
    </row>
    <row r="11" spans="1:6" ht="25" customHeight="1">
      <c r="A11" s="3"/>
      <c r="B11" s="3" t="s">
        <v>297</v>
      </c>
      <c r="C11" s="3" t="s">
        <v>298</v>
      </c>
      <c r="D11" s="3" t="s">
        <v>299</v>
      </c>
      <c r="E11" s="3" t="s">
        <v>23</v>
      </c>
      <c r="F11" s="3"/>
    </row>
    <row r="12" spans="1:6" ht="25" customHeight="1">
      <c r="A12" s="3"/>
      <c r="B12" s="3" t="s">
        <v>300</v>
      </c>
      <c r="C12" s="3" t="s">
        <v>301</v>
      </c>
      <c r="D12" s="3" t="s">
        <v>302</v>
      </c>
      <c r="E12" s="3" t="s">
        <v>23</v>
      </c>
      <c r="F12" s="3"/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305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234</v>
      </c>
      <c r="C3" s="3" t="s">
        <v>235</v>
      </c>
      <c r="D3" s="3" t="s">
        <v>236</v>
      </c>
      <c r="E3" s="3" t="s">
        <v>23</v>
      </c>
      <c r="F3" s="3"/>
    </row>
    <row r="4" spans="1:6" ht="25" customHeight="1">
      <c r="A4" s="3"/>
      <c r="B4" s="3" t="s">
        <v>240</v>
      </c>
      <c r="C4" s="3" t="s">
        <v>241</v>
      </c>
      <c r="D4" s="3" t="s">
        <v>242</v>
      </c>
      <c r="E4" s="3" t="s">
        <v>23</v>
      </c>
      <c r="F4" s="3"/>
    </row>
    <row r="5" spans="1:6" ht="25" customHeight="1">
      <c r="A5" s="3"/>
      <c r="B5" s="3" t="s">
        <v>246</v>
      </c>
      <c r="C5" s="3" t="s">
        <v>247</v>
      </c>
      <c r="D5" s="3" t="s">
        <v>248</v>
      </c>
      <c r="E5" s="3" t="s">
        <v>23</v>
      </c>
      <c r="F5" s="3"/>
    </row>
    <row r="6" spans="1:6" ht="25" customHeight="1">
      <c r="A6" s="3"/>
      <c r="B6" s="3" t="s">
        <v>249</v>
      </c>
      <c r="C6" s="3" t="s">
        <v>250</v>
      </c>
      <c r="D6" s="3" t="s">
        <v>251</v>
      </c>
      <c r="E6" s="3" t="s">
        <v>23</v>
      </c>
      <c r="F6" s="3"/>
    </row>
    <row r="7" spans="1:6" ht="25" customHeight="1">
      <c r="A7" s="3"/>
      <c r="B7" s="3" t="s">
        <v>252</v>
      </c>
      <c r="C7" s="3" t="s">
        <v>253</v>
      </c>
      <c r="D7" s="3" t="s">
        <v>254</v>
      </c>
      <c r="E7" s="3"/>
      <c r="F7" s="3"/>
    </row>
    <row r="8" spans="1:6" ht="25" customHeight="1">
      <c r="A8" s="3"/>
      <c r="B8" s="3" t="s">
        <v>255</v>
      </c>
      <c r="C8" s="3" t="s">
        <v>256</v>
      </c>
      <c r="D8" s="3" t="s">
        <v>257</v>
      </c>
      <c r="E8" s="3"/>
      <c r="F8" s="3"/>
    </row>
    <row r="9" spans="1:6" ht="25" customHeight="1">
      <c r="A9" s="3"/>
      <c r="B9" s="3" t="s">
        <v>258</v>
      </c>
      <c r="C9" s="3" t="s">
        <v>259</v>
      </c>
      <c r="D9" s="3" t="s">
        <v>260</v>
      </c>
      <c r="E9" s="3" t="s">
        <v>23</v>
      </c>
      <c r="F9" s="3"/>
    </row>
    <row r="10" spans="1:6" ht="25" customHeight="1">
      <c r="A10" s="3"/>
      <c r="B10" s="3" t="s">
        <v>267</v>
      </c>
      <c r="C10" s="3" t="s">
        <v>268</v>
      </c>
      <c r="D10" s="3" t="s">
        <v>269</v>
      </c>
      <c r="E10" s="3" t="s">
        <v>23</v>
      </c>
      <c r="F10" s="3"/>
    </row>
    <row r="11" spans="1:6" ht="25" customHeight="1">
      <c r="A11" s="3"/>
      <c r="B11" s="3" t="s">
        <v>270</v>
      </c>
      <c r="C11" s="3" t="s">
        <v>271</v>
      </c>
      <c r="D11" s="3" t="s">
        <v>272</v>
      </c>
      <c r="E11" s="3" t="s">
        <v>23</v>
      </c>
      <c r="F11" s="3"/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308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276</v>
      </c>
      <c r="C3" s="3" t="s">
        <v>277</v>
      </c>
      <c r="D3" s="3" t="s">
        <v>278</v>
      </c>
      <c r="E3" s="3" t="s">
        <v>23</v>
      </c>
      <c r="F3" s="3"/>
    </row>
    <row r="4" spans="1:6" ht="25" customHeight="1">
      <c r="A4" s="3"/>
      <c r="B4" s="3" t="s">
        <v>207</v>
      </c>
      <c r="C4" s="3" t="s">
        <v>208</v>
      </c>
      <c r="D4" s="3" t="s">
        <v>209</v>
      </c>
      <c r="E4" s="3" t="s">
        <v>23</v>
      </c>
      <c r="F4" s="3"/>
    </row>
    <row r="5" spans="1:6" ht="25" customHeight="1">
      <c r="A5" s="3"/>
      <c r="B5" s="3" t="s">
        <v>279</v>
      </c>
      <c r="C5" s="3" t="s">
        <v>280</v>
      </c>
      <c r="D5" s="3" t="s">
        <v>281</v>
      </c>
      <c r="E5" s="3" t="s">
        <v>23</v>
      </c>
      <c r="F5" s="3"/>
    </row>
    <row r="6" spans="1:6" ht="25" customHeight="1">
      <c r="A6" s="3"/>
      <c r="B6" s="3" t="s">
        <v>285</v>
      </c>
      <c r="C6" s="3" t="s">
        <v>286</v>
      </c>
      <c r="D6" s="3" t="s">
        <v>287</v>
      </c>
      <c r="E6" s="3" t="s">
        <v>23</v>
      </c>
      <c r="F6" s="3"/>
    </row>
    <row r="7" spans="1:6" ht="25" customHeight="1">
      <c r="A7" s="3"/>
      <c r="B7" s="3" t="s">
        <v>288</v>
      </c>
      <c r="C7" s="3" t="s">
        <v>289</v>
      </c>
      <c r="D7" s="3" t="s">
        <v>290</v>
      </c>
      <c r="E7" s="3" t="s">
        <v>23</v>
      </c>
      <c r="F7" s="3"/>
    </row>
    <row r="8" spans="1:6" ht="25" customHeight="1">
      <c r="A8" s="3"/>
      <c r="B8" s="3" t="s">
        <v>294</v>
      </c>
      <c r="C8" s="3" t="s">
        <v>295</v>
      </c>
      <c r="D8" s="3" t="s">
        <v>296</v>
      </c>
      <c r="E8" s="3" t="s">
        <v>23</v>
      </c>
      <c r="F8" s="3"/>
    </row>
    <row r="9" spans="1:6" ht="25" customHeight="1">
      <c r="A9" s="3"/>
      <c r="B9" s="3" t="s">
        <v>297</v>
      </c>
      <c r="C9" s="3" t="s">
        <v>298</v>
      </c>
      <c r="D9" s="3" t="s">
        <v>299</v>
      </c>
      <c r="E9" s="3" t="s">
        <v>23</v>
      </c>
      <c r="F9" s="3"/>
    </row>
    <row r="10" spans="1:6" ht="25" customHeight="1">
      <c r="A10" s="3"/>
      <c r="B10" s="3" t="s">
        <v>300</v>
      </c>
      <c r="C10" s="3" t="s">
        <v>301</v>
      </c>
      <c r="D10" s="3" t="s">
        <v>302</v>
      </c>
      <c r="E10" s="3" t="s">
        <v>23</v>
      </c>
      <c r="F10" s="3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1"/>
  <sheetViews>
    <sheetView workbookViewId="0"/>
  </sheetViews>
  <sheetFormatPr defaultRowHeight="15"/>
  <cols>
    <col min="1" max="3" width="15.7109375" customWidth="1"/>
    <col min="5" max="7" width="15.7109375" customWidth="1"/>
    <col min="9" max="11" width="15.7109375" customWidth="1"/>
    <col min="13" max="15" width="15.7109375" customWidth="1"/>
  </cols>
  <sheetData>
    <row r="1" spans="1:15" ht="25" customHeight="1">
      <c r="E1" s="4" t="s">
        <v>453</v>
      </c>
      <c r="F1" s="4" t="s">
        <v>454</v>
      </c>
      <c r="I1" s="4" t="s">
        <v>453</v>
      </c>
      <c r="J1" s="4" t="s">
        <v>454</v>
      </c>
      <c r="M1" s="4" t="s">
        <v>453</v>
      </c>
      <c r="N1" s="4" t="s">
        <v>454</v>
      </c>
    </row>
    <row r="2" spans="1:15" ht="25" customHeight="1">
      <c r="A2" s="5" t="s">
        <v>450</v>
      </c>
      <c r="B2" s="5"/>
      <c r="C2" s="5"/>
      <c r="E2" s="6" t="s">
        <v>455</v>
      </c>
      <c r="F2" s="6"/>
      <c r="G2" s="6"/>
      <c r="I2" s="6" t="s">
        <v>457</v>
      </c>
      <c r="J2" s="6"/>
      <c r="K2" s="6"/>
      <c r="M2" s="6" t="s">
        <v>458</v>
      </c>
      <c r="N2" s="6"/>
      <c r="O2" s="6"/>
    </row>
    <row r="3" spans="1:15" ht="25" customHeight="1">
      <c r="A3" s="5" t="s">
        <v>451</v>
      </c>
      <c r="B3" s="5" t="s">
        <v>3</v>
      </c>
      <c r="C3" s="5" t="s">
        <v>452</v>
      </c>
      <c r="E3" s="6" t="s">
        <v>451</v>
      </c>
      <c r="F3" s="6" t="s">
        <v>453</v>
      </c>
      <c r="G3" s="6" t="s">
        <v>456</v>
      </c>
      <c r="I3" s="6" t="s">
        <v>451</v>
      </c>
      <c r="J3" s="6" t="s">
        <v>453</v>
      </c>
      <c r="K3" s="6" t="s">
        <v>456</v>
      </c>
      <c r="M3" s="6" t="s">
        <v>451</v>
      </c>
      <c r="N3" s="6" t="s">
        <v>453</v>
      </c>
      <c r="O3" s="6" t="s">
        <v>456</v>
      </c>
    </row>
    <row r="4" spans="1:15" ht="25" customHeight="1">
      <c r="A4" s="7" t="s">
        <v>216</v>
      </c>
      <c r="B4" s="7">
        <v>5</v>
      </c>
      <c r="C4" s="7">
        <v>43.75</v>
      </c>
      <c r="E4" s="8"/>
      <c r="F4" s="8">
        <f>IF(ISBLANK(E4), "", F1)</f>
        <v>0</v>
      </c>
      <c r="G4" s="8">
        <f>IF(ISBLANK(E4),"", MROUND(F4 + TIME(0, VLOOKUP(E4,stats!$A$3:$J$37,9,FALSE),0),"0:15"))</f>
        <v>0</v>
      </c>
      <c r="I4" s="8"/>
      <c r="J4" s="8">
        <f>IF(ISBLANK(I4), "", J1)</f>
        <v>0</v>
      </c>
      <c r="K4" s="8">
        <f>IF(ISBLANK(I4),"", MROUND(J4 + TIME(0, VLOOKUP(I4,stats!$A$3:$J$37,9,FALSE),0),"0:15"))</f>
        <v>0</v>
      </c>
      <c r="M4" s="8"/>
      <c r="N4" s="8">
        <f>IF(ISBLANK(M4), "", N1)</f>
        <v>0</v>
      </c>
      <c r="O4" s="8">
        <f>IF(ISBLANK(M4),"", MROUND(N4 + TIME(0, VLOOKUP(M4,stats!$A$3:$J$37,9,FALSE),0),"0:15"))</f>
        <v>0</v>
      </c>
    </row>
    <row r="5" spans="1:15" ht="25" customHeight="1">
      <c r="A5" s="7" t="s">
        <v>369</v>
      </c>
      <c r="B5" s="7">
        <v>5</v>
      </c>
      <c r="C5" s="7">
        <v>43.75</v>
      </c>
      <c r="E5" s="8"/>
      <c r="F5" s="8">
        <f>IF(ISBLANK(E5), "", G4)</f>
        <v>0</v>
      </c>
      <c r="G5" s="8">
        <f>IF(ISBLANK(E5),"", MROUND(F5 + TIME(0, VLOOKUP(E5,stats!$A$3:$J$37,9,FALSE),0),"0:15"))</f>
        <v>0</v>
      </c>
      <c r="I5" s="8"/>
      <c r="J5" s="8">
        <f>IF(ISBLANK(I5), "", K4)</f>
        <v>0</v>
      </c>
      <c r="K5" s="8">
        <f>IF(ISBLANK(I5),"", MROUND(J5 + TIME(0, VLOOKUP(I5,stats!$A$3:$J$37,9,FALSE),0),"0:15"))</f>
        <v>0</v>
      </c>
      <c r="M5" s="8"/>
      <c r="N5" s="8">
        <f>IF(ISBLANK(M5), "", O4)</f>
        <v>0</v>
      </c>
      <c r="O5" s="8">
        <f>IF(ISBLANK(M5),"", MROUND(N5 + TIME(0, VLOOKUP(M5,stats!$A$3:$J$37,9,FALSE),0),"0:15"))</f>
        <v>0</v>
      </c>
    </row>
    <row r="6" spans="1:15" ht="25" customHeight="1">
      <c r="A6" s="7" t="s">
        <v>105</v>
      </c>
      <c r="B6" s="7">
        <v>12</v>
      </c>
      <c r="C6" s="7">
        <v>51</v>
      </c>
      <c r="E6" s="8"/>
      <c r="F6" s="8">
        <f>IF(ISBLANK(E6), "", G5)</f>
        <v>0</v>
      </c>
      <c r="G6" s="8">
        <f>IF(ISBLANK(E6),"", MROUND(F6 + TIME(0, VLOOKUP(E6,stats!$A$3:$J$37,9,FALSE),0),"0:15"))</f>
        <v>0</v>
      </c>
      <c r="I6" s="8"/>
      <c r="J6" s="8">
        <f>IF(ISBLANK(I6), "", K5)</f>
        <v>0</v>
      </c>
      <c r="K6" s="8">
        <f>IF(ISBLANK(I6),"", MROUND(J6 + TIME(0, VLOOKUP(I6,stats!$A$3:$J$37,9,FALSE),0),"0:15"))</f>
        <v>0</v>
      </c>
      <c r="M6" s="8"/>
      <c r="N6" s="8">
        <f>IF(ISBLANK(M6), "", O5)</f>
        <v>0</v>
      </c>
      <c r="O6" s="8">
        <f>IF(ISBLANK(M6),"", MROUND(N6 + TIME(0, VLOOKUP(M6,stats!$A$3:$J$37,9,FALSE),0),"0:15"))</f>
        <v>0</v>
      </c>
    </row>
    <row r="7" spans="1:15" ht="25" customHeight="1">
      <c r="A7" s="7" t="s">
        <v>426</v>
      </c>
      <c r="B7" s="7">
        <v>5</v>
      </c>
      <c r="C7" s="7">
        <v>43.75</v>
      </c>
      <c r="E7" s="8"/>
      <c r="F7" s="8">
        <f>IF(ISBLANK(E7), "", G6)</f>
        <v>0</v>
      </c>
      <c r="G7" s="8">
        <f>IF(ISBLANK(E7),"", MROUND(F7 + TIME(0, VLOOKUP(E7,stats!$A$3:$J$37,9,FALSE),0),"0:15"))</f>
        <v>0</v>
      </c>
      <c r="I7" s="8"/>
      <c r="J7" s="8">
        <f>IF(ISBLANK(I7), "", K6)</f>
        <v>0</v>
      </c>
      <c r="K7" s="8">
        <f>IF(ISBLANK(I7),"", MROUND(J7 + TIME(0, VLOOKUP(I7,stats!$A$3:$J$37,9,FALSE),0),"0:15"))</f>
        <v>0</v>
      </c>
      <c r="M7" s="8"/>
      <c r="N7" s="8">
        <f>IF(ISBLANK(M7), "", O6)</f>
        <v>0</v>
      </c>
      <c r="O7" s="8">
        <f>IF(ISBLANK(M7),"", MROUND(N7 + TIME(0, VLOOKUP(M7,stats!$A$3:$J$37,9,FALSE),0),"0:15"))</f>
        <v>0</v>
      </c>
    </row>
    <row r="8" spans="1:15" ht="25" customHeight="1">
      <c r="A8" s="7" t="s">
        <v>390</v>
      </c>
      <c r="B8" s="7">
        <v>9</v>
      </c>
      <c r="C8" s="7">
        <v>42</v>
      </c>
      <c r="E8" s="8"/>
      <c r="F8" s="8">
        <f>IF(ISBLANK(E8), "", G7)</f>
        <v>0</v>
      </c>
      <c r="G8" s="8">
        <f>IF(ISBLANK(E8),"", MROUND(F8 + TIME(0, VLOOKUP(E8,stats!$A$3:$J$37,9,FALSE),0),"0:15"))</f>
        <v>0</v>
      </c>
      <c r="I8" s="8"/>
      <c r="J8" s="8">
        <f>IF(ISBLANK(I8), "", K7)</f>
        <v>0</v>
      </c>
      <c r="K8" s="8">
        <f>IF(ISBLANK(I8),"", MROUND(J8 + TIME(0, VLOOKUP(I8,stats!$A$3:$J$37,9,FALSE),0),"0:15"))</f>
        <v>0</v>
      </c>
      <c r="M8" s="8"/>
      <c r="N8" s="8">
        <f>IF(ISBLANK(M8), "", O7)</f>
        <v>0</v>
      </c>
      <c r="O8" s="8">
        <f>IF(ISBLANK(M8),"", MROUND(N8 + TIME(0, VLOOKUP(M8,stats!$A$3:$J$37,9,FALSE),0),"0:15"))</f>
        <v>0</v>
      </c>
    </row>
    <row r="9" spans="1:15" ht="25" customHeight="1">
      <c r="A9" s="7" t="s">
        <v>33</v>
      </c>
      <c r="B9" s="7">
        <v>6</v>
      </c>
      <c r="C9" s="7">
        <v>61.5</v>
      </c>
      <c r="E9" s="8"/>
      <c r="F9" s="8">
        <f>IF(ISBLANK(E9), "", G8)</f>
        <v>0</v>
      </c>
      <c r="G9" s="8">
        <f>IF(ISBLANK(E9),"", MROUND(F9 + TIME(0, VLOOKUP(E9,stats!$A$3:$J$37,9,FALSE),0),"0:15"))</f>
        <v>0</v>
      </c>
      <c r="I9" s="8"/>
      <c r="J9" s="8">
        <f>IF(ISBLANK(I9), "", K8)</f>
        <v>0</v>
      </c>
      <c r="K9" s="8">
        <f>IF(ISBLANK(I9),"", MROUND(J9 + TIME(0, VLOOKUP(I9,stats!$A$3:$J$37,9,FALSE),0),"0:15"))</f>
        <v>0</v>
      </c>
      <c r="M9" s="8"/>
      <c r="N9" s="8">
        <f>IF(ISBLANK(M9), "", O8)</f>
        <v>0</v>
      </c>
      <c r="O9" s="8">
        <f>IF(ISBLANK(M9),"", MROUND(N9 + TIME(0, VLOOKUP(M9,stats!$A$3:$J$37,9,FALSE),0),"0:15"))</f>
        <v>0</v>
      </c>
    </row>
    <row r="10" spans="1:15" ht="25" customHeight="1">
      <c r="A10" s="7" t="s">
        <v>309</v>
      </c>
      <c r="B10" s="7">
        <v>15</v>
      </c>
      <c r="C10" s="7">
        <v>60</v>
      </c>
      <c r="E10" s="8"/>
      <c r="F10" s="8">
        <f>IF(ISBLANK(E10), "", G9)</f>
        <v>0</v>
      </c>
      <c r="G10" s="8">
        <f>IF(ISBLANK(E10),"", MROUND(F10 + TIME(0, VLOOKUP(E10,stats!$A$3:$J$37,9,FALSE),0),"0:15"))</f>
        <v>0</v>
      </c>
      <c r="I10" s="8"/>
      <c r="J10" s="8">
        <f>IF(ISBLANK(I10), "", K9)</f>
        <v>0</v>
      </c>
      <c r="K10" s="8">
        <f>IF(ISBLANK(I10),"", MROUND(J10 + TIME(0, VLOOKUP(I10,stats!$A$3:$J$37,9,FALSE),0),"0:15"))</f>
        <v>0</v>
      </c>
      <c r="M10" s="8"/>
      <c r="N10" s="8">
        <f>IF(ISBLANK(M10), "", O9)</f>
        <v>0</v>
      </c>
      <c r="O10" s="8">
        <f>IF(ISBLANK(M10),"", MROUND(N10 + TIME(0, VLOOKUP(M10,stats!$A$3:$J$37,9,FALSE),0),"0:15"))</f>
        <v>0</v>
      </c>
    </row>
    <row r="11" spans="1:15" ht="25" customHeight="1">
      <c r="A11" s="7" t="s">
        <v>11</v>
      </c>
      <c r="B11" s="7">
        <v>4</v>
      </c>
      <c r="C11" s="7">
        <v>31.33</v>
      </c>
      <c r="E11" s="8"/>
      <c r="F11" s="8">
        <f>IF(ISBLANK(E11), "", G10)</f>
        <v>0</v>
      </c>
      <c r="G11" s="8">
        <f>IF(ISBLANK(E11),"", MROUND(F11 + TIME(0, VLOOKUP(E11,stats!$A$3:$J$37,9,FALSE),0),"0:15"))</f>
        <v>0</v>
      </c>
      <c r="I11" s="8"/>
      <c r="J11" s="8">
        <f>IF(ISBLANK(I11), "", K10)</f>
        <v>0</v>
      </c>
      <c r="K11" s="8">
        <f>IF(ISBLANK(I11),"", MROUND(J11 + TIME(0, VLOOKUP(I11,stats!$A$3:$J$37,9,FALSE),0),"0:15"))</f>
        <v>0</v>
      </c>
      <c r="M11" s="8"/>
      <c r="N11" s="8">
        <f>IF(ISBLANK(M11), "", O10)</f>
        <v>0</v>
      </c>
      <c r="O11" s="8">
        <f>IF(ISBLANK(M11),"", MROUND(N11 + TIME(0, VLOOKUP(M11,stats!$A$3:$J$37,9,FALSE),0),"0:15"))</f>
        <v>0</v>
      </c>
    </row>
    <row r="12" spans="1:15" ht="25" customHeight="1">
      <c r="A12" s="7" t="s">
        <v>447</v>
      </c>
      <c r="B12" s="7">
        <v>1</v>
      </c>
      <c r="C12" s="7">
        <v>22.75</v>
      </c>
      <c r="E12" s="8"/>
      <c r="F12" s="8">
        <f>IF(ISBLANK(E12), "", G11)</f>
        <v>0</v>
      </c>
      <c r="G12" s="8">
        <f>IF(ISBLANK(E12),"", MROUND(F12 + TIME(0, VLOOKUP(E12,stats!$A$3:$J$37,9,FALSE),0),"0:15"))</f>
        <v>0</v>
      </c>
      <c r="I12" s="8"/>
      <c r="J12" s="8">
        <f>IF(ISBLANK(I12), "", K11)</f>
        <v>0</v>
      </c>
      <c r="K12" s="8">
        <f>IF(ISBLANK(I12),"", MROUND(J12 + TIME(0, VLOOKUP(I12,stats!$A$3:$J$37,9,FALSE),0),"0:15"))</f>
        <v>0</v>
      </c>
      <c r="M12" s="8"/>
      <c r="N12" s="8">
        <f>IF(ISBLANK(M12), "", O11)</f>
        <v>0</v>
      </c>
      <c r="O12" s="8">
        <f>IF(ISBLANK(M12),"", MROUND(N12 + TIME(0, VLOOKUP(M12,stats!$A$3:$J$37,9,FALSE),0),"0:15"))</f>
        <v>0</v>
      </c>
    </row>
    <row r="13" spans="1:15" ht="25" customHeight="1">
      <c r="A13" s="7" t="s">
        <v>222</v>
      </c>
      <c r="B13" s="7">
        <v>13</v>
      </c>
      <c r="C13" s="7">
        <v>89.75</v>
      </c>
      <c r="E13" s="8"/>
      <c r="F13" s="8">
        <f>IF(ISBLANK(E13), "", G12)</f>
        <v>0</v>
      </c>
      <c r="G13" s="8">
        <f>IF(ISBLANK(E13),"", MROUND(F13 + TIME(0, VLOOKUP(E13,stats!$A$3:$J$37,9,FALSE),0),"0:15"))</f>
        <v>0</v>
      </c>
      <c r="I13" s="8"/>
      <c r="J13" s="8">
        <f>IF(ISBLANK(I13), "", K12)</f>
        <v>0</v>
      </c>
      <c r="K13" s="8">
        <f>IF(ISBLANK(I13),"", MROUND(J13 + TIME(0, VLOOKUP(I13,stats!$A$3:$J$37,9,FALSE),0),"0:15"))</f>
        <v>0</v>
      </c>
      <c r="M13" s="8"/>
      <c r="N13" s="8">
        <f>IF(ISBLANK(M13), "", O12)</f>
        <v>0</v>
      </c>
      <c r="O13" s="8">
        <f>IF(ISBLANK(M13),"", MROUND(N13 + TIME(0, VLOOKUP(M13,stats!$A$3:$J$37,9,FALSE),0),"0:15"))</f>
        <v>0</v>
      </c>
    </row>
    <row r="14" spans="1:15">
      <c r="A14" s="7" t="s">
        <v>228</v>
      </c>
      <c r="B14" s="7">
        <v>14</v>
      </c>
      <c r="C14" s="7">
        <v>55.83</v>
      </c>
    </row>
    <row r="15" spans="1:15" ht="25" customHeight="1">
      <c r="A15" s="7" t="s">
        <v>393</v>
      </c>
      <c r="B15" s="7">
        <v>13</v>
      </c>
      <c r="C15" s="7">
        <v>63.75</v>
      </c>
      <c r="E15" s="4" t="s">
        <v>453</v>
      </c>
      <c r="F15" s="4" t="s">
        <v>454</v>
      </c>
      <c r="I15" s="4" t="s">
        <v>453</v>
      </c>
      <c r="J15" s="4" t="s">
        <v>454</v>
      </c>
      <c r="M15" s="4" t="s">
        <v>453</v>
      </c>
      <c r="N15" s="4" t="s">
        <v>454</v>
      </c>
    </row>
    <row r="16" spans="1:15" ht="25" customHeight="1">
      <c r="A16" s="7" t="s">
        <v>381</v>
      </c>
      <c r="B16" s="7">
        <v>2</v>
      </c>
      <c r="C16" s="7">
        <v>26.5</v>
      </c>
      <c r="E16" s="6" t="s">
        <v>459</v>
      </c>
      <c r="F16" s="6"/>
      <c r="G16" s="6"/>
      <c r="I16" s="6" t="s">
        <v>460</v>
      </c>
      <c r="J16" s="6"/>
      <c r="K16" s="6"/>
      <c r="M16" s="6" t="s">
        <v>461</v>
      </c>
      <c r="N16" s="6"/>
      <c r="O16" s="6"/>
    </row>
    <row r="17" spans="1:15" ht="25" customHeight="1">
      <c r="A17" s="7" t="s">
        <v>306</v>
      </c>
      <c r="B17" s="7">
        <v>8</v>
      </c>
      <c r="C17" s="7">
        <v>45</v>
      </c>
      <c r="E17" s="6" t="s">
        <v>451</v>
      </c>
      <c r="F17" s="6" t="s">
        <v>453</v>
      </c>
      <c r="G17" s="6" t="s">
        <v>456</v>
      </c>
      <c r="I17" s="6" t="s">
        <v>451</v>
      </c>
      <c r="J17" s="6" t="s">
        <v>453</v>
      </c>
      <c r="K17" s="6" t="s">
        <v>456</v>
      </c>
      <c r="M17" s="6" t="s">
        <v>451</v>
      </c>
      <c r="N17" s="6" t="s">
        <v>453</v>
      </c>
      <c r="O17" s="6" t="s">
        <v>456</v>
      </c>
    </row>
    <row r="18" spans="1:15" ht="25" customHeight="1">
      <c r="A18" s="7" t="s">
        <v>174</v>
      </c>
      <c r="B18" s="7">
        <v>13</v>
      </c>
      <c r="C18" s="7">
        <v>63.75</v>
      </c>
      <c r="E18" s="8"/>
      <c r="F18" s="8">
        <f>IF(ISBLANK(E18), "", F15)</f>
        <v>0</v>
      </c>
      <c r="G18" s="8">
        <f>IF(ISBLANK(E18),"", MROUND(F18 + TIME(0, VLOOKUP(E18,stats!$A$3:$J$37,9,FALSE),0),"0:15"))</f>
        <v>0</v>
      </c>
      <c r="I18" s="8"/>
      <c r="J18" s="8">
        <f>IF(ISBLANK(I18), "", J15)</f>
        <v>0</v>
      </c>
      <c r="K18" s="8">
        <f>IF(ISBLANK(I18),"", MROUND(J18 + TIME(0, VLOOKUP(I18,stats!$A$3:$J$37,9,FALSE),0),"0:15"))</f>
        <v>0</v>
      </c>
      <c r="M18" s="8"/>
      <c r="N18" s="8">
        <f>IF(ISBLANK(M18), "", N15)</f>
        <v>0</v>
      </c>
      <c r="O18" s="8">
        <f>IF(ISBLANK(M18),"", MROUND(N18 + TIME(0, VLOOKUP(M18,stats!$A$3:$J$37,9,FALSE),0),"0:15"))</f>
        <v>0</v>
      </c>
    </row>
    <row r="19" spans="1:15" ht="25" customHeight="1">
      <c r="A19" s="7" t="s">
        <v>414</v>
      </c>
      <c r="B19" s="7">
        <v>1</v>
      </c>
      <c r="C19" s="7">
        <v>18.75</v>
      </c>
      <c r="E19" s="8"/>
      <c r="F19" s="8">
        <f>IF(ISBLANK(E19), "", G18)</f>
        <v>0</v>
      </c>
      <c r="G19" s="8">
        <f>IF(ISBLANK(E19),"", MROUND(F19 + TIME(0, VLOOKUP(E19,stats!$A$3:$J$37,9,FALSE),0),"0:15"))</f>
        <v>0</v>
      </c>
      <c r="I19" s="8"/>
      <c r="J19" s="8">
        <f>IF(ISBLANK(I19), "", K18)</f>
        <v>0</v>
      </c>
      <c r="K19" s="8">
        <f>IF(ISBLANK(I19),"", MROUND(J19 + TIME(0, VLOOKUP(I19,stats!$A$3:$J$37,9,FALSE),0),"0:15"))</f>
        <v>0</v>
      </c>
      <c r="M19" s="8"/>
      <c r="N19" s="8">
        <f>IF(ISBLANK(M19), "", O18)</f>
        <v>0</v>
      </c>
      <c r="O19" s="8">
        <f>IF(ISBLANK(M19),"", MROUND(N19 + TIME(0, VLOOKUP(M19,stats!$A$3:$J$37,9,FALSE),0),"0:15"))</f>
        <v>0</v>
      </c>
    </row>
    <row r="20" spans="1:15" ht="25" customHeight="1">
      <c r="A20" s="7" t="s">
        <v>42</v>
      </c>
      <c r="B20" s="7">
        <v>2</v>
      </c>
      <c r="C20" s="7">
        <v>30.5</v>
      </c>
      <c r="E20" s="8"/>
      <c r="F20" s="8">
        <f>IF(ISBLANK(E20), "", G19)</f>
        <v>0</v>
      </c>
      <c r="G20" s="8">
        <f>IF(ISBLANK(E20),"", MROUND(F20 + TIME(0, VLOOKUP(E20,stats!$A$3:$J$37,9,FALSE),0),"0:15"))</f>
        <v>0</v>
      </c>
      <c r="I20" s="8"/>
      <c r="J20" s="8">
        <f>IF(ISBLANK(I20), "", K19)</f>
        <v>0</v>
      </c>
      <c r="K20" s="8">
        <f>IF(ISBLANK(I20),"", MROUND(J20 + TIME(0, VLOOKUP(I20,stats!$A$3:$J$37,9,FALSE),0),"0:15"))</f>
        <v>0</v>
      </c>
      <c r="M20" s="8"/>
      <c r="N20" s="8">
        <f>IF(ISBLANK(M20), "", O19)</f>
        <v>0</v>
      </c>
      <c r="O20" s="8">
        <f>IF(ISBLANK(M20),"", MROUND(N20 + TIME(0, VLOOKUP(M20,stats!$A$3:$J$37,9,FALSE),0),"0:15"))</f>
        <v>0</v>
      </c>
    </row>
    <row r="21" spans="1:15" ht="25" customHeight="1">
      <c r="A21" s="7" t="s">
        <v>384</v>
      </c>
      <c r="B21" s="7">
        <v>10</v>
      </c>
      <c r="C21" s="7">
        <v>69.17</v>
      </c>
      <c r="E21" s="8"/>
      <c r="F21" s="8">
        <f>IF(ISBLANK(E21), "", G20)</f>
        <v>0</v>
      </c>
      <c r="G21" s="8">
        <f>IF(ISBLANK(E21),"", MROUND(F21 + TIME(0, VLOOKUP(E21,stats!$A$3:$J$37,9,FALSE),0),"0:15"))</f>
        <v>0</v>
      </c>
      <c r="I21" s="8"/>
      <c r="J21" s="8">
        <f>IF(ISBLANK(I21), "", K20)</f>
        <v>0</v>
      </c>
      <c r="K21" s="8">
        <f>IF(ISBLANK(I21),"", MROUND(J21 + TIME(0, VLOOKUP(I21,stats!$A$3:$J$37,9,FALSE),0),"0:15"))</f>
        <v>0</v>
      </c>
      <c r="M21" s="8"/>
      <c r="N21" s="8">
        <f>IF(ISBLANK(M21), "", O20)</f>
        <v>0</v>
      </c>
      <c r="O21" s="8">
        <f>IF(ISBLANK(M21),"", MROUND(N21 + TIME(0, VLOOKUP(M21,stats!$A$3:$J$37,9,FALSE),0),"0:15"))</f>
        <v>0</v>
      </c>
    </row>
    <row r="22" spans="1:15" ht="25" customHeight="1">
      <c r="A22" s="7" t="s">
        <v>399</v>
      </c>
      <c r="B22" s="7">
        <v>9</v>
      </c>
      <c r="C22" s="7">
        <v>48.75</v>
      </c>
      <c r="E22" s="8"/>
      <c r="F22" s="8">
        <f>IF(ISBLANK(E22), "", G21)</f>
        <v>0</v>
      </c>
      <c r="G22" s="8">
        <f>IF(ISBLANK(E22),"", MROUND(F22 + TIME(0, VLOOKUP(E22,stats!$A$3:$J$37,9,FALSE),0),"0:15"))</f>
        <v>0</v>
      </c>
      <c r="I22" s="8"/>
      <c r="J22" s="8">
        <f>IF(ISBLANK(I22), "", K21)</f>
        <v>0</v>
      </c>
      <c r="K22" s="8">
        <f>IF(ISBLANK(I22),"", MROUND(J22 + TIME(0, VLOOKUP(I22,stats!$A$3:$J$37,9,FALSE),0),"0:15"))</f>
        <v>0</v>
      </c>
      <c r="M22" s="8"/>
      <c r="N22" s="8">
        <f>IF(ISBLANK(M22), "", O21)</f>
        <v>0</v>
      </c>
      <c r="O22" s="8">
        <f>IF(ISBLANK(M22),"", MROUND(N22 + TIME(0, VLOOKUP(M22,stats!$A$3:$J$37,9,FALSE),0),"0:15"))</f>
        <v>0</v>
      </c>
    </row>
    <row r="23" spans="1:15" ht="25" customHeight="1">
      <c r="A23" s="7" t="s">
        <v>273</v>
      </c>
      <c r="B23" s="7">
        <v>10</v>
      </c>
      <c r="C23" s="7">
        <v>44.17</v>
      </c>
      <c r="E23" s="8"/>
      <c r="F23" s="8">
        <f>IF(ISBLANK(E23), "", G22)</f>
        <v>0</v>
      </c>
      <c r="G23" s="8">
        <f>IF(ISBLANK(E23),"", MROUND(F23 + TIME(0, VLOOKUP(E23,stats!$A$3:$J$37,9,FALSE),0),"0:15"))</f>
        <v>0</v>
      </c>
      <c r="I23" s="8"/>
      <c r="J23" s="8">
        <f>IF(ISBLANK(I23), "", K22)</f>
        <v>0</v>
      </c>
      <c r="K23" s="8">
        <f>IF(ISBLANK(I23),"", MROUND(J23 + TIME(0, VLOOKUP(I23,stats!$A$3:$J$37,9,FALSE),0),"0:15"))</f>
        <v>0</v>
      </c>
      <c r="M23" s="8"/>
      <c r="N23" s="8">
        <f>IF(ISBLANK(M23), "", O22)</f>
        <v>0</v>
      </c>
      <c r="O23" s="8">
        <f>IF(ISBLANK(M23),"", MROUND(N23 + TIME(0, VLOOKUP(M23,stats!$A$3:$J$37,9,FALSE),0),"0:15"))</f>
        <v>0</v>
      </c>
    </row>
    <row r="24" spans="1:15" ht="25" customHeight="1">
      <c r="A24" s="7" t="s">
        <v>303</v>
      </c>
      <c r="B24" s="7">
        <v>9</v>
      </c>
      <c r="C24" s="7">
        <v>48.75</v>
      </c>
      <c r="E24" s="8"/>
      <c r="F24" s="8">
        <f>IF(ISBLANK(E24), "", G23)</f>
        <v>0</v>
      </c>
      <c r="G24" s="8">
        <f>IF(ISBLANK(E24),"", MROUND(F24 + TIME(0, VLOOKUP(E24,stats!$A$3:$J$37,9,FALSE),0),"0:15"))</f>
        <v>0</v>
      </c>
      <c r="I24" s="8"/>
      <c r="J24" s="8">
        <f>IF(ISBLANK(I24), "", K23)</f>
        <v>0</v>
      </c>
      <c r="K24" s="8">
        <f>IF(ISBLANK(I24),"", MROUND(J24 + TIME(0, VLOOKUP(I24,stats!$A$3:$J$37,9,FALSE),0),"0:15"))</f>
        <v>0</v>
      </c>
      <c r="M24" s="8"/>
      <c r="N24" s="8">
        <f>IF(ISBLANK(M24), "", O23)</f>
        <v>0</v>
      </c>
      <c r="O24" s="8">
        <f>IF(ISBLANK(M24),"", MROUND(N24 + TIME(0, VLOOKUP(M24,stats!$A$3:$J$37,9,FALSE),0),"0:15"))</f>
        <v>0</v>
      </c>
    </row>
    <row r="25" spans="1:15" ht="25" customHeight="1">
      <c r="A25" s="7" t="s">
        <v>372</v>
      </c>
      <c r="B25" s="7">
        <v>9</v>
      </c>
      <c r="C25" s="7">
        <v>66.75</v>
      </c>
      <c r="E25" s="8"/>
      <c r="F25" s="8">
        <f>IF(ISBLANK(E25), "", G24)</f>
        <v>0</v>
      </c>
      <c r="G25" s="8">
        <f>IF(ISBLANK(E25),"", MROUND(F25 + TIME(0, VLOOKUP(E25,stats!$A$3:$J$37,9,FALSE),0),"0:15"))</f>
        <v>0</v>
      </c>
      <c r="I25" s="8"/>
      <c r="J25" s="8">
        <f>IF(ISBLANK(I25), "", K24)</f>
        <v>0</v>
      </c>
      <c r="K25" s="8">
        <f>IF(ISBLANK(I25),"", MROUND(J25 + TIME(0, VLOOKUP(I25,stats!$A$3:$J$37,9,FALSE),0),"0:15"))</f>
        <v>0</v>
      </c>
      <c r="M25" s="8"/>
      <c r="N25" s="8">
        <f>IF(ISBLANK(M25), "", O24)</f>
        <v>0</v>
      </c>
      <c r="O25" s="8">
        <f>IF(ISBLANK(M25),"", MROUND(N25 + TIME(0, VLOOKUP(M25,stats!$A$3:$J$37,9,FALSE),0),"0:15"))</f>
        <v>0</v>
      </c>
    </row>
    <row r="26" spans="1:15" ht="25" customHeight="1">
      <c r="A26" s="7" t="s">
        <v>201</v>
      </c>
      <c r="B26" s="7">
        <v>6</v>
      </c>
      <c r="C26" s="7">
        <v>37.5</v>
      </c>
      <c r="E26" s="8"/>
      <c r="F26" s="8">
        <f>IF(ISBLANK(E26), "", G25)</f>
        <v>0</v>
      </c>
      <c r="G26" s="8">
        <f>IF(ISBLANK(E26),"", MROUND(F26 + TIME(0, VLOOKUP(E26,stats!$A$3:$J$37,9,FALSE),0),"0:15"))</f>
        <v>0</v>
      </c>
      <c r="I26" s="8"/>
      <c r="J26" s="8">
        <f>IF(ISBLANK(I26), "", K25)</f>
        <v>0</v>
      </c>
      <c r="K26" s="8">
        <f>IF(ISBLANK(I26),"", MROUND(J26 + TIME(0, VLOOKUP(I26,stats!$A$3:$J$37,9,FALSE),0),"0:15"))</f>
        <v>0</v>
      </c>
      <c r="M26" s="8"/>
      <c r="N26" s="8">
        <f>IF(ISBLANK(M26), "", O25)</f>
        <v>0</v>
      </c>
      <c r="O26" s="8">
        <f>IF(ISBLANK(M26),"", MROUND(N26 + TIME(0, VLOOKUP(M26,stats!$A$3:$J$37,9,FALSE),0),"0:15"))</f>
        <v>0</v>
      </c>
    </row>
    <row r="27" spans="1:15" ht="25" customHeight="1">
      <c r="A27" s="7" t="s">
        <v>333</v>
      </c>
      <c r="B27" s="7">
        <v>13</v>
      </c>
      <c r="C27" s="7">
        <v>63.75</v>
      </c>
      <c r="E27" s="8"/>
      <c r="F27" s="8">
        <f>IF(ISBLANK(E27), "", G26)</f>
        <v>0</v>
      </c>
      <c r="G27" s="8">
        <f>IF(ISBLANK(E27),"", MROUND(F27 + TIME(0, VLOOKUP(E27,stats!$A$3:$J$37,9,FALSE),0),"0:15"))</f>
        <v>0</v>
      </c>
      <c r="I27" s="8"/>
      <c r="J27" s="8">
        <f>IF(ISBLANK(I27), "", K26)</f>
        <v>0</v>
      </c>
      <c r="K27" s="8">
        <f>IF(ISBLANK(I27),"", MROUND(J27 + TIME(0, VLOOKUP(I27,stats!$A$3:$J$37,9,FALSE),0),"0:15"))</f>
        <v>0</v>
      </c>
      <c r="M27" s="8"/>
      <c r="N27" s="8">
        <f>IF(ISBLANK(M27), "", O26)</f>
        <v>0</v>
      </c>
      <c r="O27" s="8">
        <f>IF(ISBLANK(M27),"", MROUND(N27 + TIME(0, VLOOKUP(M27,stats!$A$3:$J$37,9,FALSE),0),"0:15"))</f>
        <v>0</v>
      </c>
    </row>
    <row r="28" spans="1:15">
      <c r="A28" s="7" t="s">
        <v>144</v>
      </c>
      <c r="B28" s="7">
        <v>15</v>
      </c>
      <c r="C28" s="7">
        <v>71.25</v>
      </c>
    </row>
    <row r="29" spans="1:15" ht="25" customHeight="1">
      <c r="A29" s="7" t="s">
        <v>420</v>
      </c>
      <c r="B29" s="7">
        <v>15</v>
      </c>
      <c r="C29" s="7">
        <v>60</v>
      </c>
      <c r="E29" s="4" t="s">
        <v>453</v>
      </c>
      <c r="F29" s="4" t="s">
        <v>454</v>
      </c>
      <c r="I29" s="4" t="s">
        <v>453</v>
      </c>
      <c r="J29" s="4" t="s">
        <v>454</v>
      </c>
      <c r="M29" s="4" t="s">
        <v>453</v>
      </c>
      <c r="N29" s="4" t="s">
        <v>454</v>
      </c>
    </row>
    <row r="30" spans="1:15" ht="25" customHeight="1">
      <c r="E30" s="6" t="s">
        <v>462</v>
      </c>
      <c r="F30" s="6"/>
      <c r="G30" s="6"/>
      <c r="I30" s="6" t="s">
        <v>463</v>
      </c>
      <c r="J30" s="6"/>
      <c r="K30" s="6"/>
      <c r="M30" s="6" t="s">
        <v>464</v>
      </c>
      <c r="N30" s="6"/>
      <c r="O30" s="6"/>
    </row>
    <row r="31" spans="1:15" ht="25" customHeight="1">
      <c r="E31" s="6" t="s">
        <v>451</v>
      </c>
      <c r="F31" s="6" t="s">
        <v>453</v>
      </c>
      <c r="G31" s="6" t="s">
        <v>456</v>
      </c>
      <c r="I31" s="6" t="s">
        <v>451</v>
      </c>
      <c r="J31" s="6" t="s">
        <v>453</v>
      </c>
      <c r="K31" s="6" t="s">
        <v>456</v>
      </c>
      <c r="M31" s="6" t="s">
        <v>451</v>
      </c>
      <c r="N31" s="6" t="s">
        <v>453</v>
      </c>
      <c r="O31" s="6" t="s">
        <v>456</v>
      </c>
    </row>
    <row r="32" spans="1:15" ht="25" customHeight="1">
      <c r="E32" s="8"/>
      <c r="F32" s="8">
        <f>IF(ISBLANK(E32), "", F29)</f>
        <v>0</v>
      </c>
      <c r="G32" s="8">
        <f>IF(ISBLANK(E32),"", MROUND(F32 + TIME(0, VLOOKUP(E32,stats!$A$3:$J$37,9,FALSE),0),"0:15"))</f>
        <v>0</v>
      </c>
      <c r="I32" s="8"/>
      <c r="J32" s="8">
        <f>IF(ISBLANK(I32), "", J29)</f>
        <v>0</v>
      </c>
      <c r="K32" s="8">
        <f>IF(ISBLANK(I32),"", MROUND(J32 + TIME(0, VLOOKUP(I32,stats!$A$3:$J$37,9,FALSE),0),"0:15"))</f>
        <v>0</v>
      </c>
      <c r="M32" s="8"/>
      <c r="N32" s="8">
        <f>IF(ISBLANK(M32), "", N29)</f>
        <v>0</v>
      </c>
      <c r="O32" s="8">
        <f>IF(ISBLANK(M32),"", MROUND(N32 + TIME(0, VLOOKUP(M32,stats!$A$3:$J$37,9,FALSE),0),"0:15"))</f>
        <v>0</v>
      </c>
    </row>
    <row r="33" spans="5:15" ht="25" customHeight="1">
      <c r="E33" s="8"/>
      <c r="F33" s="8">
        <f>IF(ISBLANK(E33), "", G32)</f>
        <v>0</v>
      </c>
      <c r="G33" s="8">
        <f>IF(ISBLANK(E33),"", MROUND(F33 + TIME(0, VLOOKUP(E33,stats!$A$3:$J$37,9,FALSE),0),"0:15"))</f>
        <v>0</v>
      </c>
      <c r="I33" s="8"/>
      <c r="J33" s="8">
        <f>IF(ISBLANK(I33), "", K32)</f>
        <v>0</v>
      </c>
      <c r="K33" s="8">
        <f>IF(ISBLANK(I33),"", MROUND(J33 + TIME(0, VLOOKUP(I33,stats!$A$3:$J$37,9,FALSE),0),"0:15"))</f>
        <v>0</v>
      </c>
      <c r="M33" s="8"/>
      <c r="N33" s="8">
        <f>IF(ISBLANK(M33), "", O32)</f>
        <v>0</v>
      </c>
      <c r="O33" s="8">
        <f>IF(ISBLANK(M33),"", MROUND(N33 + TIME(0, VLOOKUP(M33,stats!$A$3:$J$37,9,FALSE),0),"0:15"))</f>
        <v>0</v>
      </c>
    </row>
    <row r="34" spans="5:15" ht="25" customHeight="1">
      <c r="E34" s="8"/>
      <c r="F34" s="8">
        <f>IF(ISBLANK(E34), "", G33)</f>
        <v>0</v>
      </c>
      <c r="G34" s="8">
        <f>IF(ISBLANK(E34),"", MROUND(F34 + TIME(0, VLOOKUP(E34,stats!$A$3:$J$37,9,FALSE),0),"0:15"))</f>
        <v>0</v>
      </c>
      <c r="I34" s="8"/>
      <c r="J34" s="8">
        <f>IF(ISBLANK(I34), "", K33)</f>
        <v>0</v>
      </c>
      <c r="K34" s="8">
        <f>IF(ISBLANK(I34),"", MROUND(J34 + TIME(0, VLOOKUP(I34,stats!$A$3:$J$37,9,FALSE),0),"0:15"))</f>
        <v>0</v>
      </c>
      <c r="M34" s="8"/>
      <c r="N34" s="8">
        <f>IF(ISBLANK(M34), "", O33)</f>
        <v>0</v>
      </c>
      <c r="O34" s="8">
        <f>IF(ISBLANK(M34),"", MROUND(N34 + TIME(0, VLOOKUP(M34,stats!$A$3:$J$37,9,FALSE),0),"0:15"))</f>
        <v>0</v>
      </c>
    </row>
    <row r="35" spans="5:15" ht="25" customHeight="1">
      <c r="E35" s="8"/>
      <c r="F35" s="8">
        <f>IF(ISBLANK(E35), "", G34)</f>
        <v>0</v>
      </c>
      <c r="G35" s="8">
        <f>IF(ISBLANK(E35),"", MROUND(F35 + TIME(0, VLOOKUP(E35,stats!$A$3:$J$37,9,FALSE),0),"0:15"))</f>
        <v>0</v>
      </c>
      <c r="I35" s="8"/>
      <c r="J35" s="8">
        <f>IF(ISBLANK(I35), "", K34)</f>
        <v>0</v>
      </c>
      <c r="K35" s="8">
        <f>IF(ISBLANK(I35),"", MROUND(J35 + TIME(0, VLOOKUP(I35,stats!$A$3:$J$37,9,FALSE),0),"0:15"))</f>
        <v>0</v>
      </c>
      <c r="M35" s="8"/>
      <c r="N35" s="8">
        <f>IF(ISBLANK(M35), "", O34)</f>
        <v>0</v>
      </c>
      <c r="O35" s="8">
        <f>IF(ISBLANK(M35),"", MROUND(N35 + TIME(0, VLOOKUP(M35,stats!$A$3:$J$37,9,FALSE),0),"0:15"))</f>
        <v>0</v>
      </c>
    </row>
    <row r="36" spans="5:15" ht="25" customHeight="1">
      <c r="E36" s="8"/>
      <c r="F36" s="8">
        <f>IF(ISBLANK(E36), "", G35)</f>
        <v>0</v>
      </c>
      <c r="G36" s="8">
        <f>IF(ISBLANK(E36),"", MROUND(F36 + TIME(0, VLOOKUP(E36,stats!$A$3:$J$37,9,FALSE),0),"0:15"))</f>
        <v>0</v>
      </c>
      <c r="I36" s="8"/>
      <c r="J36" s="8">
        <f>IF(ISBLANK(I36), "", K35)</f>
        <v>0</v>
      </c>
      <c r="K36" s="8">
        <f>IF(ISBLANK(I36),"", MROUND(J36 + TIME(0, VLOOKUP(I36,stats!$A$3:$J$37,9,FALSE),0),"0:15"))</f>
        <v>0</v>
      </c>
      <c r="M36" s="8"/>
      <c r="N36" s="8">
        <f>IF(ISBLANK(M36), "", O35)</f>
        <v>0</v>
      </c>
      <c r="O36" s="8">
        <f>IF(ISBLANK(M36),"", MROUND(N36 + TIME(0, VLOOKUP(M36,stats!$A$3:$J$37,9,FALSE),0),"0:15"))</f>
        <v>0</v>
      </c>
    </row>
    <row r="37" spans="5:15" ht="25" customHeight="1">
      <c r="E37" s="8"/>
      <c r="F37" s="8">
        <f>IF(ISBLANK(E37), "", G36)</f>
        <v>0</v>
      </c>
      <c r="G37" s="8">
        <f>IF(ISBLANK(E37),"", MROUND(F37 + TIME(0, VLOOKUP(E37,stats!$A$3:$J$37,9,FALSE),0),"0:15"))</f>
        <v>0</v>
      </c>
      <c r="I37" s="8"/>
      <c r="J37" s="8">
        <f>IF(ISBLANK(I37), "", K36)</f>
        <v>0</v>
      </c>
      <c r="K37" s="8">
        <f>IF(ISBLANK(I37),"", MROUND(J37 + TIME(0, VLOOKUP(I37,stats!$A$3:$J$37,9,FALSE),0),"0:15"))</f>
        <v>0</v>
      </c>
      <c r="M37" s="8"/>
      <c r="N37" s="8">
        <f>IF(ISBLANK(M37), "", O36)</f>
        <v>0</v>
      </c>
      <c r="O37" s="8">
        <f>IF(ISBLANK(M37),"", MROUND(N37 + TIME(0, VLOOKUP(M37,stats!$A$3:$J$37,9,FALSE),0),"0:15"))</f>
        <v>0</v>
      </c>
    </row>
    <row r="38" spans="5:15" ht="25" customHeight="1">
      <c r="E38" s="8"/>
      <c r="F38" s="8">
        <f>IF(ISBLANK(E38), "", G37)</f>
        <v>0</v>
      </c>
      <c r="G38" s="8">
        <f>IF(ISBLANK(E38),"", MROUND(F38 + TIME(0, VLOOKUP(E38,stats!$A$3:$J$37,9,FALSE),0),"0:15"))</f>
        <v>0</v>
      </c>
      <c r="I38" s="8"/>
      <c r="J38" s="8">
        <f>IF(ISBLANK(I38), "", K37)</f>
        <v>0</v>
      </c>
      <c r="K38" s="8">
        <f>IF(ISBLANK(I38),"", MROUND(J38 + TIME(0, VLOOKUP(I38,stats!$A$3:$J$37,9,FALSE),0),"0:15"))</f>
        <v>0</v>
      </c>
      <c r="M38" s="8"/>
      <c r="N38" s="8">
        <f>IF(ISBLANK(M38), "", O37)</f>
        <v>0</v>
      </c>
      <c r="O38" s="8">
        <f>IF(ISBLANK(M38),"", MROUND(N38 + TIME(0, VLOOKUP(M38,stats!$A$3:$J$37,9,FALSE),0),"0:15"))</f>
        <v>0</v>
      </c>
    </row>
    <row r="39" spans="5:15" ht="25" customHeight="1">
      <c r="E39" s="8"/>
      <c r="F39" s="8">
        <f>IF(ISBLANK(E39), "", G38)</f>
        <v>0</v>
      </c>
      <c r="G39" s="8">
        <f>IF(ISBLANK(E39),"", MROUND(F39 + TIME(0, VLOOKUP(E39,stats!$A$3:$J$37,9,FALSE),0),"0:15"))</f>
        <v>0</v>
      </c>
      <c r="I39" s="8"/>
      <c r="J39" s="8">
        <f>IF(ISBLANK(I39), "", K38)</f>
        <v>0</v>
      </c>
      <c r="K39" s="8">
        <f>IF(ISBLANK(I39),"", MROUND(J39 + TIME(0, VLOOKUP(I39,stats!$A$3:$J$37,9,FALSE),0),"0:15"))</f>
        <v>0</v>
      </c>
      <c r="M39" s="8"/>
      <c r="N39" s="8">
        <f>IF(ISBLANK(M39), "", O38)</f>
        <v>0</v>
      </c>
      <c r="O39" s="8">
        <f>IF(ISBLANK(M39),"", MROUND(N39 + TIME(0, VLOOKUP(M39,stats!$A$3:$J$37,9,FALSE),0),"0:15"))</f>
        <v>0</v>
      </c>
    </row>
    <row r="40" spans="5:15" ht="25" customHeight="1">
      <c r="E40" s="8"/>
      <c r="F40" s="8">
        <f>IF(ISBLANK(E40), "", G39)</f>
        <v>0</v>
      </c>
      <c r="G40" s="8">
        <f>IF(ISBLANK(E40),"", MROUND(F40 + TIME(0, VLOOKUP(E40,stats!$A$3:$J$37,9,FALSE),0),"0:15"))</f>
        <v>0</v>
      </c>
      <c r="I40" s="8"/>
      <c r="J40" s="8">
        <f>IF(ISBLANK(I40), "", K39)</f>
        <v>0</v>
      </c>
      <c r="K40" s="8">
        <f>IF(ISBLANK(I40),"", MROUND(J40 + TIME(0, VLOOKUP(I40,stats!$A$3:$J$37,9,FALSE),0),"0:15"))</f>
        <v>0</v>
      </c>
      <c r="M40" s="8"/>
      <c r="N40" s="8">
        <f>IF(ISBLANK(M40), "", O39)</f>
        <v>0</v>
      </c>
      <c r="O40" s="8">
        <f>IF(ISBLANK(M40),"", MROUND(N40 + TIME(0, VLOOKUP(M40,stats!$A$3:$J$37,9,FALSE),0),"0:15"))</f>
        <v>0</v>
      </c>
    </row>
    <row r="41" spans="5:15" ht="25" customHeight="1">
      <c r="E41" s="8"/>
      <c r="F41" s="8">
        <f>IF(ISBLANK(E41), "", G40)</f>
        <v>0</v>
      </c>
      <c r="G41" s="8">
        <f>IF(ISBLANK(E41),"", MROUND(F41 + TIME(0, VLOOKUP(E41,stats!$A$3:$J$37,9,FALSE),0),"0:15"))</f>
        <v>0</v>
      </c>
      <c r="I41" s="8"/>
      <c r="J41" s="8">
        <f>IF(ISBLANK(I41), "", K40)</f>
        <v>0</v>
      </c>
      <c r="K41" s="8">
        <f>IF(ISBLANK(I41),"", MROUND(J41 + TIME(0, VLOOKUP(I41,stats!$A$3:$J$37,9,FALSE),0),"0:15"))</f>
        <v>0</v>
      </c>
      <c r="M41" s="8"/>
      <c r="N41" s="8">
        <f>IF(ISBLANK(M41), "", O40)</f>
        <v>0</v>
      </c>
      <c r="O41" s="8">
        <f>IF(ISBLANK(M41),"", MROUND(N41 + TIME(0, VLOOKUP(M41,stats!$A$3:$J$37,9,FALSE),0),"0:15"))</f>
        <v>0</v>
      </c>
    </row>
  </sheetData>
  <mergeCells count="10">
    <mergeCell ref="A2:C2"/>
    <mergeCell ref="E2:G2"/>
    <mergeCell ref="I2:K2"/>
    <mergeCell ref="M2:O2"/>
    <mergeCell ref="E16:G16"/>
    <mergeCell ref="I16:K16"/>
    <mergeCell ref="M16:O16"/>
    <mergeCell ref="E30:G30"/>
    <mergeCell ref="I30:K30"/>
    <mergeCell ref="M30:O30"/>
  </mergeCells>
  <conditionalFormatting sqref="A10:C10">
    <cfRule type="expression" dxfId="0" priority="13">
      <formula>countif($E$4:$N$57, $A$10) = 1</formula>
    </cfRule>
    <cfRule type="expression" dxfId="1" priority="14">
      <formula>countif($E$4:$N$57, $A$10) &gt; 1</formula>
    </cfRule>
  </conditionalFormatting>
  <conditionalFormatting sqref="A11:C11">
    <cfRule type="expression" dxfId="0" priority="15">
      <formula>countif($E$4:$N$57, $A$11) = 1</formula>
    </cfRule>
    <cfRule type="expression" dxfId="1" priority="16">
      <formula>countif($E$4:$N$57, $A$11) &gt; 1</formula>
    </cfRule>
  </conditionalFormatting>
  <conditionalFormatting sqref="A12:C12">
    <cfRule type="expression" dxfId="0" priority="17">
      <formula>countif($E$4:$N$57, $A$12) = 1</formula>
    </cfRule>
    <cfRule type="expression" dxfId="1" priority="18">
      <formula>countif($E$4:$N$57, $A$12) &gt; 1</formula>
    </cfRule>
  </conditionalFormatting>
  <conditionalFormatting sqref="A13:C13">
    <cfRule type="expression" dxfId="0" priority="19">
      <formula>countif($E$4:$N$57, $A$13) = 1</formula>
    </cfRule>
    <cfRule type="expression" dxfId="1" priority="20">
      <formula>countif($E$4:$N$57, $A$13) &gt; 1</formula>
    </cfRule>
  </conditionalFormatting>
  <conditionalFormatting sqref="A14:C14">
    <cfRule type="expression" dxfId="0" priority="21">
      <formula>countif($E$4:$N$57, $A$14) = 1</formula>
    </cfRule>
    <cfRule type="expression" dxfId="1" priority="22">
      <formula>countif($E$4:$N$57, $A$14) &gt; 1</formula>
    </cfRule>
  </conditionalFormatting>
  <conditionalFormatting sqref="A15:C15">
    <cfRule type="expression" dxfId="0" priority="23">
      <formula>countif($E$4:$N$57, $A$15) = 1</formula>
    </cfRule>
    <cfRule type="expression" dxfId="1" priority="24">
      <formula>countif($E$4:$N$57, $A$15) &gt; 1</formula>
    </cfRule>
  </conditionalFormatting>
  <conditionalFormatting sqref="A16:C16">
    <cfRule type="expression" dxfId="0" priority="25">
      <formula>countif($E$4:$N$57, $A$16) = 1</formula>
    </cfRule>
    <cfRule type="expression" dxfId="1" priority="26">
      <formula>countif($E$4:$N$57, $A$16) &gt; 1</formula>
    </cfRule>
  </conditionalFormatting>
  <conditionalFormatting sqref="A17:C17">
    <cfRule type="expression" dxfId="0" priority="27">
      <formula>countif($E$4:$N$57, $A$17) = 1</formula>
    </cfRule>
    <cfRule type="expression" dxfId="1" priority="28">
      <formula>countif($E$4:$N$57, $A$17) &gt; 1</formula>
    </cfRule>
  </conditionalFormatting>
  <conditionalFormatting sqref="A18:C18">
    <cfRule type="expression" dxfId="0" priority="29">
      <formula>countif($E$4:$N$57, $A$18) = 1</formula>
    </cfRule>
    <cfRule type="expression" dxfId="1" priority="30">
      <formula>countif($E$4:$N$57, $A$18) &gt; 1</formula>
    </cfRule>
  </conditionalFormatting>
  <conditionalFormatting sqref="A19:C19">
    <cfRule type="expression" dxfId="0" priority="31">
      <formula>countif($E$4:$N$57, $A$19) = 1</formula>
    </cfRule>
    <cfRule type="expression" dxfId="1" priority="32">
      <formula>countif($E$4:$N$57, $A$19) &gt; 1</formula>
    </cfRule>
  </conditionalFormatting>
  <conditionalFormatting sqref="A20:C20">
    <cfRule type="expression" dxfId="0" priority="33">
      <formula>countif($E$4:$N$57, $A$20) = 1</formula>
    </cfRule>
    <cfRule type="expression" dxfId="1" priority="34">
      <formula>countif($E$4:$N$57, $A$20) &gt; 1</formula>
    </cfRule>
  </conditionalFormatting>
  <conditionalFormatting sqref="A21:C21">
    <cfRule type="expression" dxfId="0" priority="35">
      <formula>countif($E$4:$N$57, $A$21) = 1</formula>
    </cfRule>
    <cfRule type="expression" dxfId="1" priority="36">
      <formula>countif($E$4:$N$57, $A$21) &gt; 1</formula>
    </cfRule>
  </conditionalFormatting>
  <conditionalFormatting sqref="A22:C22">
    <cfRule type="expression" dxfId="0" priority="37">
      <formula>countif($E$4:$N$57, $A$22) = 1</formula>
    </cfRule>
    <cfRule type="expression" dxfId="1" priority="38">
      <formula>countif($E$4:$N$57, $A$22) &gt; 1</formula>
    </cfRule>
  </conditionalFormatting>
  <conditionalFormatting sqref="A23:C23">
    <cfRule type="expression" dxfId="0" priority="39">
      <formula>countif($E$4:$N$57, $A$23) = 1</formula>
    </cfRule>
    <cfRule type="expression" dxfId="1" priority="40">
      <formula>countif($E$4:$N$57, $A$23) &gt; 1</formula>
    </cfRule>
  </conditionalFormatting>
  <conditionalFormatting sqref="A24:C24">
    <cfRule type="expression" dxfId="0" priority="41">
      <formula>countif($E$4:$N$57, $A$24) = 1</formula>
    </cfRule>
    <cfRule type="expression" dxfId="1" priority="42">
      <formula>countif($E$4:$N$57, $A$24) &gt; 1</formula>
    </cfRule>
  </conditionalFormatting>
  <conditionalFormatting sqref="A25:C25">
    <cfRule type="expression" dxfId="0" priority="43">
      <formula>countif($E$4:$N$57, $A$25) = 1</formula>
    </cfRule>
    <cfRule type="expression" dxfId="1" priority="44">
      <formula>countif($E$4:$N$57, $A$25) &gt; 1</formula>
    </cfRule>
  </conditionalFormatting>
  <conditionalFormatting sqref="A26:C26">
    <cfRule type="expression" dxfId="0" priority="45">
      <formula>countif($E$4:$N$57, $A$26) = 1</formula>
    </cfRule>
    <cfRule type="expression" dxfId="1" priority="46">
      <formula>countif($E$4:$N$57, $A$26) &gt; 1</formula>
    </cfRule>
  </conditionalFormatting>
  <conditionalFormatting sqref="A27:C27">
    <cfRule type="expression" dxfId="0" priority="47">
      <formula>countif($E$4:$N$57, $A$27) = 1</formula>
    </cfRule>
    <cfRule type="expression" dxfId="1" priority="48">
      <formula>countif($E$4:$N$57, $A$27) &gt; 1</formula>
    </cfRule>
  </conditionalFormatting>
  <conditionalFormatting sqref="A28:C28">
    <cfRule type="expression" dxfId="0" priority="49">
      <formula>countif($E$4:$N$57, $A$28) = 1</formula>
    </cfRule>
    <cfRule type="expression" dxfId="1" priority="50">
      <formula>countif($E$4:$N$57, $A$28) &gt; 1</formula>
    </cfRule>
  </conditionalFormatting>
  <conditionalFormatting sqref="A29:C29">
    <cfRule type="expression" dxfId="0" priority="51">
      <formula>countif($E$4:$N$57, $A$29) = 1</formula>
    </cfRule>
    <cfRule type="expression" dxfId="1" priority="52">
      <formula>countif($E$4:$N$57, $A$29) &gt; 1</formula>
    </cfRule>
  </conditionalFormatting>
  <conditionalFormatting sqref="A4:C4">
    <cfRule type="expression" dxfId="0" priority="1">
      <formula>countif($E$4:$N$57, $A$4) = 1</formula>
    </cfRule>
    <cfRule type="expression" dxfId="1" priority="2">
      <formula>countif($E$4:$N$57, $A$4) &gt; 1</formula>
    </cfRule>
  </conditionalFormatting>
  <conditionalFormatting sqref="A5:C5">
    <cfRule type="expression" dxfId="0" priority="3">
      <formula>countif($E$4:$N$57, $A$5) = 1</formula>
    </cfRule>
    <cfRule type="expression" dxfId="1" priority="4">
      <formula>countif($E$4:$N$57, $A$5) &gt; 1</formula>
    </cfRule>
  </conditionalFormatting>
  <conditionalFormatting sqref="A6:C6">
    <cfRule type="expression" dxfId="0" priority="5">
      <formula>countif($E$4:$N$57, $A$6) = 1</formula>
    </cfRule>
    <cfRule type="expression" dxfId="1" priority="6">
      <formula>countif($E$4:$N$57, $A$6) &gt; 1</formula>
    </cfRule>
  </conditionalFormatting>
  <conditionalFormatting sqref="A7:C7">
    <cfRule type="expression" dxfId="0" priority="7">
      <formula>countif($E$4:$N$57, $A$7) = 1</formula>
    </cfRule>
    <cfRule type="expression" dxfId="1" priority="8">
      <formula>countif($E$4:$N$57, $A$7) &gt; 1</formula>
    </cfRule>
  </conditionalFormatting>
  <conditionalFormatting sqref="A8:C8">
    <cfRule type="expression" dxfId="0" priority="9">
      <formula>countif($E$4:$N$57, $A$8) = 1</formula>
    </cfRule>
    <cfRule type="expression" dxfId="1" priority="10">
      <formula>countif($E$4:$N$57, $A$8) &gt; 1</formula>
    </cfRule>
  </conditionalFormatting>
  <conditionalFormatting sqref="A9:C9">
    <cfRule type="expression" dxfId="0" priority="11">
      <formula>countif($E$4:$N$57, $A$9) = 1</formula>
    </cfRule>
    <cfRule type="expression" dxfId="1" priority="12">
      <formula>countif($E$4:$N$57, $A$9) &gt; 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311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147</v>
      </c>
      <c r="C3" s="3" t="s">
        <v>148</v>
      </c>
      <c r="D3" s="3" t="s">
        <v>149</v>
      </c>
      <c r="E3" s="3"/>
      <c r="F3" s="3"/>
    </row>
    <row r="4" spans="1:6" ht="25" customHeight="1">
      <c r="A4" s="3"/>
      <c r="B4" s="3" t="s">
        <v>312</v>
      </c>
      <c r="C4" s="3" t="s">
        <v>313</v>
      </c>
      <c r="D4" s="3" t="s">
        <v>314</v>
      </c>
      <c r="E4" s="3" t="s">
        <v>23</v>
      </c>
      <c r="F4" s="3"/>
    </row>
    <row r="5" spans="1:6" ht="25" customHeight="1">
      <c r="A5" s="3"/>
      <c r="B5" s="3" t="s">
        <v>315</v>
      </c>
      <c r="C5" s="3" t="s">
        <v>316</v>
      </c>
      <c r="D5" s="3" t="s">
        <v>317</v>
      </c>
      <c r="E5" s="3" t="s">
        <v>23</v>
      </c>
      <c r="F5" s="3"/>
    </row>
    <row r="6" spans="1:6" ht="25" customHeight="1">
      <c r="A6" s="3"/>
      <c r="B6" s="3" t="s">
        <v>318</v>
      </c>
      <c r="C6" s="3" t="s">
        <v>319</v>
      </c>
      <c r="D6" s="3" t="s">
        <v>320</v>
      </c>
      <c r="E6" s="3" t="s">
        <v>23</v>
      </c>
      <c r="F6" s="3"/>
    </row>
    <row r="7" spans="1:6" ht="25" customHeight="1">
      <c r="A7" s="3"/>
      <c r="B7" s="3" t="s">
        <v>150</v>
      </c>
      <c r="C7" s="3" t="s">
        <v>151</v>
      </c>
      <c r="D7" s="3" t="s">
        <v>152</v>
      </c>
      <c r="E7" s="3"/>
      <c r="F7" s="3"/>
    </row>
    <row r="8" spans="1:6" ht="25" customHeight="1">
      <c r="A8" s="3"/>
      <c r="B8" s="3" t="s">
        <v>153</v>
      </c>
      <c r="C8" s="3" t="s">
        <v>154</v>
      </c>
      <c r="D8" s="3" t="s">
        <v>155</v>
      </c>
      <c r="E8" s="3" t="s">
        <v>23</v>
      </c>
      <c r="F8" s="3"/>
    </row>
    <row r="9" spans="1:6" ht="25" customHeight="1">
      <c r="A9" s="3"/>
      <c r="B9" s="3" t="s">
        <v>321</v>
      </c>
      <c r="C9" s="3" t="s">
        <v>322</v>
      </c>
      <c r="D9" s="3" t="s">
        <v>323</v>
      </c>
      <c r="E9" s="3" t="s">
        <v>23</v>
      </c>
      <c r="F9" s="3"/>
    </row>
    <row r="10" spans="1:6" ht="25" customHeight="1">
      <c r="A10" s="3"/>
      <c r="B10" s="3" t="s">
        <v>156</v>
      </c>
      <c r="C10" s="3" t="s">
        <v>157</v>
      </c>
      <c r="D10" s="3" t="s">
        <v>158</v>
      </c>
      <c r="E10" s="3" t="s">
        <v>23</v>
      </c>
      <c r="F10" s="3"/>
    </row>
    <row r="11" spans="1:6" ht="25" customHeight="1">
      <c r="A11" s="3"/>
      <c r="B11" s="3" t="s">
        <v>159</v>
      </c>
      <c r="C11" s="3" t="s">
        <v>160</v>
      </c>
      <c r="D11" s="3" t="s">
        <v>161</v>
      </c>
      <c r="E11" s="3" t="s">
        <v>23</v>
      </c>
      <c r="F11" s="3"/>
    </row>
    <row r="12" spans="1:6" ht="25" customHeight="1">
      <c r="A12" s="3"/>
      <c r="B12" s="3" t="s">
        <v>162</v>
      </c>
      <c r="C12" s="3" t="s">
        <v>163</v>
      </c>
      <c r="D12" s="3" t="s">
        <v>164</v>
      </c>
      <c r="E12" s="3" t="s">
        <v>23</v>
      </c>
      <c r="F12" s="3"/>
    </row>
    <row r="13" spans="1:6" ht="25" customHeight="1">
      <c r="A13" s="3"/>
      <c r="B13" s="3" t="s">
        <v>324</v>
      </c>
      <c r="C13" s="3" t="s">
        <v>325</v>
      </c>
      <c r="D13" s="3" t="s">
        <v>326</v>
      </c>
      <c r="E13" s="3"/>
      <c r="F13" s="3"/>
    </row>
    <row r="14" spans="1:6" ht="25" customHeight="1">
      <c r="A14" s="3"/>
      <c r="B14" s="3" t="s">
        <v>327</v>
      </c>
      <c r="C14" s="3" t="s">
        <v>328</v>
      </c>
      <c r="D14" s="3" t="s">
        <v>329</v>
      </c>
      <c r="E14" s="3" t="s">
        <v>23</v>
      </c>
      <c r="F14" s="3"/>
    </row>
    <row r="15" spans="1:6" ht="25" customHeight="1">
      <c r="A15" s="3"/>
      <c r="B15" s="3" t="s">
        <v>168</v>
      </c>
      <c r="C15" s="3" t="s">
        <v>169</v>
      </c>
      <c r="D15" s="3" t="s">
        <v>170</v>
      </c>
      <c r="E15" s="3"/>
      <c r="F15" s="3"/>
    </row>
    <row r="16" spans="1:6" ht="25" customHeight="1">
      <c r="A16" s="3"/>
      <c r="B16" s="3" t="s">
        <v>330</v>
      </c>
      <c r="C16" s="3" t="s">
        <v>331</v>
      </c>
      <c r="D16" s="3" t="s">
        <v>332</v>
      </c>
      <c r="E16" s="3" t="s">
        <v>23</v>
      </c>
      <c r="F16" s="3"/>
    </row>
    <row r="17" spans="1:6" ht="25" customHeight="1">
      <c r="A17" s="3"/>
      <c r="B17" s="3" t="s">
        <v>171</v>
      </c>
      <c r="C17" s="3" t="s">
        <v>172</v>
      </c>
      <c r="D17" s="3" t="s">
        <v>173</v>
      </c>
      <c r="E17" s="3" t="s">
        <v>23</v>
      </c>
      <c r="F17" s="3"/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335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336</v>
      </c>
      <c r="C3" s="3" t="s">
        <v>337</v>
      </c>
      <c r="D3" s="3" t="s">
        <v>338</v>
      </c>
      <c r="E3" s="3" t="s">
        <v>23</v>
      </c>
      <c r="F3" s="3"/>
    </row>
    <row r="4" spans="1:6" ht="25" customHeight="1">
      <c r="A4" s="3"/>
      <c r="B4" s="3" t="s">
        <v>339</v>
      </c>
      <c r="C4" s="3" t="s">
        <v>340</v>
      </c>
      <c r="D4" s="3" t="s">
        <v>341</v>
      </c>
      <c r="E4" s="3" t="s">
        <v>23</v>
      </c>
      <c r="F4" s="3"/>
    </row>
    <row r="5" spans="1:6" ht="25" customHeight="1">
      <c r="A5" s="3"/>
      <c r="B5" s="3" t="s">
        <v>90</v>
      </c>
      <c r="C5" s="3" t="s">
        <v>91</v>
      </c>
      <c r="D5" s="3" t="s">
        <v>92</v>
      </c>
      <c r="E5" s="3" t="s">
        <v>23</v>
      </c>
      <c r="F5" s="3"/>
    </row>
    <row r="6" spans="1:6" ht="25" customHeight="1">
      <c r="A6" s="3"/>
      <c r="B6" s="3" t="s">
        <v>342</v>
      </c>
      <c r="C6" s="3" t="s">
        <v>343</v>
      </c>
      <c r="D6" s="3" t="s">
        <v>344</v>
      </c>
      <c r="E6" s="3" t="s">
        <v>23</v>
      </c>
      <c r="F6" s="3"/>
    </row>
    <row r="7" spans="1:6" ht="25" customHeight="1">
      <c r="A7" s="3"/>
      <c r="B7" s="3" t="s">
        <v>345</v>
      </c>
      <c r="C7" s="3" t="s">
        <v>346</v>
      </c>
      <c r="D7" s="3" t="s">
        <v>347</v>
      </c>
      <c r="E7" s="3" t="s">
        <v>23</v>
      </c>
      <c r="F7" s="3"/>
    </row>
    <row r="8" spans="1:6" ht="25" customHeight="1">
      <c r="A8" s="3"/>
      <c r="B8" s="3" t="s">
        <v>348</v>
      </c>
      <c r="C8" s="3" t="s">
        <v>349</v>
      </c>
      <c r="D8" s="3" t="s">
        <v>350</v>
      </c>
      <c r="E8" s="3" t="s">
        <v>23</v>
      </c>
      <c r="F8" s="3"/>
    </row>
    <row r="9" spans="1:6" ht="25" customHeight="1">
      <c r="A9" s="3"/>
      <c r="B9" s="3" t="s">
        <v>99</v>
      </c>
      <c r="C9" s="3" t="s">
        <v>100</v>
      </c>
      <c r="D9" s="3" t="s">
        <v>101</v>
      </c>
      <c r="E9" s="3" t="s">
        <v>23</v>
      </c>
      <c r="F9" s="3"/>
    </row>
    <row r="10" spans="1:6" ht="25" customHeight="1">
      <c r="A10" s="3"/>
      <c r="B10" s="3" t="s">
        <v>351</v>
      </c>
      <c r="C10" s="3" t="s">
        <v>352</v>
      </c>
      <c r="D10" s="3" t="s">
        <v>353</v>
      </c>
      <c r="E10" s="3" t="s">
        <v>23</v>
      </c>
      <c r="F10" s="3"/>
    </row>
    <row r="11" spans="1:6" ht="25" customHeight="1">
      <c r="A11" s="3"/>
      <c r="B11" s="3" t="s">
        <v>354</v>
      </c>
      <c r="C11" s="3" t="s">
        <v>355</v>
      </c>
      <c r="D11" s="3" t="s">
        <v>356</v>
      </c>
      <c r="E11" s="3" t="s">
        <v>23</v>
      </c>
      <c r="F11" s="3"/>
    </row>
    <row r="12" spans="1:6" ht="25" customHeight="1">
      <c r="A12" s="3"/>
      <c r="B12" s="3" t="s">
        <v>357</v>
      </c>
      <c r="C12" s="3" t="s">
        <v>358</v>
      </c>
      <c r="D12" s="3" t="s">
        <v>359</v>
      </c>
      <c r="E12" s="3" t="s">
        <v>23</v>
      </c>
      <c r="F12" s="3"/>
    </row>
    <row r="13" spans="1:6" ht="25" customHeight="1">
      <c r="A13" s="3"/>
      <c r="B13" s="3" t="s">
        <v>360</v>
      </c>
      <c r="C13" s="3" t="s">
        <v>361</v>
      </c>
      <c r="D13" s="3" t="s">
        <v>362</v>
      </c>
      <c r="E13" s="3" t="s">
        <v>23</v>
      </c>
      <c r="F13" s="3"/>
    </row>
    <row r="14" spans="1:6" ht="25" customHeight="1">
      <c r="A14" s="3"/>
      <c r="B14" s="3" t="s">
        <v>363</v>
      </c>
      <c r="C14" s="3" t="s">
        <v>364</v>
      </c>
      <c r="D14" s="3" t="s">
        <v>365</v>
      </c>
      <c r="E14" s="3" t="s">
        <v>23</v>
      </c>
      <c r="F14" s="3"/>
    </row>
    <row r="15" spans="1:6" ht="25" customHeight="1">
      <c r="A15" s="3"/>
      <c r="B15" s="3" t="s">
        <v>366</v>
      </c>
      <c r="C15" s="3" t="s">
        <v>367</v>
      </c>
      <c r="D15" s="3" t="s">
        <v>368</v>
      </c>
      <c r="E15" s="3" t="s">
        <v>23</v>
      </c>
      <c r="F15" s="3"/>
    </row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371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90</v>
      </c>
      <c r="C3" s="3" t="s">
        <v>91</v>
      </c>
      <c r="D3" s="3" t="s">
        <v>92</v>
      </c>
      <c r="E3" s="3" t="s">
        <v>23</v>
      </c>
      <c r="F3" s="3"/>
    </row>
    <row r="4" spans="1:6" ht="25" customHeight="1">
      <c r="A4" s="3"/>
      <c r="B4" s="3" t="s">
        <v>93</v>
      </c>
      <c r="C4" s="3" t="s">
        <v>94</v>
      </c>
      <c r="D4" s="3" t="s">
        <v>95</v>
      </c>
      <c r="E4" s="3" t="s">
        <v>23</v>
      </c>
      <c r="F4" s="3"/>
    </row>
    <row r="5" spans="1:6" ht="25" customHeight="1">
      <c r="A5" s="3"/>
      <c r="B5" s="3" t="s">
        <v>354</v>
      </c>
      <c r="C5" s="3" t="s">
        <v>355</v>
      </c>
      <c r="D5" s="3" t="s">
        <v>356</v>
      </c>
      <c r="E5" s="3" t="s">
        <v>23</v>
      </c>
      <c r="F5" s="3"/>
    </row>
    <row r="6" spans="1:6" ht="25" customHeight="1">
      <c r="A6" s="3"/>
      <c r="B6" s="3" t="s">
        <v>357</v>
      </c>
      <c r="C6" s="3" t="s">
        <v>358</v>
      </c>
      <c r="D6" s="3" t="s">
        <v>359</v>
      </c>
      <c r="E6" s="3" t="s">
        <v>23</v>
      </c>
      <c r="F6" s="3"/>
    </row>
    <row r="7" spans="1:6" ht="25" customHeight="1">
      <c r="A7" s="3"/>
      <c r="B7" s="3" t="s">
        <v>360</v>
      </c>
      <c r="C7" s="3" t="s">
        <v>361</v>
      </c>
      <c r="D7" s="3" t="s">
        <v>362</v>
      </c>
      <c r="E7" s="3" t="s">
        <v>23</v>
      </c>
      <c r="F7" s="3"/>
    </row>
  </sheetData>
  <mergeCells count="1">
    <mergeCell ref="A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374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336</v>
      </c>
      <c r="C3" s="3" t="s">
        <v>337</v>
      </c>
      <c r="D3" s="3" t="s">
        <v>338</v>
      </c>
      <c r="E3" s="3" t="s">
        <v>23</v>
      </c>
      <c r="F3" s="3"/>
    </row>
    <row r="4" spans="1:6" ht="25" customHeight="1">
      <c r="A4" s="3"/>
      <c r="B4" s="3" t="s">
        <v>375</v>
      </c>
      <c r="C4" s="3" t="s">
        <v>376</v>
      </c>
      <c r="D4" s="3" t="s">
        <v>377</v>
      </c>
      <c r="E4" s="3" t="s">
        <v>23</v>
      </c>
      <c r="F4" s="3"/>
    </row>
    <row r="5" spans="1:6" ht="25" customHeight="1">
      <c r="A5" s="3"/>
      <c r="B5" s="3" t="s">
        <v>339</v>
      </c>
      <c r="C5" s="3" t="s">
        <v>340</v>
      </c>
      <c r="D5" s="3" t="s">
        <v>341</v>
      </c>
      <c r="E5" s="3" t="s">
        <v>23</v>
      </c>
      <c r="F5" s="3"/>
    </row>
    <row r="6" spans="1:6" ht="25" customHeight="1">
      <c r="A6" s="3"/>
      <c r="B6" s="3" t="s">
        <v>342</v>
      </c>
      <c r="C6" s="3" t="s">
        <v>343</v>
      </c>
      <c r="D6" s="3" t="s">
        <v>344</v>
      </c>
      <c r="E6" s="3" t="s">
        <v>23</v>
      </c>
      <c r="F6" s="3"/>
    </row>
    <row r="7" spans="1:6" ht="25" customHeight="1">
      <c r="A7" s="3"/>
      <c r="B7" s="3" t="s">
        <v>345</v>
      </c>
      <c r="C7" s="3" t="s">
        <v>346</v>
      </c>
      <c r="D7" s="3" t="s">
        <v>347</v>
      </c>
      <c r="E7" s="3" t="s">
        <v>23</v>
      </c>
      <c r="F7" s="3"/>
    </row>
    <row r="8" spans="1:6" ht="25" customHeight="1">
      <c r="A8" s="3"/>
      <c r="B8" s="3" t="s">
        <v>348</v>
      </c>
      <c r="C8" s="3" t="s">
        <v>349</v>
      </c>
      <c r="D8" s="3" t="s">
        <v>350</v>
      </c>
      <c r="E8" s="3" t="s">
        <v>23</v>
      </c>
      <c r="F8" s="3"/>
    </row>
    <row r="9" spans="1:6" ht="25" customHeight="1">
      <c r="A9" s="3"/>
      <c r="B9" s="3" t="s">
        <v>99</v>
      </c>
      <c r="C9" s="3" t="s">
        <v>100</v>
      </c>
      <c r="D9" s="3" t="s">
        <v>101</v>
      </c>
      <c r="E9" s="3" t="s">
        <v>23</v>
      </c>
      <c r="F9" s="3"/>
    </row>
    <row r="10" spans="1:6" ht="25" customHeight="1">
      <c r="A10" s="3"/>
      <c r="B10" s="3" t="s">
        <v>378</v>
      </c>
      <c r="C10" s="3" t="s">
        <v>379</v>
      </c>
      <c r="D10" s="3" t="s">
        <v>380</v>
      </c>
      <c r="E10" s="3" t="s">
        <v>23</v>
      </c>
      <c r="F10" s="3"/>
    </row>
    <row r="11" spans="1:6" ht="25" customHeight="1">
      <c r="A11" s="3"/>
      <c r="B11" s="3" t="s">
        <v>366</v>
      </c>
      <c r="C11" s="3" t="s">
        <v>367</v>
      </c>
      <c r="D11" s="3" t="s">
        <v>368</v>
      </c>
      <c r="E11" s="3" t="s">
        <v>23</v>
      </c>
      <c r="F11" s="3"/>
    </row>
  </sheetData>
  <mergeCells count="1">
    <mergeCell ref="A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383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96</v>
      </c>
      <c r="C3" s="3" t="s">
        <v>97</v>
      </c>
      <c r="D3" s="3" t="s">
        <v>98</v>
      </c>
      <c r="E3" s="3" t="s">
        <v>23</v>
      </c>
      <c r="F3" s="3"/>
    </row>
    <row r="4" spans="1:6" ht="25" customHeight="1">
      <c r="A4" s="3"/>
      <c r="B4" s="3" t="s">
        <v>102</v>
      </c>
      <c r="C4" s="3" t="s">
        <v>103</v>
      </c>
      <c r="D4" s="3" t="s">
        <v>104</v>
      </c>
      <c r="E4" s="3" t="s">
        <v>23</v>
      </c>
      <c r="F4" s="3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386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387</v>
      </c>
      <c r="C3" s="3" t="s">
        <v>388</v>
      </c>
      <c r="D3" s="3" t="s">
        <v>389</v>
      </c>
      <c r="E3" s="3"/>
      <c r="F3" s="3"/>
    </row>
    <row r="4" spans="1:6" ht="25" customHeight="1">
      <c r="A4" s="3"/>
      <c r="B4" s="3" t="s">
        <v>336</v>
      </c>
      <c r="C4" s="3" t="s">
        <v>337</v>
      </c>
      <c r="D4" s="3" t="s">
        <v>338</v>
      </c>
      <c r="E4" s="3" t="s">
        <v>23</v>
      </c>
      <c r="F4" s="3"/>
    </row>
    <row r="5" spans="1:6" ht="25" customHeight="1">
      <c r="A5" s="3"/>
      <c r="B5" s="3" t="s">
        <v>339</v>
      </c>
      <c r="C5" s="3" t="s">
        <v>340</v>
      </c>
      <c r="D5" s="3" t="s">
        <v>341</v>
      </c>
      <c r="E5" s="3" t="s">
        <v>23</v>
      </c>
      <c r="F5" s="3"/>
    </row>
    <row r="6" spans="1:6" ht="25" customHeight="1">
      <c r="A6" s="3"/>
      <c r="B6" s="3" t="s">
        <v>90</v>
      </c>
      <c r="C6" s="3" t="s">
        <v>91</v>
      </c>
      <c r="D6" s="3" t="s">
        <v>92</v>
      </c>
      <c r="E6" s="3" t="s">
        <v>23</v>
      </c>
      <c r="F6" s="3"/>
    </row>
    <row r="7" spans="1:6" ht="25" customHeight="1">
      <c r="A7" s="3"/>
      <c r="B7" s="3" t="s">
        <v>342</v>
      </c>
      <c r="C7" s="3" t="s">
        <v>343</v>
      </c>
      <c r="D7" s="3" t="s">
        <v>344</v>
      </c>
      <c r="E7" s="3" t="s">
        <v>23</v>
      </c>
      <c r="F7" s="3"/>
    </row>
    <row r="8" spans="1:6" ht="25" customHeight="1">
      <c r="A8" s="3"/>
      <c r="B8" s="3" t="s">
        <v>36</v>
      </c>
      <c r="C8" s="3" t="s">
        <v>37</v>
      </c>
      <c r="D8" s="3" t="s">
        <v>38</v>
      </c>
      <c r="E8" s="3" t="s">
        <v>23</v>
      </c>
      <c r="F8" s="3"/>
    </row>
    <row r="9" spans="1:6" ht="25" customHeight="1">
      <c r="A9" s="3"/>
      <c r="B9" s="3" t="s">
        <v>351</v>
      </c>
      <c r="C9" s="3" t="s">
        <v>352</v>
      </c>
      <c r="D9" s="3" t="s">
        <v>353</v>
      </c>
      <c r="E9" s="3" t="s">
        <v>23</v>
      </c>
      <c r="F9" s="3"/>
    </row>
    <row r="10" spans="1:6" ht="25" customHeight="1">
      <c r="A10" s="3"/>
      <c r="B10" s="3" t="s">
        <v>30</v>
      </c>
      <c r="C10" s="3" t="s">
        <v>31</v>
      </c>
      <c r="D10" s="3" t="s">
        <v>32</v>
      </c>
      <c r="E10" s="3" t="s">
        <v>23</v>
      </c>
      <c r="F10" s="3"/>
    </row>
    <row r="11" spans="1:6" ht="25" customHeight="1">
      <c r="A11" s="3"/>
      <c r="B11" s="3" t="s">
        <v>363</v>
      </c>
      <c r="C11" s="3" t="s">
        <v>364</v>
      </c>
      <c r="D11" s="3" t="s">
        <v>365</v>
      </c>
      <c r="E11" s="3" t="s">
        <v>23</v>
      </c>
      <c r="F11" s="3"/>
    </row>
    <row r="12" spans="1:6" ht="25" customHeight="1">
      <c r="A12" s="3"/>
      <c r="B12" s="3" t="s">
        <v>366</v>
      </c>
      <c r="C12" s="3" t="s">
        <v>367</v>
      </c>
      <c r="D12" s="3" t="s">
        <v>368</v>
      </c>
      <c r="E12" s="3" t="s">
        <v>23</v>
      </c>
      <c r="F12" s="3"/>
    </row>
  </sheetData>
  <mergeCells count="1">
    <mergeCell ref="A1:F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392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108</v>
      </c>
      <c r="C3" s="3" t="s">
        <v>109</v>
      </c>
      <c r="D3" s="3" t="s">
        <v>110</v>
      </c>
      <c r="E3" s="3"/>
      <c r="F3" s="3"/>
    </row>
    <row r="4" spans="1:6" ht="25" customHeight="1">
      <c r="A4" s="3"/>
      <c r="B4" s="3" t="s">
        <v>111</v>
      </c>
      <c r="C4" s="3" t="s">
        <v>112</v>
      </c>
      <c r="D4" s="3" t="s">
        <v>113</v>
      </c>
      <c r="E4" s="3"/>
      <c r="F4" s="3"/>
    </row>
    <row r="5" spans="1:6" ht="25" customHeight="1">
      <c r="A5" s="3"/>
      <c r="B5" s="3" t="s">
        <v>117</v>
      </c>
      <c r="C5" s="3" t="s">
        <v>118</v>
      </c>
      <c r="D5" s="3" t="s">
        <v>119</v>
      </c>
      <c r="E5" s="3"/>
      <c r="F5" s="3"/>
    </row>
    <row r="6" spans="1:6" ht="25" customHeight="1">
      <c r="A6" s="3"/>
      <c r="B6" s="3" t="s">
        <v>126</v>
      </c>
      <c r="C6" s="3" t="s">
        <v>127</v>
      </c>
      <c r="D6" s="3" t="s">
        <v>128</v>
      </c>
      <c r="E6" s="3" t="s">
        <v>23</v>
      </c>
      <c r="F6" s="3"/>
    </row>
    <row r="7" spans="1:6" ht="25" customHeight="1">
      <c r="A7" s="3"/>
      <c r="B7" s="3" t="s">
        <v>129</v>
      </c>
      <c r="C7" s="3" t="s">
        <v>130</v>
      </c>
      <c r="D7" s="3" t="s">
        <v>131</v>
      </c>
      <c r="E7" s="3" t="s">
        <v>23</v>
      </c>
      <c r="F7" s="3"/>
    </row>
    <row r="8" spans="1:6" ht="25" customHeight="1">
      <c r="A8" s="3"/>
      <c r="B8" s="3" t="s">
        <v>132</v>
      </c>
      <c r="C8" s="3" t="s">
        <v>133</v>
      </c>
      <c r="D8" s="3" t="s">
        <v>134</v>
      </c>
      <c r="E8" s="3" t="s">
        <v>23</v>
      </c>
      <c r="F8" s="3"/>
    </row>
    <row r="9" spans="1:6" ht="25" customHeight="1">
      <c r="A9" s="3"/>
      <c r="B9" s="3" t="s">
        <v>135</v>
      </c>
      <c r="C9" s="3" t="s">
        <v>136</v>
      </c>
      <c r="D9" s="3" t="s">
        <v>137</v>
      </c>
      <c r="E9" s="3"/>
      <c r="F9" s="3"/>
    </row>
    <row r="10" spans="1:6" ht="25" customHeight="1">
      <c r="A10" s="3"/>
      <c r="B10" s="3" t="s">
        <v>138</v>
      </c>
      <c r="C10" s="3" t="s">
        <v>139</v>
      </c>
      <c r="D10" s="3" t="s">
        <v>140</v>
      </c>
      <c r="E10" s="3" t="s">
        <v>23</v>
      </c>
      <c r="F10" s="3"/>
    </row>
    <row r="11" spans="1:6" ht="25" customHeight="1">
      <c r="A11" s="3"/>
      <c r="B11" s="3" t="s">
        <v>141</v>
      </c>
      <c r="C11" s="3" t="s">
        <v>142</v>
      </c>
      <c r="D11" s="3" t="s">
        <v>143</v>
      </c>
      <c r="E11" s="3" t="s">
        <v>23</v>
      </c>
      <c r="F11" s="3"/>
    </row>
  </sheetData>
  <mergeCells count="1">
    <mergeCell ref="A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395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60</v>
      </c>
      <c r="C3" s="3" t="s">
        <v>61</v>
      </c>
      <c r="D3" s="3" t="s">
        <v>62</v>
      </c>
      <c r="E3" s="3"/>
      <c r="F3" s="3"/>
    </row>
    <row r="4" spans="1:6" ht="25" customHeight="1">
      <c r="A4" s="3"/>
      <c r="B4" s="3" t="s">
        <v>177</v>
      </c>
      <c r="C4" s="3" t="s">
        <v>178</v>
      </c>
      <c r="D4" s="3" t="s">
        <v>179</v>
      </c>
      <c r="E4" s="3"/>
      <c r="F4" s="3"/>
    </row>
    <row r="5" spans="1:6" ht="25" customHeight="1">
      <c r="A5" s="3"/>
      <c r="B5" s="3" t="s">
        <v>396</v>
      </c>
      <c r="C5" s="3" t="s">
        <v>397</v>
      </c>
      <c r="D5" s="3" t="s">
        <v>398</v>
      </c>
      <c r="E5" s="3" t="s">
        <v>23</v>
      </c>
      <c r="F5" s="3"/>
    </row>
    <row r="6" spans="1:6" ht="25" customHeight="1">
      <c r="A6" s="3"/>
      <c r="B6" s="3" t="s">
        <v>63</v>
      </c>
      <c r="C6" s="3" t="s">
        <v>64</v>
      </c>
      <c r="D6" s="3" t="s">
        <v>65</v>
      </c>
      <c r="E6" s="3"/>
      <c r="F6" s="3"/>
    </row>
    <row r="7" spans="1:6" ht="25" customHeight="1">
      <c r="A7" s="3"/>
      <c r="B7" s="3" t="s">
        <v>183</v>
      </c>
      <c r="C7" s="3" t="s">
        <v>184</v>
      </c>
      <c r="D7" s="3" t="s">
        <v>185</v>
      </c>
      <c r="E7" s="3"/>
      <c r="F7" s="3"/>
    </row>
    <row r="8" spans="1:6" ht="25" customHeight="1">
      <c r="A8" s="3"/>
      <c r="B8" s="3" t="s">
        <v>66</v>
      </c>
      <c r="C8" s="3" t="s">
        <v>67</v>
      </c>
      <c r="D8" s="3" t="s">
        <v>68</v>
      </c>
      <c r="E8" s="3" t="s">
        <v>23</v>
      </c>
      <c r="F8" s="3"/>
    </row>
    <row r="9" spans="1:6" ht="25" customHeight="1">
      <c r="A9" s="3"/>
      <c r="B9" s="3" t="s">
        <v>225</v>
      </c>
      <c r="C9" s="3" t="s">
        <v>226</v>
      </c>
      <c r="D9" s="3" t="s">
        <v>227</v>
      </c>
      <c r="E9" s="3" t="s">
        <v>23</v>
      </c>
      <c r="F9" s="3"/>
    </row>
    <row r="10" spans="1:6" ht="25" customHeight="1">
      <c r="A10" s="3"/>
      <c r="B10" s="3" t="s">
        <v>69</v>
      </c>
      <c r="C10" s="3" t="s">
        <v>70</v>
      </c>
      <c r="D10" s="3" t="s">
        <v>71</v>
      </c>
      <c r="E10" s="3" t="s">
        <v>23</v>
      </c>
      <c r="F10" s="3"/>
    </row>
    <row r="11" spans="1:6" ht="25" customHeight="1">
      <c r="A11" s="3"/>
      <c r="B11" s="3" t="s">
        <v>78</v>
      </c>
      <c r="C11" s="3" t="s">
        <v>79</v>
      </c>
      <c r="D11" s="3" t="s">
        <v>80</v>
      </c>
      <c r="E11" s="3"/>
      <c r="F11" s="3"/>
    </row>
    <row r="12" spans="1:6" ht="25" customHeight="1">
      <c r="A12" s="3"/>
      <c r="B12" s="3" t="s">
        <v>240</v>
      </c>
      <c r="C12" s="3" t="s">
        <v>241</v>
      </c>
      <c r="D12" s="3" t="s">
        <v>242</v>
      </c>
      <c r="E12" s="3" t="s">
        <v>23</v>
      </c>
      <c r="F12" s="3"/>
    </row>
    <row r="13" spans="1:6" ht="25" customHeight="1">
      <c r="A13" s="3"/>
      <c r="B13" s="3" t="s">
        <v>186</v>
      </c>
      <c r="C13" s="3" t="s">
        <v>187</v>
      </c>
      <c r="D13" s="3" t="s">
        <v>188</v>
      </c>
      <c r="E13" s="3" t="s">
        <v>23</v>
      </c>
      <c r="F13" s="3"/>
    </row>
    <row r="14" spans="1:6" ht="25" customHeight="1">
      <c r="A14" s="3"/>
      <c r="B14" s="3" t="s">
        <v>249</v>
      </c>
      <c r="C14" s="3" t="s">
        <v>250</v>
      </c>
      <c r="D14" s="3" t="s">
        <v>251</v>
      </c>
      <c r="E14" s="3" t="s">
        <v>23</v>
      </c>
      <c r="F14" s="3"/>
    </row>
    <row r="15" spans="1:6" ht="25" customHeight="1">
      <c r="A15" s="3"/>
      <c r="B15" s="3" t="s">
        <v>264</v>
      </c>
      <c r="C15" s="3" t="s">
        <v>265</v>
      </c>
      <c r="D15" s="3" t="s">
        <v>266</v>
      </c>
      <c r="E15" s="3" t="s">
        <v>23</v>
      </c>
      <c r="F15" s="3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401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402</v>
      </c>
      <c r="C3" s="3" t="s">
        <v>403</v>
      </c>
      <c r="D3" s="3" t="s">
        <v>404</v>
      </c>
      <c r="E3" s="3"/>
      <c r="F3" s="3"/>
    </row>
    <row r="4" spans="1:6" ht="25" customHeight="1">
      <c r="A4" s="3"/>
      <c r="B4" s="3" t="s">
        <v>405</v>
      </c>
      <c r="C4" s="3" t="s">
        <v>406</v>
      </c>
      <c r="D4" s="3" t="s">
        <v>407</v>
      </c>
      <c r="E4" s="3"/>
      <c r="F4" s="3"/>
    </row>
    <row r="5" spans="1:6" ht="25" customHeight="1">
      <c r="A5" s="3"/>
      <c r="B5" s="3" t="s">
        <v>219</v>
      </c>
      <c r="C5" s="3" t="s">
        <v>220</v>
      </c>
      <c r="D5" s="3" t="s">
        <v>221</v>
      </c>
      <c r="E5" s="3"/>
      <c r="F5" s="3"/>
    </row>
    <row r="6" spans="1:6" ht="25" customHeight="1">
      <c r="A6" s="3"/>
      <c r="B6" s="3" t="s">
        <v>75</v>
      </c>
      <c r="C6" s="3" t="s">
        <v>76</v>
      </c>
      <c r="D6" s="3" t="s">
        <v>77</v>
      </c>
      <c r="E6" s="3" t="s">
        <v>23</v>
      </c>
      <c r="F6" s="3"/>
    </row>
    <row r="7" spans="1:6" ht="25" customHeight="1">
      <c r="A7" s="3"/>
      <c r="B7" s="3" t="s">
        <v>279</v>
      </c>
      <c r="C7" s="3" t="s">
        <v>280</v>
      </c>
      <c r="D7" s="3" t="s">
        <v>281</v>
      </c>
      <c r="E7" s="3" t="s">
        <v>23</v>
      </c>
      <c r="F7" s="3"/>
    </row>
    <row r="8" spans="1:6" ht="25" customHeight="1">
      <c r="A8" s="3"/>
      <c r="B8" s="3" t="s">
        <v>408</v>
      </c>
      <c r="C8" s="3" t="s">
        <v>409</v>
      </c>
      <c r="D8" s="3" t="s">
        <v>410</v>
      </c>
      <c r="E8" s="3" t="s">
        <v>23</v>
      </c>
      <c r="F8" s="3"/>
    </row>
    <row r="9" spans="1:6" ht="25" customHeight="1">
      <c r="A9" s="3"/>
      <c r="B9" s="3" t="s">
        <v>411</v>
      </c>
      <c r="C9" s="3" t="s">
        <v>412</v>
      </c>
      <c r="D9" s="3" t="s">
        <v>413</v>
      </c>
      <c r="E9" s="3" t="s">
        <v>23</v>
      </c>
      <c r="F9" s="3"/>
    </row>
    <row r="10" spans="1:6" ht="25" customHeight="1">
      <c r="A10" s="3"/>
      <c r="B10" s="3" t="s">
        <v>210</v>
      </c>
      <c r="C10" s="3" t="s">
        <v>211</v>
      </c>
      <c r="D10" s="3" t="s">
        <v>212</v>
      </c>
      <c r="E10" s="3" t="s">
        <v>23</v>
      </c>
      <c r="F10" s="3"/>
    </row>
    <row r="11" spans="1:6" ht="25" customHeight="1">
      <c r="A11" s="3"/>
      <c r="B11" s="3" t="s">
        <v>213</v>
      </c>
      <c r="C11" s="3" t="s">
        <v>214</v>
      </c>
      <c r="D11" s="3" t="s">
        <v>215</v>
      </c>
      <c r="E11" s="3" t="s">
        <v>23</v>
      </c>
      <c r="F11" s="3"/>
    </row>
  </sheetData>
  <mergeCells count="1">
    <mergeCell ref="A1:F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416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417</v>
      </c>
      <c r="C3" s="3" t="s">
        <v>418</v>
      </c>
      <c r="D3" s="3" t="s">
        <v>419</v>
      </c>
      <c r="E3" s="3" t="s">
        <v>23</v>
      </c>
      <c r="F3" s="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"/>
  <sheetViews>
    <sheetView workbookViewId="0"/>
  </sheetViews>
  <sheetFormatPr defaultRowHeight="15"/>
  <cols>
    <col min="1" max="3" width="15.7109375" customWidth="1"/>
    <col min="5" max="7" width="15.7109375" customWidth="1"/>
    <col min="9" max="11" width="15.7109375" customWidth="1"/>
    <col min="13" max="15" width="15.7109375" customWidth="1"/>
  </cols>
  <sheetData>
    <row r="1" spans="1:15" ht="25" customHeight="1">
      <c r="E1" s="4" t="s">
        <v>453</v>
      </c>
      <c r="F1" s="4" t="s">
        <v>465</v>
      </c>
      <c r="I1" s="4" t="s">
        <v>453</v>
      </c>
      <c r="J1" s="4" t="s">
        <v>465</v>
      </c>
      <c r="M1" s="4" t="s">
        <v>453</v>
      </c>
      <c r="N1" s="4" t="s">
        <v>465</v>
      </c>
    </row>
    <row r="2" spans="1:15" ht="25" customHeight="1">
      <c r="A2" s="5" t="s">
        <v>450</v>
      </c>
      <c r="B2" s="5"/>
      <c r="C2" s="5"/>
      <c r="E2" s="6" t="s">
        <v>455</v>
      </c>
      <c r="F2" s="6"/>
      <c r="G2" s="6"/>
      <c r="I2" s="6" t="s">
        <v>457</v>
      </c>
      <c r="J2" s="6"/>
      <c r="K2" s="6"/>
      <c r="M2" s="6" t="s">
        <v>458</v>
      </c>
      <c r="N2" s="6"/>
      <c r="O2" s="6"/>
    </row>
    <row r="3" spans="1:15" ht="25" customHeight="1">
      <c r="A3" s="5" t="s">
        <v>451</v>
      </c>
      <c r="B3" s="5" t="s">
        <v>3</v>
      </c>
      <c r="C3" s="5" t="s">
        <v>452</v>
      </c>
      <c r="E3" s="6" t="s">
        <v>451</v>
      </c>
      <c r="F3" s="6" t="s">
        <v>453</v>
      </c>
      <c r="G3" s="6" t="s">
        <v>456</v>
      </c>
      <c r="I3" s="6" t="s">
        <v>451</v>
      </c>
      <c r="J3" s="6" t="s">
        <v>453</v>
      </c>
      <c r="K3" s="6" t="s">
        <v>456</v>
      </c>
      <c r="M3" s="6" t="s">
        <v>451</v>
      </c>
      <c r="N3" s="6" t="s">
        <v>453</v>
      </c>
      <c r="O3" s="6" t="s">
        <v>456</v>
      </c>
    </row>
    <row r="4" spans="1:15" ht="25" customHeight="1">
      <c r="A4" s="7" t="s">
        <v>438</v>
      </c>
      <c r="B4" s="7">
        <v>4</v>
      </c>
      <c r="C4" s="7">
        <v>130</v>
      </c>
      <c r="E4" s="8"/>
      <c r="F4" s="8">
        <f>IF(ISBLANK(E4), "", F1)</f>
        <v>0</v>
      </c>
      <c r="G4" s="8">
        <f>IF(ISBLANK(E4),"", MROUND(F4 + TIME(0, VLOOKUP(E4,stats!$A$3:$J$37,9,FALSE),0),"0:15"))</f>
        <v>0</v>
      </c>
      <c r="I4" s="8"/>
      <c r="J4" s="8">
        <f>IF(ISBLANK(I4), "", J1)</f>
        <v>0</v>
      </c>
      <c r="K4" s="8">
        <f>IF(ISBLANK(I4),"", MROUND(J4 + TIME(0, VLOOKUP(I4,stats!$A$3:$J$37,9,FALSE),0),"0:15"))</f>
        <v>0</v>
      </c>
      <c r="M4" s="8"/>
      <c r="N4" s="8">
        <f>IF(ISBLANK(M4), "", N1)</f>
        <v>0</v>
      </c>
      <c r="O4" s="8">
        <f>IF(ISBLANK(M4),"", MROUND(N4 + TIME(0, VLOOKUP(M4,stats!$A$3:$J$37,9,FALSE),0),"0:15"))</f>
        <v>0</v>
      </c>
    </row>
    <row r="5" spans="1:15" ht="25" customHeight="1">
      <c r="A5" s="7" t="s">
        <v>51</v>
      </c>
      <c r="B5" s="7">
        <v>4</v>
      </c>
      <c r="C5" s="7">
        <v>130</v>
      </c>
      <c r="E5" s="8"/>
      <c r="F5" s="8">
        <f>IF(ISBLANK(E5), "", F1)</f>
        <v>0</v>
      </c>
      <c r="G5" s="8">
        <f>IF(ISBLANK(E5),"", MROUND(F5 + TIME(0, VLOOKUP(E5,stats!$A$3:$J$37,9,FALSE),0),"0:15"))</f>
        <v>0</v>
      </c>
      <c r="I5" s="8"/>
      <c r="J5" s="8">
        <f>IF(ISBLANK(I5), "", J1)</f>
        <v>0</v>
      </c>
      <c r="K5" s="8">
        <f>IF(ISBLANK(I5),"", MROUND(J5 + TIME(0, VLOOKUP(I5,stats!$A$3:$J$37,9,FALSE),0),"0:15"))</f>
        <v>0</v>
      </c>
      <c r="M5" s="8"/>
      <c r="N5" s="8">
        <f>IF(ISBLANK(M5), "", N1)</f>
        <v>0</v>
      </c>
      <c r="O5" s="8">
        <f>IF(ISBLANK(M5),"", MROUND(N5 + TIME(0, VLOOKUP(M5,stats!$A$3:$J$37,9,FALSE),0),"0:15"))</f>
        <v>0</v>
      </c>
    </row>
    <row r="6" spans="1:15" ht="25" customHeight="1">
      <c r="A6" s="7" t="s">
        <v>444</v>
      </c>
      <c r="B6" s="7">
        <v>9</v>
      </c>
      <c r="C6" s="7">
        <v>100</v>
      </c>
      <c r="E6" s="8"/>
      <c r="F6" s="8">
        <f>IF(ISBLANK(E6), "", F1)</f>
        <v>0</v>
      </c>
      <c r="G6" s="8">
        <f>IF(ISBLANK(E6),"", MROUND(F6 + TIME(0, VLOOKUP(E6,stats!$A$3:$J$37,9,FALSE),0),"0:15"))</f>
        <v>0</v>
      </c>
      <c r="I6" s="8"/>
      <c r="J6" s="8">
        <f>IF(ISBLANK(I6), "", J1)</f>
        <v>0</v>
      </c>
      <c r="K6" s="8">
        <f>IF(ISBLANK(I6),"", MROUND(J6 + TIME(0, VLOOKUP(I6,stats!$A$3:$J$37,9,FALSE),0),"0:15"))</f>
        <v>0</v>
      </c>
      <c r="M6" s="8"/>
      <c r="N6" s="8">
        <f>IF(ISBLANK(M6), "", N1)</f>
        <v>0</v>
      </c>
      <c r="O6" s="8">
        <f>IF(ISBLANK(M6),"", MROUND(N6 + TIME(0, VLOOKUP(M6,stats!$A$3:$J$37,9,FALSE),0),"0:15"))</f>
        <v>0</v>
      </c>
    </row>
    <row r="7" spans="1:15" ht="25" customHeight="1">
      <c r="A7" s="7" t="s">
        <v>441</v>
      </c>
      <c r="B7" s="7">
        <v>6</v>
      </c>
      <c r="C7" s="7">
        <v>100</v>
      </c>
      <c r="E7" s="8"/>
      <c r="F7" s="8">
        <f>IF(ISBLANK(E7), "", F1)</f>
        <v>0</v>
      </c>
      <c r="G7" s="8">
        <f>IF(ISBLANK(E7),"", MROUND(F7 + TIME(0, VLOOKUP(E7,stats!$A$3:$J$37,9,FALSE),0),"0:15"))</f>
        <v>0</v>
      </c>
      <c r="I7" s="8"/>
      <c r="J7" s="8">
        <f>IF(ISBLANK(I7), "", J1)</f>
        <v>0</v>
      </c>
      <c r="K7" s="8">
        <f>IF(ISBLANK(I7),"", MROUND(J7 + TIME(0, VLOOKUP(I7,stats!$A$3:$J$37,9,FALSE),0),"0:15"))</f>
        <v>0</v>
      </c>
      <c r="M7" s="8"/>
      <c r="N7" s="8">
        <f>IF(ISBLANK(M7), "", N1)</f>
        <v>0</v>
      </c>
      <c r="O7" s="8">
        <f>IF(ISBLANK(M7),"", MROUND(N7 + TIME(0, VLOOKUP(M7,stats!$A$3:$J$37,9,FALSE),0),"0:15"))</f>
        <v>0</v>
      </c>
    </row>
    <row r="8" spans="1:15" ht="25" customHeight="1">
      <c r="A8" s="7" t="s">
        <v>87</v>
      </c>
      <c r="B8" s="7">
        <v>5</v>
      </c>
      <c r="C8" s="7">
        <v>100</v>
      </c>
      <c r="E8" s="8"/>
      <c r="F8" s="8">
        <f>IF(ISBLANK(E8), "", F1)</f>
        <v>0</v>
      </c>
      <c r="G8" s="8">
        <f>IF(ISBLANK(E8),"", MROUND(F8 + TIME(0, VLOOKUP(E8,stats!$A$3:$J$37,9,FALSE),0),"0:15"))</f>
        <v>0</v>
      </c>
      <c r="I8" s="8"/>
      <c r="J8" s="8">
        <f>IF(ISBLANK(I8), "", J1)</f>
        <v>0</v>
      </c>
      <c r="K8" s="8">
        <f>IF(ISBLANK(I8),"", MROUND(J8 + TIME(0, VLOOKUP(I8,stats!$A$3:$J$37,9,FALSE),0),"0:15"))</f>
        <v>0</v>
      </c>
      <c r="M8" s="8"/>
      <c r="N8" s="8">
        <f>IF(ISBLANK(M8), "", N1)</f>
        <v>0</v>
      </c>
      <c r="O8" s="8">
        <f>IF(ISBLANK(M8),"", MROUND(N8 + TIME(0, VLOOKUP(M8,stats!$A$3:$J$37,9,FALSE),0),"0:15"))</f>
        <v>0</v>
      </c>
    </row>
    <row r="9" spans="1:15" ht="25" customHeight="1">
      <c r="A9" s="7" t="s">
        <v>429</v>
      </c>
      <c r="B9" s="7">
        <v>12</v>
      </c>
      <c r="C9" s="7">
        <v>70</v>
      </c>
      <c r="E9" s="8"/>
      <c r="F9" s="8">
        <f>IF(ISBLANK(E9), "", F1)</f>
        <v>0</v>
      </c>
      <c r="G9" s="8">
        <f>IF(ISBLANK(E9),"", MROUND(F9 + TIME(0, VLOOKUP(E9,stats!$A$3:$J$37,9,FALSE),0),"0:15"))</f>
        <v>0</v>
      </c>
      <c r="I9" s="8"/>
      <c r="J9" s="8">
        <f>IF(ISBLANK(I9), "", J1)</f>
        <v>0</v>
      </c>
      <c r="K9" s="8">
        <f>IF(ISBLANK(I9),"", MROUND(J9 + TIME(0, VLOOKUP(I9,stats!$A$3:$J$37,9,FALSE),0),"0:15"))</f>
        <v>0</v>
      </c>
      <c r="M9" s="8"/>
      <c r="N9" s="8">
        <f>IF(ISBLANK(M9), "", N1)</f>
        <v>0</v>
      </c>
      <c r="O9" s="8">
        <f>IF(ISBLANK(M9),"", MROUND(N9 + TIME(0, VLOOKUP(M9,stats!$A$3:$J$37,9,FALSE),0),"0:15"))</f>
        <v>0</v>
      </c>
    </row>
    <row r="10" spans="1:15" ht="25" customHeight="1">
      <c r="A10" s="7" t="s">
        <v>57</v>
      </c>
      <c r="B10" s="7">
        <v>9</v>
      </c>
      <c r="C10" s="7">
        <v>100</v>
      </c>
      <c r="E10" s="8"/>
      <c r="F10" s="8">
        <f>IF(ISBLANK(E10), "", F1)</f>
        <v>0</v>
      </c>
      <c r="G10" s="8">
        <f>IF(ISBLANK(E10),"", MROUND(F10 + TIME(0, VLOOKUP(E10,stats!$A$3:$J$37,9,FALSE),0),"0:15"))</f>
        <v>0</v>
      </c>
      <c r="I10" s="8"/>
      <c r="J10" s="8">
        <f>IF(ISBLANK(I10), "", J1)</f>
        <v>0</v>
      </c>
      <c r="K10" s="8">
        <f>IF(ISBLANK(I10),"", MROUND(J10 + TIME(0, VLOOKUP(I10,stats!$A$3:$J$37,9,FALSE),0),"0:15"))</f>
        <v>0</v>
      </c>
      <c r="M10" s="8"/>
      <c r="N10" s="8">
        <f>IF(ISBLANK(M10), "", N1)</f>
        <v>0</v>
      </c>
      <c r="O10" s="8">
        <f>IF(ISBLANK(M10),"", MROUND(N10 + TIME(0, VLOOKUP(M10,stats!$A$3:$J$37,9,FALSE),0),"0:15"))</f>
        <v>0</v>
      </c>
    </row>
    <row r="11" spans="1:15" ht="25" customHeight="1">
      <c r="A11" s="7" t="s">
        <v>432</v>
      </c>
      <c r="B11" s="7">
        <v>1</v>
      </c>
      <c r="C11" s="7">
        <v>130</v>
      </c>
      <c r="E11" s="8"/>
      <c r="F11" s="8">
        <f>IF(ISBLANK(E11), "", F1)</f>
        <v>0</v>
      </c>
      <c r="G11" s="8">
        <f>IF(ISBLANK(E11),"", MROUND(F11 + TIME(0, VLOOKUP(E11,stats!$A$3:$J$37,9,FALSE),0),"0:15"))</f>
        <v>0</v>
      </c>
      <c r="I11" s="8"/>
      <c r="J11" s="8">
        <f>IF(ISBLANK(I11), "", J1)</f>
        <v>0</v>
      </c>
      <c r="K11" s="8">
        <f>IF(ISBLANK(I11),"", MROUND(J11 + TIME(0, VLOOKUP(I11,stats!$A$3:$J$37,9,FALSE),0),"0:15"))</f>
        <v>0</v>
      </c>
      <c r="M11" s="8"/>
      <c r="N11" s="8">
        <f>IF(ISBLANK(M11), "", N1)</f>
        <v>0</v>
      </c>
      <c r="O11" s="8">
        <f>IF(ISBLANK(M11),"", MROUND(N11 + TIME(0, VLOOKUP(M11,stats!$A$3:$J$37,9,FALSE),0),"0:15"))</f>
        <v>0</v>
      </c>
    </row>
    <row r="12" spans="1:15" ht="25" customHeight="1">
      <c r="E12" s="8"/>
      <c r="F12" s="8">
        <f>IF(ISBLANK(E12), "", F1)</f>
        <v>0</v>
      </c>
      <c r="G12" s="8">
        <f>IF(ISBLANK(E12),"", MROUND(F12 + TIME(0, VLOOKUP(E12,stats!$A$3:$J$37,9,FALSE),0),"0:15"))</f>
        <v>0</v>
      </c>
      <c r="I12" s="8"/>
      <c r="J12" s="8">
        <f>IF(ISBLANK(I12), "", J1)</f>
        <v>0</v>
      </c>
      <c r="K12" s="8">
        <f>IF(ISBLANK(I12),"", MROUND(J12 + TIME(0, VLOOKUP(I12,stats!$A$3:$J$37,9,FALSE),0),"0:15"))</f>
        <v>0</v>
      </c>
      <c r="M12" s="8"/>
      <c r="N12" s="8">
        <f>IF(ISBLANK(M12), "", N1)</f>
        <v>0</v>
      </c>
      <c r="O12" s="8">
        <f>IF(ISBLANK(M12),"", MROUND(N12 + TIME(0, VLOOKUP(M12,stats!$A$3:$J$37,9,FALSE),0),"0:15"))</f>
        <v>0</v>
      </c>
    </row>
    <row r="13" spans="1:15" ht="25" customHeight="1">
      <c r="E13" s="8"/>
      <c r="F13" s="8">
        <f>IF(ISBLANK(E13), "", F1)</f>
        <v>0</v>
      </c>
      <c r="G13" s="8">
        <f>IF(ISBLANK(E13),"", MROUND(F13 + TIME(0, VLOOKUP(E13,stats!$A$3:$J$37,9,FALSE),0),"0:15"))</f>
        <v>0</v>
      </c>
      <c r="I13" s="8"/>
      <c r="J13" s="8">
        <f>IF(ISBLANK(I13), "", J1)</f>
        <v>0</v>
      </c>
      <c r="K13" s="8">
        <f>IF(ISBLANK(I13),"", MROUND(J13 + TIME(0, VLOOKUP(I13,stats!$A$3:$J$37,9,FALSE),0),"0:15"))</f>
        <v>0</v>
      </c>
      <c r="M13" s="8"/>
      <c r="N13" s="8">
        <f>IF(ISBLANK(M13), "", N1)</f>
        <v>0</v>
      </c>
      <c r="O13" s="8">
        <f>IF(ISBLANK(M13),"", MROUND(N13 + TIME(0, VLOOKUP(M13,stats!$A$3:$J$37,9,FALSE),0),"0:15"))</f>
        <v>0</v>
      </c>
    </row>
  </sheetData>
  <mergeCells count="4">
    <mergeCell ref="A2:C2"/>
    <mergeCell ref="E2:G2"/>
    <mergeCell ref="I2:K2"/>
    <mergeCell ref="M2:O2"/>
  </mergeCells>
  <conditionalFormatting sqref="A10:C10">
    <cfRule type="expression" dxfId="0" priority="13">
      <formula>countif($E$4:$N$29, $A$10) = 1</formula>
    </cfRule>
    <cfRule type="expression" dxfId="1" priority="14">
      <formula>countif($E$4:$N$29, $A$10) &gt; 1</formula>
    </cfRule>
  </conditionalFormatting>
  <conditionalFormatting sqref="A11:C11">
    <cfRule type="expression" dxfId="0" priority="15">
      <formula>countif($E$4:$N$29, $A$11) = 1</formula>
    </cfRule>
    <cfRule type="expression" dxfId="1" priority="16">
      <formula>countif($E$4:$N$29, $A$11) &gt; 1</formula>
    </cfRule>
  </conditionalFormatting>
  <conditionalFormatting sqref="A4:C4">
    <cfRule type="expression" dxfId="0" priority="1">
      <formula>countif($E$4:$N$29, $A$4) = 1</formula>
    </cfRule>
    <cfRule type="expression" dxfId="1" priority="2">
      <formula>countif($E$4:$N$29, $A$4) &gt; 1</formula>
    </cfRule>
  </conditionalFormatting>
  <conditionalFormatting sqref="A5:C5">
    <cfRule type="expression" dxfId="0" priority="3">
      <formula>countif($E$4:$N$29, $A$5) = 1</formula>
    </cfRule>
    <cfRule type="expression" dxfId="1" priority="4">
      <formula>countif($E$4:$N$29, $A$5) &gt; 1</formula>
    </cfRule>
  </conditionalFormatting>
  <conditionalFormatting sqref="A6:C6">
    <cfRule type="expression" dxfId="0" priority="5">
      <formula>countif($E$4:$N$29, $A$6) = 1</formula>
    </cfRule>
    <cfRule type="expression" dxfId="1" priority="6">
      <formula>countif($E$4:$N$29, $A$6) &gt; 1</formula>
    </cfRule>
  </conditionalFormatting>
  <conditionalFormatting sqref="A7:C7">
    <cfRule type="expression" dxfId="0" priority="7">
      <formula>countif($E$4:$N$29, $A$7) = 1</formula>
    </cfRule>
    <cfRule type="expression" dxfId="1" priority="8">
      <formula>countif($E$4:$N$29, $A$7) &gt; 1</formula>
    </cfRule>
  </conditionalFormatting>
  <conditionalFormatting sqref="A8:C8">
    <cfRule type="expression" dxfId="0" priority="9">
      <formula>countif($E$4:$N$29, $A$8) = 1</formula>
    </cfRule>
    <cfRule type="expression" dxfId="1" priority="10">
      <formula>countif($E$4:$N$29, $A$8) &gt; 1</formula>
    </cfRule>
  </conditionalFormatting>
  <conditionalFormatting sqref="A9:C9">
    <cfRule type="expression" dxfId="0" priority="11">
      <formula>countif($E$4:$N$29, $A$9) = 1</formula>
    </cfRule>
    <cfRule type="expression" dxfId="1" priority="12">
      <formula>countif($E$4:$N$29, $A$9) &gt; 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422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147</v>
      </c>
      <c r="C3" s="3" t="s">
        <v>148</v>
      </c>
      <c r="D3" s="3" t="s">
        <v>149</v>
      </c>
      <c r="E3" s="3"/>
      <c r="F3" s="3"/>
    </row>
    <row r="4" spans="1:6" ht="25" customHeight="1">
      <c r="A4" s="3"/>
      <c r="B4" s="3" t="s">
        <v>312</v>
      </c>
      <c r="C4" s="3" t="s">
        <v>313</v>
      </c>
      <c r="D4" s="3" t="s">
        <v>314</v>
      </c>
      <c r="E4" s="3" t="s">
        <v>23</v>
      </c>
      <c r="F4" s="3"/>
    </row>
    <row r="5" spans="1:6" ht="25" customHeight="1">
      <c r="A5" s="3"/>
      <c r="B5" s="3" t="s">
        <v>315</v>
      </c>
      <c r="C5" s="3" t="s">
        <v>316</v>
      </c>
      <c r="D5" s="3" t="s">
        <v>317</v>
      </c>
      <c r="E5" s="3" t="s">
        <v>23</v>
      </c>
      <c r="F5" s="3"/>
    </row>
    <row r="6" spans="1:6" ht="25" customHeight="1">
      <c r="A6" s="3"/>
      <c r="B6" s="3" t="s">
        <v>318</v>
      </c>
      <c r="C6" s="3" t="s">
        <v>319</v>
      </c>
      <c r="D6" s="3" t="s">
        <v>320</v>
      </c>
      <c r="E6" s="3" t="s">
        <v>23</v>
      </c>
      <c r="F6" s="3"/>
    </row>
    <row r="7" spans="1:6" ht="25" customHeight="1">
      <c r="A7" s="3"/>
      <c r="B7" s="3" t="s">
        <v>150</v>
      </c>
      <c r="C7" s="3" t="s">
        <v>151</v>
      </c>
      <c r="D7" s="3" t="s">
        <v>152</v>
      </c>
      <c r="E7" s="3"/>
      <c r="F7" s="3"/>
    </row>
    <row r="8" spans="1:6" ht="25" customHeight="1">
      <c r="A8" s="3"/>
      <c r="B8" s="3" t="s">
        <v>153</v>
      </c>
      <c r="C8" s="3" t="s">
        <v>154</v>
      </c>
      <c r="D8" s="3" t="s">
        <v>155</v>
      </c>
      <c r="E8" s="3" t="s">
        <v>23</v>
      </c>
      <c r="F8" s="3"/>
    </row>
    <row r="9" spans="1:6" ht="25" customHeight="1">
      <c r="A9" s="3"/>
      <c r="B9" s="3" t="s">
        <v>156</v>
      </c>
      <c r="C9" s="3" t="s">
        <v>157</v>
      </c>
      <c r="D9" s="3" t="s">
        <v>158</v>
      </c>
      <c r="E9" s="3" t="s">
        <v>23</v>
      </c>
      <c r="F9" s="3"/>
    </row>
    <row r="10" spans="1:6" ht="25" customHeight="1">
      <c r="A10" s="3"/>
      <c r="B10" s="3" t="s">
        <v>423</v>
      </c>
      <c r="C10" s="3" t="s">
        <v>424</v>
      </c>
      <c r="D10" s="3" t="s">
        <v>425</v>
      </c>
      <c r="E10" s="3" t="s">
        <v>23</v>
      </c>
      <c r="F10" s="3"/>
    </row>
    <row r="11" spans="1:6" ht="25" customHeight="1">
      <c r="A11" s="3"/>
      <c r="B11" s="3" t="s">
        <v>159</v>
      </c>
      <c r="C11" s="3" t="s">
        <v>160</v>
      </c>
      <c r="D11" s="3" t="s">
        <v>161</v>
      </c>
      <c r="E11" s="3" t="s">
        <v>23</v>
      </c>
      <c r="F11" s="3"/>
    </row>
    <row r="12" spans="1:6" ht="25" customHeight="1">
      <c r="A12" s="3"/>
      <c r="B12" s="3" t="s">
        <v>162</v>
      </c>
      <c r="C12" s="3" t="s">
        <v>163</v>
      </c>
      <c r="D12" s="3" t="s">
        <v>164</v>
      </c>
      <c r="E12" s="3" t="s">
        <v>23</v>
      </c>
      <c r="F12" s="3"/>
    </row>
    <row r="13" spans="1:6" ht="25" customHeight="1">
      <c r="A13" s="3"/>
      <c r="B13" s="3" t="s">
        <v>165</v>
      </c>
      <c r="C13" s="3" t="s">
        <v>166</v>
      </c>
      <c r="D13" s="3" t="s">
        <v>167</v>
      </c>
      <c r="E13" s="3" t="s">
        <v>23</v>
      </c>
      <c r="F13" s="3"/>
    </row>
    <row r="14" spans="1:6" ht="25" customHeight="1">
      <c r="A14" s="3"/>
      <c r="B14" s="3" t="s">
        <v>324</v>
      </c>
      <c r="C14" s="3" t="s">
        <v>325</v>
      </c>
      <c r="D14" s="3" t="s">
        <v>326</v>
      </c>
      <c r="E14" s="3" t="s">
        <v>23</v>
      </c>
      <c r="F14" s="3"/>
    </row>
    <row r="15" spans="1:6" ht="25" customHeight="1">
      <c r="A15" s="3"/>
      <c r="B15" s="3" t="s">
        <v>327</v>
      </c>
      <c r="C15" s="3" t="s">
        <v>328</v>
      </c>
      <c r="D15" s="3" t="s">
        <v>329</v>
      </c>
      <c r="E15" s="3" t="s">
        <v>23</v>
      </c>
      <c r="F15" s="3"/>
    </row>
    <row r="16" spans="1:6" ht="25" customHeight="1">
      <c r="A16" s="3"/>
      <c r="B16" s="3" t="s">
        <v>168</v>
      </c>
      <c r="C16" s="3" t="s">
        <v>169</v>
      </c>
      <c r="D16" s="3" t="s">
        <v>170</v>
      </c>
      <c r="E16" s="3"/>
      <c r="F16" s="3"/>
    </row>
    <row r="17" spans="1:6" ht="25" customHeight="1">
      <c r="A17" s="3"/>
      <c r="B17" s="3" t="s">
        <v>171</v>
      </c>
      <c r="C17" s="3" t="s">
        <v>172</v>
      </c>
      <c r="D17" s="3" t="s">
        <v>173</v>
      </c>
      <c r="E17" s="3" t="s">
        <v>23</v>
      </c>
      <c r="F17" s="3"/>
    </row>
  </sheetData>
  <mergeCells count="1">
    <mergeCell ref="A1:F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428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60</v>
      </c>
      <c r="C3" s="3" t="s">
        <v>61</v>
      </c>
      <c r="D3" s="3" t="s">
        <v>62</v>
      </c>
      <c r="E3" s="3"/>
      <c r="F3" s="3"/>
    </row>
    <row r="4" spans="1:6" ht="25" customHeight="1">
      <c r="A4" s="3"/>
      <c r="B4" s="3" t="s">
        <v>180</v>
      </c>
      <c r="C4" s="3" t="s">
        <v>181</v>
      </c>
      <c r="D4" s="3" t="s">
        <v>182</v>
      </c>
      <c r="E4" s="3" t="s">
        <v>23</v>
      </c>
      <c r="F4" s="3"/>
    </row>
    <row r="5" spans="1:6" ht="25" customHeight="1">
      <c r="A5" s="3"/>
      <c r="B5" s="3" t="s">
        <v>276</v>
      </c>
      <c r="C5" s="3" t="s">
        <v>277</v>
      </c>
      <c r="D5" s="3" t="s">
        <v>278</v>
      </c>
      <c r="E5" s="3" t="s">
        <v>23</v>
      </c>
      <c r="F5" s="3"/>
    </row>
    <row r="6" spans="1:6" ht="25" customHeight="1">
      <c r="A6" s="3"/>
      <c r="B6" s="3" t="s">
        <v>72</v>
      </c>
      <c r="C6" s="3" t="s">
        <v>73</v>
      </c>
      <c r="D6" s="3" t="s">
        <v>74</v>
      </c>
      <c r="E6" s="3" t="s">
        <v>23</v>
      </c>
      <c r="F6" s="3"/>
    </row>
    <row r="7" spans="1:6" ht="25" customHeight="1">
      <c r="A7" s="3"/>
      <c r="B7" s="3" t="s">
        <v>366</v>
      </c>
      <c r="C7" s="3" t="s">
        <v>367</v>
      </c>
      <c r="D7" s="3" t="s">
        <v>368</v>
      </c>
      <c r="E7" s="3" t="s">
        <v>23</v>
      </c>
      <c r="F7" s="3"/>
    </row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431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396</v>
      </c>
      <c r="C3" s="3" t="s">
        <v>397</v>
      </c>
      <c r="D3" s="3" t="s">
        <v>398</v>
      </c>
      <c r="E3" s="3" t="s">
        <v>23</v>
      </c>
      <c r="F3" s="3"/>
    </row>
    <row r="4" spans="1:6" ht="25" customHeight="1">
      <c r="A4" s="3"/>
      <c r="B4" s="3" t="s">
        <v>402</v>
      </c>
      <c r="C4" s="3" t="s">
        <v>403</v>
      </c>
      <c r="D4" s="3" t="s">
        <v>404</v>
      </c>
      <c r="E4" s="3"/>
      <c r="F4" s="3"/>
    </row>
    <row r="5" spans="1:6" ht="25" customHeight="1">
      <c r="A5" s="3"/>
      <c r="B5" s="3" t="s">
        <v>405</v>
      </c>
      <c r="C5" s="3" t="s">
        <v>406</v>
      </c>
      <c r="D5" s="3" t="s">
        <v>407</v>
      </c>
      <c r="E5" s="3"/>
      <c r="F5" s="3"/>
    </row>
    <row r="6" spans="1:6" ht="25" customHeight="1">
      <c r="A6" s="3"/>
      <c r="B6" s="3" t="s">
        <v>276</v>
      </c>
      <c r="C6" s="3" t="s">
        <v>277</v>
      </c>
      <c r="D6" s="3" t="s">
        <v>278</v>
      </c>
      <c r="E6" s="3" t="s">
        <v>23</v>
      </c>
      <c r="F6" s="3"/>
    </row>
    <row r="7" spans="1:6" ht="25" customHeight="1">
      <c r="A7" s="3"/>
      <c r="B7" s="3" t="s">
        <v>234</v>
      </c>
      <c r="C7" s="3" t="s">
        <v>235</v>
      </c>
      <c r="D7" s="3" t="s">
        <v>236</v>
      </c>
      <c r="E7" s="3" t="s">
        <v>23</v>
      </c>
      <c r="F7" s="3"/>
    </row>
    <row r="8" spans="1:6" ht="25" customHeight="1">
      <c r="A8" s="3"/>
      <c r="B8" s="3" t="s">
        <v>207</v>
      </c>
      <c r="C8" s="3" t="s">
        <v>208</v>
      </c>
      <c r="D8" s="3" t="s">
        <v>209</v>
      </c>
      <c r="E8" s="3" t="s">
        <v>23</v>
      </c>
      <c r="F8" s="3"/>
    </row>
    <row r="9" spans="1:6" ht="25" customHeight="1">
      <c r="A9" s="3"/>
      <c r="B9" s="3" t="s">
        <v>117</v>
      </c>
      <c r="C9" s="3" t="s">
        <v>118</v>
      </c>
      <c r="D9" s="3" t="s">
        <v>119</v>
      </c>
      <c r="E9" s="3"/>
      <c r="F9" s="3"/>
    </row>
    <row r="10" spans="1:6" ht="25" customHeight="1">
      <c r="A10" s="3"/>
      <c r="B10" s="3" t="s">
        <v>246</v>
      </c>
      <c r="C10" s="3" t="s">
        <v>247</v>
      </c>
      <c r="D10" s="3" t="s">
        <v>248</v>
      </c>
      <c r="E10" s="3" t="s">
        <v>23</v>
      </c>
      <c r="F10" s="3"/>
    </row>
    <row r="11" spans="1:6" ht="25" customHeight="1">
      <c r="A11" s="3"/>
      <c r="B11" s="3" t="s">
        <v>252</v>
      </c>
      <c r="C11" s="3" t="s">
        <v>253</v>
      </c>
      <c r="D11" s="3" t="s">
        <v>254</v>
      </c>
      <c r="E11" s="3"/>
      <c r="F11" s="3"/>
    </row>
    <row r="12" spans="1:6" ht="25" customHeight="1">
      <c r="A12" s="3"/>
      <c r="B12" s="3" t="s">
        <v>258</v>
      </c>
      <c r="C12" s="3" t="s">
        <v>259</v>
      </c>
      <c r="D12" s="3" t="s">
        <v>260</v>
      </c>
      <c r="E12" s="3" t="s">
        <v>23</v>
      </c>
      <c r="F12" s="3"/>
    </row>
    <row r="13" spans="1:6" ht="25" customHeight="1">
      <c r="A13" s="3"/>
      <c r="B13" s="3" t="s">
        <v>297</v>
      </c>
      <c r="C13" s="3" t="s">
        <v>298</v>
      </c>
      <c r="D13" s="3" t="s">
        <v>299</v>
      </c>
      <c r="E13" s="3" t="s">
        <v>23</v>
      </c>
      <c r="F13" s="3"/>
    </row>
    <row r="14" spans="1:6" ht="25" customHeight="1">
      <c r="A14" s="3"/>
      <c r="B14" s="3" t="s">
        <v>300</v>
      </c>
      <c r="C14" s="3" t="s">
        <v>301</v>
      </c>
      <c r="D14" s="3" t="s">
        <v>302</v>
      </c>
      <c r="E14" s="3" t="s">
        <v>23</v>
      </c>
      <c r="F14" s="3"/>
    </row>
  </sheetData>
  <mergeCells count="1">
    <mergeCell ref="A1:F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434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435</v>
      </c>
      <c r="C3" s="3" t="s">
        <v>436</v>
      </c>
      <c r="D3" s="3" t="s">
        <v>437</v>
      </c>
      <c r="E3" s="3" t="s">
        <v>23</v>
      </c>
      <c r="F3" s="3"/>
    </row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440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45</v>
      </c>
      <c r="C3" s="3" t="s">
        <v>46</v>
      </c>
      <c r="D3" s="3" t="s">
        <v>47</v>
      </c>
      <c r="E3" s="3" t="s">
        <v>23</v>
      </c>
      <c r="F3" s="3"/>
    </row>
    <row r="4" spans="1:6" ht="25" customHeight="1">
      <c r="A4" s="3"/>
      <c r="B4" s="3" t="s">
        <v>20</v>
      </c>
      <c r="C4" s="3" t="s">
        <v>21</v>
      </c>
      <c r="D4" s="3" t="s">
        <v>22</v>
      </c>
      <c r="E4" s="3" t="s">
        <v>23</v>
      </c>
      <c r="F4" s="3"/>
    </row>
    <row r="5" spans="1:6" ht="25" customHeight="1">
      <c r="A5" s="3"/>
      <c r="B5" s="3" t="s">
        <v>27</v>
      </c>
      <c r="C5" s="3" t="s">
        <v>28</v>
      </c>
      <c r="D5" s="3" t="s">
        <v>29</v>
      </c>
      <c r="E5" s="3" t="s">
        <v>23</v>
      </c>
      <c r="F5" s="3"/>
    </row>
    <row r="6" spans="1:6" ht="25" customHeight="1">
      <c r="A6" s="3"/>
      <c r="B6" s="3" t="s">
        <v>30</v>
      </c>
      <c r="C6" s="3" t="s">
        <v>31</v>
      </c>
      <c r="D6" s="3" t="s">
        <v>32</v>
      </c>
      <c r="E6" s="3" t="s">
        <v>23</v>
      </c>
      <c r="F6" s="3"/>
    </row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443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177</v>
      </c>
      <c r="C3" s="3" t="s">
        <v>178</v>
      </c>
      <c r="D3" s="3" t="s">
        <v>179</v>
      </c>
      <c r="E3" s="3"/>
      <c r="F3" s="3"/>
    </row>
    <row r="4" spans="1:6" ht="25" customHeight="1">
      <c r="A4" s="3"/>
      <c r="B4" s="3" t="s">
        <v>180</v>
      </c>
      <c r="C4" s="3" t="s">
        <v>181</v>
      </c>
      <c r="D4" s="3" t="s">
        <v>182</v>
      </c>
      <c r="E4" s="3" t="s">
        <v>23</v>
      </c>
      <c r="F4" s="3"/>
    </row>
    <row r="5" spans="1:6" ht="25" customHeight="1">
      <c r="A5" s="3"/>
      <c r="B5" s="3" t="s">
        <v>225</v>
      </c>
      <c r="C5" s="3" t="s">
        <v>226</v>
      </c>
      <c r="D5" s="3" t="s">
        <v>227</v>
      </c>
      <c r="E5" s="3" t="s">
        <v>23</v>
      </c>
      <c r="F5" s="3"/>
    </row>
    <row r="6" spans="1:6" ht="25" customHeight="1">
      <c r="A6" s="3"/>
      <c r="B6" s="3" t="s">
        <v>189</v>
      </c>
      <c r="C6" s="3" t="s">
        <v>190</v>
      </c>
      <c r="D6" s="3" t="s">
        <v>191</v>
      </c>
      <c r="E6" s="3" t="s">
        <v>23</v>
      </c>
      <c r="F6" s="3"/>
    </row>
    <row r="7" spans="1:6" ht="25" customHeight="1">
      <c r="A7" s="3"/>
      <c r="B7" s="3" t="s">
        <v>192</v>
      </c>
      <c r="C7" s="3" t="s">
        <v>193</v>
      </c>
      <c r="D7" s="3" t="s">
        <v>194</v>
      </c>
      <c r="E7" s="3" t="s">
        <v>23</v>
      </c>
      <c r="F7" s="3"/>
    </row>
    <row r="8" spans="1:6" ht="25" customHeight="1">
      <c r="A8" s="3"/>
      <c r="B8" s="3" t="s">
        <v>195</v>
      </c>
      <c r="C8" s="3" t="s">
        <v>196</v>
      </c>
      <c r="D8" s="3" t="s">
        <v>197</v>
      </c>
      <c r="E8" s="3" t="s">
        <v>23</v>
      </c>
      <c r="F8" s="3"/>
    </row>
  </sheetData>
  <mergeCells count="1">
    <mergeCell ref="A1:F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446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336</v>
      </c>
      <c r="C3" s="3" t="s">
        <v>337</v>
      </c>
      <c r="D3" s="3" t="s">
        <v>338</v>
      </c>
      <c r="E3" s="3" t="s">
        <v>23</v>
      </c>
      <c r="F3" s="3"/>
    </row>
    <row r="4" spans="1:6" ht="25" customHeight="1">
      <c r="A4" s="3"/>
      <c r="B4" s="3" t="s">
        <v>375</v>
      </c>
      <c r="C4" s="3" t="s">
        <v>376</v>
      </c>
      <c r="D4" s="3" t="s">
        <v>377</v>
      </c>
      <c r="E4" s="3" t="s">
        <v>23</v>
      </c>
      <c r="F4" s="3"/>
    </row>
    <row r="5" spans="1:6" ht="25" customHeight="1">
      <c r="A5" s="3"/>
      <c r="B5" s="3" t="s">
        <v>339</v>
      </c>
      <c r="C5" s="3" t="s">
        <v>340</v>
      </c>
      <c r="D5" s="3" t="s">
        <v>341</v>
      </c>
      <c r="E5" s="3" t="s">
        <v>23</v>
      </c>
      <c r="F5" s="3"/>
    </row>
    <row r="6" spans="1:6" ht="25" customHeight="1">
      <c r="A6" s="3"/>
      <c r="B6" s="3" t="s">
        <v>342</v>
      </c>
      <c r="C6" s="3" t="s">
        <v>343</v>
      </c>
      <c r="D6" s="3" t="s">
        <v>344</v>
      </c>
      <c r="E6" s="3" t="s">
        <v>23</v>
      </c>
      <c r="F6" s="3"/>
    </row>
    <row r="7" spans="1:6" ht="25" customHeight="1">
      <c r="A7" s="3"/>
      <c r="B7" s="3" t="s">
        <v>378</v>
      </c>
      <c r="C7" s="3" t="s">
        <v>379</v>
      </c>
      <c r="D7" s="3" t="s">
        <v>380</v>
      </c>
      <c r="E7" s="3" t="s">
        <v>23</v>
      </c>
      <c r="F7" s="3"/>
    </row>
    <row r="8" spans="1:6" ht="25" customHeight="1">
      <c r="A8" s="3"/>
      <c r="B8" s="3" t="s">
        <v>357</v>
      </c>
      <c r="C8" s="3" t="s">
        <v>358</v>
      </c>
      <c r="D8" s="3" t="s">
        <v>359</v>
      </c>
      <c r="E8" s="3" t="s">
        <v>23</v>
      </c>
      <c r="F8" s="3"/>
    </row>
    <row r="9" spans="1:6" ht="25" customHeight="1">
      <c r="A9" s="3"/>
      <c r="B9" s="3" t="s">
        <v>360</v>
      </c>
      <c r="C9" s="3" t="s">
        <v>361</v>
      </c>
      <c r="D9" s="3" t="s">
        <v>362</v>
      </c>
      <c r="E9" s="3" t="s">
        <v>23</v>
      </c>
      <c r="F9" s="3"/>
    </row>
    <row r="10" spans="1:6" ht="25" customHeight="1">
      <c r="A10" s="3"/>
      <c r="B10" s="3" t="s">
        <v>363</v>
      </c>
      <c r="C10" s="3" t="s">
        <v>364</v>
      </c>
      <c r="D10" s="3" t="s">
        <v>365</v>
      </c>
      <c r="E10" s="3" t="s">
        <v>23</v>
      </c>
      <c r="F10" s="3"/>
    </row>
    <row r="11" spans="1:6" ht="25" customHeight="1">
      <c r="A11" s="3"/>
      <c r="B11" s="3" t="s">
        <v>366</v>
      </c>
      <c r="C11" s="3" t="s">
        <v>367</v>
      </c>
      <c r="D11" s="3" t="s">
        <v>368</v>
      </c>
      <c r="E11" s="3" t="s">
        <v>23</v>
      </c>
      <c r="F11" s="3"/>
    </row>
  </sheetData>
  <mergeCells count="1">
    <mergeCell ref="A1:F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449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435</v>
      </c>
      <c r="C3" s="3" t="s">
        <v>436</v>
      </c>
      <c r="D3" s="3" t="s">
        <v>437</v>
      </c>
      <c r="E3" s="3" t="s">
        <v>23</v>
      </c>
      <c r="F3" s="3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13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20</v>
      </c>
      <c r="C3" s="3" t="s">
        <v>21</v>
      </c>
      <c r="D3" s="3" t="s">
        <v>22</v>
      </c>
      <c r="E3" s="3" t="s">
        <v>23</v>
      </c>
      <c r="F3" s="3"/>
    </row>
    <row r="4" spans="1:6" ht="25" customHeight="1">
      <c r="A4" s="3"/>
      <c r="B4" s="3" t="s">
        <v>24</v>
      </c>
      <c r="C4" s="3" t="s">
        <v>25</v>
      </c>
      <c r="D4" s="3" t="s">
        <v>26</v>
      </c>
      <c r="E4" s="3" t="s">
        <v>23</v>
      </c>
      <c r="F4" s="3"/>
    </row>
    <row r="5" spans="1:6" ht="25" customHeight="1">
      <c r="A5" s="3"/>
      <c r="B5" s="3" t="s">
        <v>27</v>
      </c>
      <c r="C5" s="3" t="s">
        <v>28</v>
      </c>
      <c r="D5" s="3" t="s">
        <v>29</v>
      </c>
      <c r="E5" s="3" t="s">
        <v>23</v>
      </c>
      <c r="F5" s="3"/>
    </row>
    <row r="6" spans="1:6" ht="25" customHeight="1">
      <c r="A6" s="3"/>
      <c r="B6" s="3" t="s">
        <v>30</v>
      </c>
      <c r="C6" s="3" t="s">
        <v>31</v>
      </c>
      <c r="D6" s="3" t="s">
        <v>32</v>
      </c>
      <c r="E6" s="3" t="s">
        <v>23</v>
      </c>
      <c r="F6" s="3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35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20</v>
      </c>
      <c r="C3" s="3" t="s">
        <v>21</v>
      </c>
      <c r="D3" s="3" t="s">
        <v>22</v>
      </c>
      <c r="E3" s="3" t="s">
        <v>23</v>
      </c>
      <c r="F3" s="3"/>
    </row>
    <row r="4" spans="1:6" ht="25" customHeight="1">
      <c r="A4" s="3"/>
      <c r="B4" s="3" t="s">
        <v>36</v>
      </c>
      <c r="C4" s="3" t="s">
        <v>37</v>
      </c>
      <c r="D4" s="3" t="s">
        <v>38</v>
      </c>
      <c r="E4" s="3" t="s">
        <v>23</v>
      </c>
      <c r="F4" s="3"/>
    </row>
    <row r="5" spans="1:6" ht="25" customHeight="1">
      <c r="A5" s="3"/>
      <c r="B5" s="3" t="s">
        <v>39</v>
      </c>
      <c r="C5" s="3" t="s">
        <v>40</v>
      </c>
      <c r="D5" s="3" t="s">
        <v>41</v>
      </c>
      <c r="E5" s="3" t="s">
        <v>23</v>
      </c>
      <c r="F5" s="3"/>
    </row>
    <row r="6" spans="1:6" ht="25" customHeight="1">
      <c r="A6" s="3"/>
      <c r="B6" s="3" t="s">
        <v>24</v>
      </c>
      <c r="C6" s="3" t="s">
        <v>25</v>
      </c>
      <c r="D6" s="3" t="s">
        <v>26</v>
      </c>
      <c r="E6" s="3" t="s">
        <v>23</v>
      </c>
      <c r="F6" s="3"/>
    </row>
    <row r="7" spans="1:6" ht="25" customHeight="1">
      <c r="A7" s="3"/>
      <c r="B7" s="3" t="s">
        <v>27</v>
      </c>
      <c r="C7" s="3" t="s">
        <v>28</v>
      </c>
      <c r="D7" s="3" t="s">
        <v>29</v>
      </c>
      <c r="E7" s="3" t="s">
        <v>23</v>
      </c>
      <c r="F7" s="3"/>
    </row>
    <row r="8" spans="1:6" ht="25" customHeight="1">
      <c r="A8" s="3"/>
      <c r="B8" s="3" t="s">
        <v>30</v>
      </c>
      <c r="C8" s="3" t="s">
        <v>31</v>
      </c>
      <c r="D8" s="3" t="s">
        <v>32</v>
      </c>
      <c r="E8" s="3" t="s">
        <v>23</v>
      </c>
      <c r="F8" s="3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44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45</v>
      </c>
      <c r="C3" s="3" t="s">
        <v>46</v>
      </c>
      <c r="D3" s="3" t="s">
        <v>47</v>
      </c>
      <c r="E3" s="3" t="s">
        <v>23</v>
      </c>
      <c r="F3" s="3"/>
    </row>
    <row r="4" spans="1:6" ht="25" customHeight="1">
      <c r="A4" s="3"/>
      <c r="B4" s="3" t="s">
        <v>48</v>
      </c>
      <c r="C4" s="3" t="s">
        <v>49</v>
      </c>
      <c r="D4" s="3" t="s">
        <v>50</v>
      </c>
      <c r="E4" s="3" t="s">
        <v>23</v>
      </c>
      <c r="F4" s="3"/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53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54</v>
      </c>
      <c r="C3" s="3" t="s">
        <v>55</v>
      </c>
      <c r="D3" s="3" t="s">
        <v>56</v>
      </c>
      <c r="E3" s="3" t="s">
        <v>23</v>
      </c>
      <c r="F3" s="3"/>
    </row>
    <row r="4" spans="1:6" ht="25" customHeight="1">
      <c r="A4" s="3"/>
      <c r="B4" s="3" t="s">
        <v>48</v>
      </c>
      <c r="C4" s="3" t="s">
        <v>49</v>
      </c>
      <c r="D4" s="3" t="s">
        <v>50</v>
      </c>
      <c r="E4" s="3" t="s">
        <v>23</v>
      </c>
      <c r="F4" s="3"/>
    </row>
    <row r="5" spans="1:6" ht="25" customHeight="1">
      <c r="A5" s="3"/>
      <c r="B5" s="3" t="s">
        <v>36</v>
      </c>
      <c r="C5" s="3" t="s">
        <v>37</v>
      </c>
      <c r="D5" s="3" t="s">
        <v>38</v>
      </c>
      <c r="E5" s="3" t="s">
        <v>23</v>
      </c>
      <c r="F5" s="3"/>
    </row>
    <row r="6" spans="1:6" ht="25" customHeight="1">
      <c r="A6" s="3"/>
      <c r="B6" s="3" t="s">
        <v>39</v>
      </c>
      <c r="C6" s="3" t="s">
        <v>40</v>
      </c>
      <c r="D6" s="3" t="s">
        <v>41</v>
      </c>
      <c r="E6" s="3" t="s">
        <v>23</v>
      </c>
      <c r="F6" s="3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59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60</v>
      </c>
      <c r="C3" s="3" t="s">
        <v>61</v>
      </c>
      <c r="D3" s="3" t="s">
        <v>62</v>
      </c>
      <c r="E3" s="3"/>
      <c r="F3" s="3"/>
    </row>
    <row r="4" spans="1:6" ht="25" customHeight="1">
      <c r="A4" s="3"/>
      <c r="B4" s="3" t="s">
        <v>63</v>
      </c>
      <c r="C4" s="3" t="s">
        <v>64</v>
      </c>
      <c r="D4" s="3" t="s">
        <v>65</v>
      </c>
      <c r="E4" s="3"/>
      <c r="F4" s="3"/>
    </row>
    <row r="5" spans="1:6" ht="25" customHeight="1">
      <c r="A5" s="3"/>
      <c r="B5" s="3" t="s">
        <v>66</v>
      </c>
      <c r="C5" s="3" t="s">
        <v>67</v>
      </c>
      <c r="D5" s="3" t="s">
        <v>68</v>
      </c>
      <c r="E5" s="3" t="s">
        <v>23</v>
      </c>
      <c r="F5" s="3"/>
    </row>
    <row r="6" spans="1:6" ht="25" customHeight="1">
      <c r="A6" s="3"/>
      <c r="B6" s="3" t="s">
        <v>69</v>
      </c>
      <c r="C6" s="3" t="s">
        <v>70</v>
      </c>
      <c r="D6" s="3" t="s">
        <v>71</v>
      </c>
      <c r="E6" s="3" t="s">
        <v>23</v>
      </c>
      <c r="F6" s="3"/>
    </row>
    <row r="7" spans="1:6" ht="25" customHeight="1">
      <c r="A7" s="3"/>
      <c r="B7" s="3" t="s">
        <v>72</v>
      </c>
      <c r="C7" s="3" t="s">
        <v>73</v>
      </c>
      <c r="D7" s="3" t="s">
        <v>74</v>
      </c>
      <c r="E7" s="3" t="s">
        <v>23</v>
      </c>
      <c r="F7" s="3"/>
    </row>
    <row r="8" spans="1:6" ht="25" customHeight="1">
      <c r="A8" s="3"/>
      <c r="B8" s="3" t="s">
        <v>75</v>
      </c>
      <c r="C8" s="3" t="s">
        <v>76</v>
      </c>
      <c r="D8" s="3" t="s">
        <v>77</v>
      </c>
      <c r="E8" s="3" t="s">
        <v>23</v>
      </c>
      <c r="F8" s="3"/>
    </row>
    <row r="9" spans="1:6" ht="25" customHeight="1">
      <c r="A9" s="3"/>
      <c r="B9" s="3" t="s">
        <v>78</v>
      </c>
      <c r="C9" s="3" t="s">
        <v>79</v>
      </c>
      <c r="D9" s="3" t="s">
        <v>80</v>
      </c>
      <c r="E9" s="3"/>
      <c r="F9" s="3"/>
    </row>
    <row r="10" spans="1:6" ht="25" customHeight="1">
      <c r="A10" s="3"/>
      <c r="B10" s="3" t="s">
        <v>81</v>
      </c>
      <c r="C10" s="3" t="s">
        <v>82</v>
      </c>
      <c r="D10" s="3" t="s">
        <v>83</v>
      </c>
      <c r="E10" s="3" t="s">
        <v>23</v>
      </c>
      <c r="F10" s="3"/>
    </row>
    <row r="11" spans="1:6" ht="25" customHeight="1">
      <c r="A11" s="3"/>
      <c r="B11" s="3" t="s">
        <v>84</v>
      </c>
      <c r="C11" s="3" t="s">
        <v>85</v>
      </c>
      <c r="D11" s="3" t="s">
        <v>86</v>
      </c>
      <c r="E11" s="3" t="s">
        <v>23</v>
      </c>
      <c r="F11" s="3"/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2" width="11.7109375" customWidth="1"/>
    <col min="3" max="3" width="25.7109375" customWidth="1"/>
    <col min="4" max="4" width="35.7109375" style="9" customWidth="1"/>
    <col min="5" max="5" width="15.7109375" customWidth="1"/>
    <col min="6" max="6" width="15.7109375" customWidth="1"/>
  </cols>
  <sheetData>
    <row r="1" spans="1:6" ht="45" customHeight="1">
      <c r="A1" s="1" t="s">
        <v>89</v>
      </c>
      <c r="B1" s="1"/>
      <c r="C1" s="1"/>
      <c r="D1" s="1"/>
      <c r="E1" s="1"/>
      <c r="F1" s="1"/>
    </row>
    <row r="2" spans="1:6" ht="30" customHeight="1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 ht="25" customHeight="1">
      <c r="A3" s="3"/>
      <c r="B3" s="3" t="s">
        <v>90</v>
      </c>
      <c r="C3" s="3" t="s">
        <v>91</v>
      </c>
      <c r="D3" s="3" t="s">
        <v>92</v>
      </c>
      <c r="E3" s="3" t="s">
        <v>23</v>
      </c>
      <c r="F3" s="3"/>
    </row>
    <row r="4" spans="1:6" ht="25" customHeight="1">
      <c r="A4" s="3"/>
      <c r="B4" s="3" t="s">
        <v>93</v>
      </c>
      <c r="C4" s="3" t="s">
        <v>94</v>
      </c>
      <c r="D4" s="3" t="s">
        <v>95</v>
      </c>
      <c r="E4" s="3" t="s">
        <v>23</v>
      </c>
      <c r="F4" s="3"/>
    </row>
    <row r="5" spans="1:6" ht="25" customHeight="1">
      <c r="A5" s="3"/>
      <c r="B5" s="3" t="s">
        <v>96</v>
      </c>
      <c r="C5" s="3" t="s">
        <v>97</v>
      </c>
      <c r="D5" s="3" t="s">
        <v>98</v>
      </c>
      <c r="E5" s="3" t="s">
        <v>23</v>
      </c>
      <c r="F5" s="3"/>
    </row>
    <row r="6" spans="1:6" ht="25" customHeight="1">
      <c r="A6" s="3"/>
      <c r="B6" s="3" t="s">
        <v>99</v>
      </c>
      <c r="C6" s="3" t="s">
        <v>100</v>
      </c>
      <c r="D6" s="3" t="s">
        <v>101</v>
      </c>
      <c r="E6" s="3" t="s">
        <v>23</v>
      </c>
      <c r="F6" s="3"/>
    </row>
    <row r="7" spans="1:6" ht="25" customHeight="1">
      <c r="A7" s="3"/>
      <c r="B7" s="3" t="s">
        <v>102</v>
      </c>
      <c r="C7" s="3" t="s">
        <v>103</v>
      </c>
      <c r="D7" s="3" t="s">
        <v>104</v>
      </c>
      <c r="E7" s="3" t="s">
        <v>23</v>
      </c>
      <c r="F7" s="3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stats</vt:lpstr>
      <vt:lpstr>Time Table oral</vt:lpstr>
      <vt:lpstr>Time Table written</vt:lpstr>
      <vt:lpstr>AdSS</vt:lpstr>
      <vt:lpstr>AdSV</vt:lpstr>
      <vt:lpstr>AdSV-Rockhampton</vt:lpstr>
      <vt:lpstr>AdSW-B</vt:lpstr>
      <vt:lpstr>IW-B</vt:lpstr>
      <vt:lpstr>SW-B</vt:lpstr>
      <vt:lpstr>BP</vt:lpstr>
      <vt:lpstr>BV</vt:lpstr>
      <vt:lpstr>IS-Boys</vt:lpstr>
      <vt:lpstr>IS-Girls</vt:lpstr>
      <vt:lpstr>IV-Girls</vt:lpstr>
      <vt:lpstr>IV-Boys</vt:lpstr>
      <vt:lpstr>LP-Boys</vt:lpstr>
      <vt:lpstr>LP-Girls</vt:lpstr>
      <vt:lpstr>LV-Boys</vt:lpstr>
      <vt:lpstr>LV-Girls</vt:lpstr>
      <vt:lpstr>PP</vt:lpstr>
      <vt:lpstr>SS</vt:lpstr>
      <vt:lpstr>SV-Boys</vt:lpstr>
      <vt:lpstr>SV-Girls</vt:lpstr>
      <vt:lpstr>SV-Rockhampton</vt:lpstr>
      <vt:lpstr>SpAdSP</vt:lpstr>
      <vt:lpstr>SpBP</vt:lpstr>
      <vt:lpstr>SpIP-Boys</vt:lpstr>
      <vt:lpstr>SpIP-Girls</vt:lpstr>
      <vt:lpstr>SpIP-Townsville</vt:lpstr>
      <vt:lpstr>SpPP</vt:lpstr>
      <vt:lpstr>SpSA</vt:lpstr>
      <vt:lpstr>SpLW</vt:lpstr>
      <vt:lpstr>YW</vt:lpstr>
      <vt:lpstr>AdSW</vt:lpstr>
      <vt:lpstr>IW</vt:lpstr>
      <vt:lpstr>SW</vt:lpstr>
      <vt:lpstr>YV - Rockhampton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2018-07-30T14:39:22Z</dcterms:created>
  <dcterms:modified xsi:type="dcterms:W3CDTF">2018-07-30T14:39:22Z</dcterms:modified>
</cp:coreProperties>
</file>