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C1C42035-DA96-4B9A-A233-F17AAEB85E63}" xr6:coauthVersionLast="47" xr6:coauthVersionMax="47" xr10:uidLastSave="{00000000-0000-0000-0000-000000000000}"/>
  <bookViews>
    <workbookView xWindow="-96" yWindow="-96" windowWidth="23232" windowHeight="12552" xr2:uid="{F5F90D7F-8969-4CB4-B4E2-8CC3DB74F797}"/>
  </bookViews>
  <sheets>
    <sheet name="5000s_200123" sheetId="4"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4" l="1"/>
  <c r="D25" i="4" s="1"/>
  <c r="D26" i="4" s="1"/>
  <c r="D27" i="4" s="1"/>
  <c r="D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tc={19F96037-C2F4-422B-9825-1B34741CEC1F}</author>
    <author>tc={6499DC23-B4E9-425B-9169-D4324D83F73E}</author>
    <author>tc={B2AD19B6-6268-43D0-A51C-F46B08B0BD43}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tc={82DCFCAB-49E6-4E64-A5EF-C0C026D61080}</author>
    <author>tc={7DF42089-9761-451C-A27A-40AC9C0804A9}</author>
    <author>tc={52B080E3-AE59-4AC1-B815-EA58DB8264F7}</author>
    <author>tc={9B61A936-1193-4B55-A0F5-FD97DAB8ACBE}</author>
    <author>tc={FB035EC1-7ECF-4172-9866-9216E9875EB7}</author>
    <author>tc={C7921CB0-09B8-44B4-B349-8E9712C39615}</author>
    <author>tc={21EE8934-E01E-4972-8A72-805D1CBD2B88}</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tc={A511F3A9-97A4-4C02-AE71-987BF9DD71A8}</author>
    <author>tc={E396CFA0-EF81-4178-BD08-7E0F377703D9}</author>
    <author>tc={325E5D33-D280-41B5-9170-9BACACA2FF3C}</author>
    <author>tc={383992BD-E2DA-4ADD-8660-8D11B30A5DB4}</author>
    <author>tc={5517D2C7-C286-4EC6-AFF6-3358C3569DC6}</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tc={86F82B6F-4C68-4502-887E-E3CBB96E6346}</author>
    <author>tc={2BDB74FD-E33F-41A1-8666-D7703980D7FA}</author>
    <author>tc={FC61EF71-ED62-4AA1-AA43-2E985118EB34}</author>
    <author>tc={B1008D2B-FC0C-4AEA-8460-DAD8D7B111E9}</author>
    <author>tc={AF5DFF30-843D-4DF7-B3AB-B7833BA3120E}</author>
    <author>tc={73F76574-7537-403A-A69D-EE1CEC251334}</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tc={884F8D6B-B93A-43B1-9A90-1AE10CC3587A}</author>
    <author>tc={819EDD83-B927-4055-A070-13BC536940CD}</author>
    <author>tc={9DA8BE48-2EC7-456A-AC49-7E305C1EFC69}</author>
    <author>tc={09B6B76F-859F-4DD0-AC17-993DBD3D3E6D}</author>
    <author>tc={ED771C85-D842-48D3-9D8E-3D0B108D635C}</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tc={7DB4ED73-627F-4228-9C2B-0D4892ABBE13}</author>
    <author>tc={CDC10D5D-2357-4DD1-9B8E-0DC9597753A8}</author>
    <author>tc={C5BDEC60-4D96-4DF2-ADC2-630803D94D4D}</author>
    <author>tc={D59B8A74-A04F-4612-BF90-65D3FBA49632}</author>
    <author>tc={2312D4DC-E2D6-4B8E-9F1A-BB4638D349D6}</author>
    <author>tc={62F467F1-6653-4FD0-BB90-2D84665704AC}</author>
    <author>tc={12E7AD2E-6FD3-4FBA-9D89-937EC55BE50C}</author>
    <author>tc={B2EF01C9-ECA2-4308-B1BF-44EA82157CE0}</author>
    <author>tc={6F1AF71D-3355-4223-B1DF-58B807D13BF2}</author>
    <author>tc={D6066131-5E28-40D3-9B05-42B3FA709E96}</author>
    <author>tc={3AED730A-D9EA-4D05-8759-0E0AE93A3CF1}</author>
    <author>tc={4E98B94A-83EE-4809-818B-32FC7DA24D1C}</author>
    <author>tc={944CB4B5-7B27-4FF9-9A4E-A6F27888EB48}</author>
    <author>tc={ADE2FA44-2D6D-422F-A025-8C1E337034F9}</author>
    <author>tc={749EBF8C-A3E4-4D9B-BF1E-08AEFC1471B7}</author>
    <author>tc={06AF6F34-1063-4FD2-B8C1-DD31DA3B46FA}</author>
    <author>tc={DFF3E47D-2868-487F-846E-A5A68054C3F6}</author>
    <author>tc={9065A89E-9F65-436D-8CBE-EE1C9E4AB22A}</author>
    <author>tc={E96830D1-138F-4491-BAD0-7521616DFEBC}</author>
    <author>tc={9D262C53-B0C5-4587-BE53-55FAE82B838D}</author>
    <author>tc={1D435526-5FBF-40B3-BAFB-9D0570B7B9CC}</author>
    <author>tc={5172F155-B9CB-426C-A42F-9C512F709549}</author>
    <author>tc={8EBFF62B-2F75-4E56-9B18-F1BBA3C1FA76}</author>
    <author>tc={0B82AB41-2485-4BC4-96F8-6B4BF5765A2D}</author>
    <author>tc={DDE2BE29-1935-46D4-91B0-F1E99DC012E4}</author>
    <author>tc={23DEB525-BC22-4AC6-87D4-BE0967919962}</author>
    <author>tc={81A8F118-8AC5-4DB3-8043-6E8DEED10192}</author>
    <author>tc={984FECA9-9893-456F-BED1-697FB72C902E}</author>
    <author>tc={160A02B7-2279-43CD-B3C1-5F3666A75B7B}</author>
    <author>tc={4713039E-8421-4ED1-9000-D918671A5307}</author>
    <author>tc={FDE0600A-FD32-4DCC-BD7A-B98F4F2297C5}</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tc={AE6E139F-6F64-4D8D-A4F8-320EBE444DBF}</author>
    <author>tc={D62DD9B0-4736-4993-B261-F8FD8DFFA84D}</author>
    <author>tc={3BAC6185-D999-4451-B326-1E1012713EAF}</author>
    <author>tc={D84E7139-F23B-45BF-B8FE-4FDEDAA21B21}</author>
    <author>tc={16879D8B-6D4F-4FC0-AA2C-2F049BB666FD}</author>
    <author>tc={9D746BFA-4E19-448F-9670-A58450BE140F}</author>
    <author>tc={DB5BF052-B213-47C5-9F34-A48682445869}</author>
    <author>tc={5CACB7F0-6BCF-401A-972D-DFA5C97E0C6D}</author>
    <author>tc={F236D9C3-2E3B-4E30-A3C4-110DBCF6B1E7}</author>
    <author>tc={A6580FEC-5E40-4B78-A04F-C068A1840E8A}</author>
    <author>tc={BCF4B76E-87CD-483D-8294-A2A499B69237}</author>
    <author>tc={7A1AF409-3568-4D06-8931-6AAE139799FB}</author>
  </authors>
  <commentList>
    <comment ref="Q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AO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C5" authorId="3"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4"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G6" authorId="5"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9" authorId="6"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H9" authorId="7"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10" authorId="8"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9"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G11" authorId="10"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1"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intended as lypotyphla, but solenodontidae are not here...</t>
      </text>
    </comment>
    <comment ref="AG16" authorId="12"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3"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G18" authorId="14"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18" authorId="15"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S19" authorId="16"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19" authorId="17"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S20" authorId="18"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20" authorId="19"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21" authorId="20"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21" authorId="21"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22" authorId="22"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K22" authorId="23"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4"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G24" authorId="25"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AI24" authorId="26"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G25" authorId="27"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28"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G26" authorId="29"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Q27" authorId="30"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27" authorId="31"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I27" authorId="32"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M27" authorId="33"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34"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Q28" authorId="35"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M28" authorId="36"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E33" authorId="37"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J35" authorId="38"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39"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AJ37" authorId="40"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41"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42"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AJ41" authorId="43"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44"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Y45" authorId="45"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C47" authorId="46"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E47" authorId="47"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Y47" authorId="48"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A47" authorId="49"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47" authorId="50"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51"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52"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A50" authorId="53"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M50" authorId="54"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51" authorId="55"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56"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G54" authorId="57"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55" authorId="58"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56" authorId="59"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56" authorId="60"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56" authorId="61"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62"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63"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M58" authorId="64"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M58" authorId="65"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G59" authorId="66"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60" authorId="67"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61" authorId="68"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Weirdly, MCMCtree reads this:
ST ( 0.1363, 0.0093, -0.0000, 10.0000 )
I do not know why it does not get "-1.159" as specified in the tree file...</t>
      </text>
    </comment>
    <comment ref="AG61" authorId="69"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62" authorId="70"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M68" authorId="71"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G69" authorId="72"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70" authorId="73"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74"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G71" authorId="75"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G72" authorId="76"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I75" authorId="77"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K75" authorId="78"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M75" authorId="79"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O75" authorId="80"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Q75" authorId="81"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S75" authorId="82"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U75" authorId="83"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W75" authorId="84"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85"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A75" authorId="86"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87"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E75" authorId="88"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H75" authorId="89"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8" authorId="90"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91"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G79" authorId="92"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G80" authorId="93"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G82" authorId="94"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K83" authorId="95"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3" authorId="96"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G84" authorId="97"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K85" authorId="98"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5" authorId="99"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6" authorId="100"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6" authorId="101"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7" authorId="102"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7" authorId="103"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K88" authorId="104"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G88" authorId="105"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G94" authorId="106"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4" authorId="107"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Q95" authorId="108"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G95" authorId="109"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5" authorId="110"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G96" authorId="111"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G98" authorId="112"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0" authorId="113"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G100" authorId="114"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100" authorId="115"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Q101" authorId="116"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I101" authorId="117"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I102" authorId="118"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G103" authorId="119"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20"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Q104" authorId="121"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C107" authorId="122"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C111" authorId="123"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C112" authorId="124"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25"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C114" authorId="126"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C118" authorId="127"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S118" authorId="128"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29"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30"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S120" authorId="131"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32"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33"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S123" authorId="134"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35"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K124" authorId="136"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S125" authorId="137"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K126" authorId="138"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K127" authorId="139"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S128" authorId="140"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S129" authorId="141"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G129" authorId="142"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G130" authorId="143"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144"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145"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<sst xmlns="http://schemas.openxmlformats.org/spreadsheetml/2006/main" count="869" uniqueCount="558">
  <si>
    <t>STREPSIRHINI</t>
  </si>
  <si>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</si>
  <si>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</si>
  <si>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</si>
  <si>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</si>
  <si>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</si>
  <si>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</si>
  <si>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</si>
  <si>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</si>
  <si>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</si>
  <si>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</si>
  <si>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</si>
  <si>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</si>
  <si>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</si>
  <si>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</si>
  <si>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</si>
  <si>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</si>
  <si>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</si>
  <si>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</si>
  <si>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</si>
  <si>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</si>
  <si>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</si>
  <si>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</si>
  <si>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</si>
  <si>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</si>
  <si>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</si>
  <si>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</si>
  <si>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</si>
  <si>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</si>
  <si>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</si>
  <si>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</si>
  <si>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</si>
  <si>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</si>
  <si>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</si>
  <si>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</si>
  <si>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</si>
  <si>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</si>
  <si>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</si>
  <si>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</si>
  <si>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</si>
  <si>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</si>
  <si>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</si>
  <si>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</si>
  <si>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</si>
  <si>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</si>
  <si>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</si>
  <si>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</si>
  <si>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</si>
  <si>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</si>
  <si>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</si>
  <si>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</si>
  <si>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</si>
  <si>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</si>
  <si>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</si>
  <si>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</si>
  <si>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</si>
  <si>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</si>
  <si>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</si>
  <si>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</si>
  <si>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</si>
  <si>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</si>
  <si>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</si>
  <si>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</si>
  <si>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</si>
  <si>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</si>
  <si>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</si>
  <si>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</si>
  <si>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</si>
  <si>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</si>
  <si>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</si>
  <si>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</si>
  <si>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</si>
  <si>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</si>
  <si>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</si>
  <si>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</si>
  <si>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</si>
  <si>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</si>
  <si>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t_n73</t>
  </si>
  <si>
    <t>t_n74</t>
  </si>
  <si>
    <t>t_n75</t>
  </si>
  <si>
    <t>t_n76</t>
  </si>
  <si>
    <t>t_n77</t>
  </si>
  <si>
    <t>t_n78</t>
  </si>
  <si>
    <t>t_n79</t>
  </si>
  <si>
    <t>t_n80</t>
  </si>
  <si>
    <t>t_n81</t>
  </si>
  <si>
    <t>t_n82</t>
  </si>
  <si>
    <t>t_n83</t>
  </si>
  <si>
    <t>t_n84</t>
  </si>
  <si>
    <t>t_n85</t>
  </si>
  <si>
    <t>t_n86</t>
  </si>
  <si>
    <t>t_n87</t>
  </si>
  <si>
    <t>t_n88</t>
  </si>
  <si>
    <t>t_n89</t>
  </si>
  <si>
    <t>t_n90</t>
  </si>
  <si>
    <t>t_n91</t>
  </si>
  <si>
    <t>t_n92</t>
  </si>
  <si>
    <t>t_n93</t>
  </si>
  <si>
    <t>t_n94</t>
  </si>
  <si>
    <t>t_n95</t>
  </si>
  <si>
    <t>t_n96</t>
  </si>
  <si>
    <t>t_n97</t>
  </si>
  <si>
    <t>t_n98</t>
  </si>
  <si>
    <t>t_n99</t>
  </si>
  <si>
    <t>t_n100</t>
  </si>
  <si>
    <t>t_n101</t>
  </si>
  <si>
    <t>t_n102</t>
  </si>
  <si>
    <t>t_n103</t>
  </si>
  <si>
    <t>t_n104</t>
  </si>
  <si>
    <t>t_n105</t>
  </si>
  <si>
    <t>t_n106</t>
  </si>
  <si>
    <t>t_n107</t>
  </si>
  <si>
    <t>t_n108</t>
  </si>
  <si>
    <t>t_n109</t>
  </si>
  <si>
    <t>t_n110</t>
  </si>
  <si>
    <t>t_n111</t>
  </si>
  <si>
    <t>t_n112</t>
  </si>
  <si>
    <t>t_n113</t>
  </si>
  <si>
    <t>t_n114</t>
  </si>
  <si>
    <t>t_n115</t>
  </si>
  <si>
    <t>t_n116</t>
  </si>
  <si>
    <t>t_n117</t>
  </si>
  <si>
    <t>t_n118</t>
  </si>
  <si>
    <t>t_n119</t>
  </si>
  <si>
    <t>t_n120</t>
  </si>
  <si>
    <t>t_n121</t>
  </si>
  <si>
    <t>t_n122</t>
  </si>
  <si>
    <t>t_n123</t>
  </si>
  <si>
    <t>t_n124</t>
  </si>
  <si>
    <t>t_n125</t>
  </si>
  <si>
    <t>t_n126</t>
  </si>
  <si>
    <t>t_n127</t>
  </si>
  <si>
    <t>t_n128</t>
  </si>
  <si>
    <t>t_n129</t>
  </si>
  <si>
    <t>t_n130</t>
  </si>
  <si>
    <t>t_n131</t>
  </si>
  <si>
    <t>t_n132</t>
  </si>
  <si>
    <t>t_n133</t>
  </si>
  <si>
    <t>t_n134</t>
  </si>
  <si>
    <t>t_n135</t>
  </si>
  <si>
    <t>t_n136</t>
  </si>
  <si>
    <t>t_n137</t>
  </si>
  <si>
    <t>t_n138</t>
  </si>
  <si>
    <t>t_n139</t>
  </si>
  <si>
    <t>t_n140</t>
  </si>
  <si>
    <t>t_n141</t>
  </si>
  <si>
    <t>t_n142</t>
  </si>
  <si>
    <t>t_n143</t>
  </si>
  <si>
    <t>xi-location</t>
  </si>
  <si>
    <t>omega-scale</t>
  </si>
  <si>
    <t>alpha-shape</t>
  </si>
  <si>
    <t>nu-df</t>
  </si>
  <si>
    <t>MCMCtree-calib</t>
  </si>
  <si>
    <t>MCMCtree-calib-rounded</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</si>
  <si>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</si>
  <si>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</si>
  <si>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</si>
  <si>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</si>
  <si>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</si>
  <si>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</si>
  <si>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</si>
  <si>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</si>
  <si>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</si>
  <si>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</si>
  <si>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</si>
  <si>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</si>
  <si>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</si>
  <si>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</si>
  <si>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</si>
  <si>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</si>
  <si>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</si>
  <si>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</si>
  <si>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</si>
  <si>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</si>
  <si>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</si>
  <si>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</si>
  <si>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</si>
  <si>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</si>
  <si>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</si>
  <si>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</si>
  <si>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</si>
  <si>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</si>
  <si>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</si>
  <si>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</si>
  <si>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</si>
  <si>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</si>
  <si>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</si>
  <si>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</si>
  <si>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</si>
  <si>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</si>
  <si>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</si>
  <si>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</si>
  <si>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</si>
  <si>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</si>
  <si>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</si>
  <si>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</si>
  <si>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</si>
  <si>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</si>
  <si>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</si>
  <si>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</si>
  <si>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</si>
  <si>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</si>
  <si>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</si>
  <si>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</si>
  <si>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</si>
  <si>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</si>
  <si>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</si>
  <si>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</si>
  <si>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</si>
  <si>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</si>
  <si>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Prinodon-Felidae</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</si>
  <si>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</si>
  <si>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</si>
  <si>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</si>
  <si>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</si>
  <si>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</si>
  <si>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</si>
  <si>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</si>
  <si>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</si>
  <si>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</si>
  <si>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</si>
  <si>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</si>
  <si>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</si>
  <si>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</si>
  <si>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</si>
  <si>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</si>
  <si>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</si>
  <si>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</si>
  <si>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</si>
  <si>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</si>
  <si>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</si>
  <si>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</si>
  <si>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</si>
  <si>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</si>
  <si>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</si>
  <si>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</si>
  <si>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</si>
  <si>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</si>
  <si>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</si>
  <si>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</si>
  <si>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</si>
  <si>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</si>
  <si>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</si>
  <si>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</si>
  <si>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</si>
  <si>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</si>
  <si>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</si>
  <si>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</si>
  <si>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</si>
  <si>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</si>
  <si>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</si>
  <si>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</si>
  <si>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</si>
  <si>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</si>
  <si>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</si>
  <si>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</si>
  <si>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</si>
  <si>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</si>
  <si>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</si>
  <si>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</si>
  <si>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</si>
  <si>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</si>
  <si>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</si>
  <si>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</si>
  <si>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</si>
  <si>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</si>
  <si>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ST(0.148,0.021,0.417,367.218)</t>
  </si>
  <si>
    <t>ST(0.069910913508589,0.0151802475160969,1.11980626604696,331.497236407018)</t>
  </si>
  <si>
    <t>ST(0.07,0.015,1.12,331.497)</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</si>
  <si>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</si>
  <si>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</si>
  <si>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</si>
  <si>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</si>
  <si>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</si>
  <si>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ST(0.66,0.005,0.341,4.207)</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</si>
  <si>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</si>
  <si>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</si>
  <si>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</si>
  <si>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</si>
  <si>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</si>
  <si>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</si>
  <si>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</si>
  <si>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ST(0.162,0.031,5.863,624.148)</t>
  </si>
  <si>
    <t>ST(0.0685897138789814,0.0171657871152621,3.22470507989002,169.671643098715)</t>
  </si>
  <si>
    <t>ST(0.069,0.017,3.225,169.672)</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</si>
  <si>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</si>
  <si>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</si>
  <si>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</si>
  <si>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</si>
  <si>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</si>
  <si>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</si>
  <si>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</si>
  <si>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</si>
  <si>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</si>
  <si>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</si>
  <si>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</si>
  <si>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</si>
  <si>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</si>
  <si>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</si>
  <si>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</si>
  <si>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</si>
  <si>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</si>
  <si>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</si>
  <si>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</si>
  <si>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</si>
  <si>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</si>
  <si>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</si>
  <si>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</si>
  <si>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</si>
  <si>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</si>
  <si>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</si>
  <si>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</si>
  <si>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</si>
  <si>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</si>
  <si>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</si>
  <si>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</si>
  <si>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</si>
  <si>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</si>
  <si>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ST(0.088,0.022,3.756,209.065)</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</si>
  <si>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</si>
  <si>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</si>
  <si>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</si>
  <si>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</si>
  <si>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</si>
  <si>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</si>
  <si>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</si>
  <si>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</si>
  <si>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</si>
  <si>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ST(0.01,0.003,3.38,83.529)</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</si>
  <si>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</si>
  <si>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</si>
  <si>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</si>
  <si>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</si>
  <si>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</si>
  <si>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</si>
  <si>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</si>
  <si>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</si>
  <si>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</si>
  <si>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</si>
  <si>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</si>
  <si>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ST(0.2,0.027,-1.856,48.135)</t>
  </si>
  <si>
    <t>ST(0.191865940696162,0.0257941970465323,-1.83027689862001,49.9599990708336)</t>
  </si>
  <si>
    <t>ST(0.192,0.026,-1.83,49.96)</t>
  </si>
  <si>
    <t>ST(0.175355620112384,0.0237213811088084,-1.72176715991031,40.5053037832292)</t>
  </si>
  <si>
    <t>ST(0.175,0.024,-1.722,40.505)</t>
  </si>
  <si>
    <t>ST(0.314169125603677,0.0184973072916638,-1.22995166525076,314.094760953336)</t>
  </si>
  <si>
    <t>ST(0.314,0.018,-1.23,314.095)</t>
  </si>
  <si>
    <t>ST(0.182365833216554,0.011801212266202,-0.0544263736463218,88.1573737011742)</t>
  </si>
  <si>
    <t>ST(0.182,0.012,-0.054,88.157)</t>
  </si>
  <si>
    <t>-1.15937349386954e-07</t>
  </si>
  <si>
    <t>ST(0.136282409202039,0.00925477542916154,-1.15937349386954e-07,10.0000008830228)</t>
  </si>
  <si>
    <t>ST(0.136,0.009,0,10)</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</si>
  <si>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</si>
  <si>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</si>
  <si>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</si>
  <si>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</si>
  <si>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</si>
  <si>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</si>
  <si>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</si>
  <si>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</si>
  <si>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</si>
  <si>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</si>
  <si>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</si>
  <si>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</si>
  <si>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</si>
  <si>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ST(0.036,0.006,1.525,104.388)</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</si>
  <si>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</si>
  <si>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</si>
  <si>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</si>
  <si>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</si>
  <si>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</si>
  <si>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</si>
  <si>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</si>
  <si>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</si>
  <si>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</si>
  <si>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</si>
  <si>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</si>
  <si>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</si>
  <si>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</si>
  <si>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</si>
  <si>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</si>
  <si>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</si>
  <si>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</si>
  <si>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</si>
  <si>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</si>
  <si>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</si>
  <si>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</si>
  <si>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</si>
  <si>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</si>
  <si>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</si>
  <si>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</si>
  <si>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</si>
  <si>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</si>
  <si>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</si>
  <si>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</si>
  <si>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</si>
  <si>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</si>
  <si>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</si>
  <si>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</si>
  <si>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</si>
  <si>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</si>
  <si>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</si>
  <si>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</si>
  <si>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</si>
  <si>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</si>
  <si>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</si>
  <si>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</si>
  <si>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</si>
  <si>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</si>
  <si>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</si>
  <si>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</si>
  <si>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</si>
  <si>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</si>
  <si>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</si>
  <si>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</si>
  <si>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</si>
  <si>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</si>
  <si>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</si>
  <si>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</si>
  <si>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</si>
  <si>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</si>
  <si>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</si>
  <si>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</si>
  <si>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</si>
  <si>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</si>
  <si>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</si>
  <si>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</si>
  <si>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</si>
  <si>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</si>
  <si>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</si>
  <si>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</si>
  <si>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</si>
  <si>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</si>
  <si>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</si>
  <si>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</si>
  <si>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</si>
  <si>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</si>
  <si>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</si>
  <si>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</si>
  <si>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</si>
  <si>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</si>
  <si>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</si>
  <si>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</si>
  <si>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</si>
  <si>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</si>
  <si>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</si>
  <si>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</si>
  <si>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</si>
  <si>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</si>
  <si>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</si>
  <si>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</si>
  <si>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</si>
  <si>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</si>
  <si>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</si>
  <si>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HOMINIDAE (great apes)</t>
  </si>
  <si>
    <t>DIDELPHIMORPHIA-AUSTRALIDELPHIA</t>
  </si>
  <si>
    <t>EOMETATHERIA</t>
  </si>
  <si>
    <t>LAURASIATHERIA (Lipotyphla-Carnivora)</t>
  </si>
  <si>
    <t>ERINACEIDAE-SORICIDAE  (intended as lypotyphla)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</si>
  <si>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</si>
  <si>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</si>
  <si>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</si>
  <si>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</si>
  <si>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</si>
  <si>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</si>
  <si>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</si>
  <si>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</si>
  <si>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</si>
  <si>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</si>
  <si>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</si>
  <si>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</si>
  <si>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</si>
  <si>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</si>
  <si>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</si>
  <si>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</si>
  <si>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</si>
  <si>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</si>
  <si>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</si>
  <si>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</si>
  <si>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</si>
  <si>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</si>
  <si>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</si>
  <si>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</si>
  <si>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</si>
  <si>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HAPLORHINI (Simiiformes-Tarsiiformes)</t>
  </si>
  <si>
    <t>ANTHROPOIDEA/SIMIIFORMES</t>
  </si>
  <si>
    <t>AOTIDAE-CALLITRICHIDAE</t>
  </si>
  <si>
    <t>CEBIDAE (Cebus-Saimiri)</t>
  </si>
  <si>
    <t>CERCOPITHECOIDEA (Old World Monkeys)</t>
  </si>
  <si>
    <t>cercocebus_atys-mandrillus_leucophaeus</t>
  </si>
  <si>
    <t>GENUS MACACA (macaca_nemestrina,(m.mulatta,m.fascicularis))</t>
  </si>
  <si>
    <t>macaca_fascicularis-macaca_mulatta</t>
  </si>
  <si>
    <t>COLOBINAE (Colobus-Rhinopithecus)</t>
  </si>
  <si>
    <t xml:space="preserve">GENUS RHINOPITHECUS (R.roxellana-R.bieti) </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</si>
  <si>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</si>
  <si>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</si>
  <si>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</si>
  <si>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</si>
  <si>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</si>
  <si>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</si>
  <si>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</si>
  <si>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</si>
  <si>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</si>
  <si>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</si>
  <si>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</si>
  <si>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</si>
  <si>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</si>
  <si>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</si>
  <si>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</si>
  <si>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</si>
  <si>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</si>
  <si>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</si>
  <si>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</si>
  <si>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</si>
  <si>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</si>
  <si>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</si>
  <si>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</si>
  <si>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</si>
  <si>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</si>
  <si>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</si>
  <si>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</si>
  <si>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</si>
  <si>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</si>
  <si>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</si>
  <si>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</si>
  <si>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</si>
  <si>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</si>
  <si>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</si>
  <si>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</si>
  <si>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</si>
  <si>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</si>
  <si>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</si>
  <si>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</si>
  <si>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</si>
  <si>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</si>
  <si>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</si>
  <si>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Calibrations used (630sp tree, Rodentia therest)</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</si>
  <si>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</si>
  <si>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</si>
  <si>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</si>
  <si>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</si>
  <si>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</si>
  <si>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</si>
  <si>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</si>
  <si>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</si>
  <si>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</si>
  <si>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</si>
  <si>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ST(0.062,0.01531.120,331.497)</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</si>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</sst>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sz val="9"/>
      <color indexed="81"/>
      <name val="Tahoma"/>
      <family val="2"/>
    </font>
  </fonts>
  <fills count="2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15">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2" dT="2021-05-19T19:41:33.49" personId="{8DE8F23C-93B4-466D-93F7-BE9313786BF6}" id="{F285A2AA-C208-43A3-8853-F900407AD15D}">
    <text>Manually adjusted to avoid conflcit with other calibrations.</text>
  </threadedComment>
  <threadedComment ref="AO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G6" dT="2019-11-03T19:10:22.92" personId="{8DE8F23C-93B4-466D-93F7-BE9313786BF6}" id="{EA87C8A6-EAC5-46FF-A6D0-B2A020726E66}">
    <text>There is a ST calibration for this node, hence this one is not used.</text>
  </threadedComment>
  <threadedComment ref="AG9" dT="2019-11-03T19:10:37.85" personId="{8DE8F23C-93B4-466D-93F7-BE9313786BF6}" id="{73B30090-C90D-430C-A102-A34130008718}">
    <text>There is a ST calibration for this node, hence this one is not used.</text>
  </threadedComment>
  <threadedComment ref="AH9" dT="2019-11-03T19:09:31.85" personId="{8DE8F23C-93B4-466D-93F7-BE9313786BF6}" id="{D9B51320-5A48-4DE2-B9DE-2739DB6DB8CF}">
    <text>There is a ST calibration for this node, hence this one is not used.</text>
  </threadedComment>
  <threadedComment ref="AG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G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intended as lypotyphla, but solenodontidae are not here...</text>
  </threadedComment>
  <threadedComment ref="AG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G18" dT="2020-02-14T12:25:07.76" personId="{B6F2B0F5-07E9-41FA-BE0B-E453FFDE88E2}" id="{2FDF2EF8-6FF8-4F6B-B5A2-1E2551004E1A}">
    <text>There is a ST calibration for this node, hence this one is not used.</text>
  </threadedComment>
  <threadedComment ref="AK18" dT="2020-02-14T12:25:07.76" personId="{B6F2B0F5-07E9-41FA-BE0B-E453FFDE88E2}" id="{5C9F56AF-A733-4960-96A4-C110A3DD8E35}">
    <text>There is a ST calibration for this node, hence this one is not used.</text>
  </threadedComment>
  <threadedComment ref="S19" dT="2021-05-26T18:50:06.52" personId="{8DE8F23C-93B4-466D-93F7-BE9313786BF6}" id="{D015C31B-66BD-43B9-9119-D98E5AE3B995}">
    <text>Manually adjusted to avoid conflict.</text>
  </threadedComment>
  <threadedComment ref="AM19" dT="2021-06-01T12:58:31.55" personId="{B3701376-936C-4F11-B3A7-9A37A1CE62F6}" id="{19F96037-C2F4-422B-9825-1B34741CEC1F}">
    <text>Manually adjusted to avoid conflict.</text>
  </threadedComment>
  <threadedComment ref="S20" dT="2021-05-26T18:50:13.91" personId="{8DE8F23C-93B4-466D-93F7-BE9313786BF6}" id="{6499DC23-B4E9-425B-9169-D4324D83F73E}">
    <text>Manually adjusted to avoid conflict.</text>
  </threadedComment>
  <threadedComment ref="AM20" dT="2021-06-01T12:57:14.56" personId="{B3701376-936C-4F11-B3A7-9A37A1CE62F6}" id="{B2AD19B6-6268-43D0-A51C-F46B08B0BD43}">
    <text>Manually adjusted to avoid conflict.</text>
  </threadedComment>
  <threadedComment ref="AG21" dT="2020-02-14T12:25:11.31" personId="{B6F2B0F5-07E9-41FA-BE0B-E453FFDE88E2}" id="{6EF46BC2-BCA4-4FE1-9FBD-4002DC22E588}">
    <text>There is a ST calibration for this node, hence this one is not used.</text>
  </threadedComment>
  <threadedComment ref="AK21" dT="2020-02-14T12:25:18.65" personId="{B6F2B0F5-07E9-41FA-BE0B-E453FFDE88E2}" id="{AD3546CE-8A70-4B22-908E-D2C3A83C14D8}">
    <text>There is a ST calibration for this node, hence this one is not used.</text>
  </threadedComment>
  <threadedComment ref="AG22" dT="2020-02-14T12:25:14.55" personId="{B6F2B0F5-07E9-41FA-BE0B-E453FFDE88E2}" id="{F7881905-444A-4D9C-A784-2F02CD7B7EC5}">
    <text>There is a ST calibration for this node, hence this one is not used.</text>
  </threadedComment>
  <threadedComment ref="AK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G24" dT="2019-11-03T19:55:03.07" personId="{8DE8F23C-93B4-466D-93F7-BE9313786BF6}" id="{A95C36BD-EB2E-4E86-ABFD-20EAC508F78A}">
    <text>Updated in the doc. Not used.</text>
  </threadedComment>
  <threadedComment ref="AI24" dT="2019-11-03T19:55:21.06" personId="{8DE8F23C-93B4-466D-93F7-BE9313786BF6}" id="{46BB5887-04A5-4C7D-AD9E-828FA37C27B5}">
    <text>There is a ST calibration for this node, hence this soft bound calib. is not used.</text>
  </threadedComment>
  <threadedComment ref="AG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G26" dT="2019-11-03T19:56:48.08" personId="{8DE8F23C-93B4-466D-93F7-BE9313786BF6}" id="{4B0D1AAA-5E78-477C-9626-CD1183C27905}">
    <text>There is a ST calibration for this node, hence this soft bound calib. is not used</text>
  </threadedComment>
  <threadedComment ref="Q27" dT="2021-05-19T19:43:17.71" personId="{8DE8F23C-93B4-466D-93F7-BE9313786BF6}" id="{8DFBD47D-259F-47F5-8E94-3A33AAD1AFD7}">
    <text>Manually adjusted to avoid conflict with other calibrations.</text>
  </threadedComment>
  <threadedComment ref="AG27" dT="2019-11-03T19:57:31.75" personId="{8DE8F23C-93B4-466D-93F7-BE9313786BF6}" id="{82DCFCAB-49E6-4E64-A5EF-C0C026D61080}">
    <text>There is a ST calibration for this node, hence this soft bound calib. is not used</text>
  </threadedComment>
  <threadedComment ref="AI27" dT="2019-11-03T19:55:36.21" personId="{8DE8F23C-93B4-466D-93F7-BE9313786BF6}" id="{7DF42089-9761-451C-A27A-40AC9C0804A9}">
    <text>There is a ST calibration for this node, hence this soft bound calib. is not used</text>
  </threadedComment>
  <threadedComment ref="AM27" dT="2021-05-19T19:42:55.33" personId="{8DE8F23C-93B4-466D-93F7-BE9313786BF6}" id="{52B080E3-AE59-4AC1-B815-EA58DB8264F7}">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Q28" dT="2021-05-19T19:44:38.75" personId="{8DE8F23C-93B4-466D-93F7-BE9313786BF6}" id="{FB035EC1-7ECF-4172-9866-9216E9875EB7}">
    <text>Manually adjusted to avoid conflict with other calibrations.</text>
  </threadedComment>
  <threadedComment ref="AM28" dT="2021-05-19T19:44:14.38" personId="{8DE8F23C-93B4-466D-93F7-BE9313786BF6}" id="{C7921CB0-09B8-44B4-B349-8E9712C39615}">
    <text>Manually adjusted to avoid conflict.</text>
  </threadedComment>
  <threadedComment ref="AE33" dT="2021-01-12T15:16:21.81" personId="{B6F2B0F5-07E9-41FA-BE0B-E453FFDE88E2}" id="{21EE8934-E01E-4972-8A72-805D1CBD2B88}">
    <text>Added 21/01/12 --&gt; This is because we have included ictidomys and now this calibration is relevant.</text>
  </threadedComment>
  <threadedComment ref="AJ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AJ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AJ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Y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C47" dT="2020-04-21T13:57:59.34" personId="{B6F2B0F5-07E9-41FA-BE0B-E453FFDE88E2}" id="{A511F3A9-97A4-4C02-AE71-987BF9DD71A8}">
    <text>What was labelled as "Muridae" in 72sp as there were less species.</text>
  </threadedComment>
  <threadedComment ref="E47" dT="2019-08-16T12:40:48.10" personId="{B6F2B0F5-07E9-41FA-BE0B-E453FFDE88E2}" id="{E396CFA0-EF81-4178-BD08-7E0F377703D9}">
    <text>I used the ages that appeared in the paragraph "Age Justification"</text>
  </threadedComment>
  <threadedComment ref="Y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A47" dT="2021-05-26T19:34:18.37" personId="{8DE8F23C-93B4-466D-93F7-BE9313786BF6}" id="{383992BD-E2DA-4ADD-8660-8D11B30A5DB4}">
    <text>Manually adjusted to avoid conflict.</text>
  </threadedComment>
  <threadedComment ref="AM47" dT="2021-06-01T13:05:59.39" personId="{B3701376-936C-4F11-B3A7-9A37A1CE62F6}" id="{5517D2C7-C286-4EC6-AFF6-3358C3569DC6}">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A50" dT="2021-05-26T19:34:23.70" personId="{8DE8F23C-93B4-466D-93F7-BE9313786BF6}" id="{3DB52C19-5B67-40E5-BA47-F0133A315DC5}">
    <text>Manually adjusted to avoid conflict.</text>
  </threadedComment>
  <threadedComment ref="AM50" dT="2021-06-01T13:06:51.75" personId="{B3701376-936C-4F11-B3A7-9A37A1CE62F6}" id="{33B74C97-9380-4C7C-A1A4-A028978E5F2E}">
    <text>Manually adjusted to avoid conflict.</text>
  </threadedComment>
  <threadedComment ref="AG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G54" dT="2020-02-12T18:26:57.28" personId="{B6F2B0F5-07E9-41FA-BE0B-E453FFDE88E2}" id="{B78AFE10-53AC-4DAB-BB1E-53FC42B615C4}">
    <text>There is a ST calibration for this node, hence this one is not used.</text>
  </threadedComment>
  <threadedComment ref="AG55" dT="2020-02-12T18:27:01.11" personId="{B6F2B0F5-07E9-41FA-BE0B-E453FFDE88E2}" id="{4773CC5D-7B79-4617-8E91-AB13F6A1871D}">
    <text>There is a ST calibration for this node, hence this one is not used.</text>
  </threadedComment>
  <threadedComment ref="M56" dT="2021-05-19T18:56:16.54" personId="{8DE8F23C-93B4-466D-93F7-BE9313786BF6}" id="{EBF29498-EC77-4723-B21B-BFEFE6661533}">
    <text>Manually adjusted to avoid conflict with other calibrations.</text>
  </threadedComment>
  <threadedComment ref="AG56" dT="2020-02-12T18:27:08.55" personId="{B6F2B0F5-07E9-41FA-BE0B-E453FFDE88E2}" id="{86F82B6F-4C68-4502-887E-E3CBB96E6346}">
    <text>There is a ST calibration for this node, hence this one is not used.</text>
  </threadedComment>
  <threadedComment ref="AM56" dT="2021-05-19T18:55:48.57" personId="{8DE8F23C-93B4-466D-93F7-BE9313786BF6}" id="{2BDB74FD-E33F-41A1-8666-D7703980D7FA}">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M58" dT="2021-05-19T18:53:02.33" personId="{8DE8F23C-93B4-466D-93F7-BE9313786BF6}" id="{AF5DFF30-843D-4DF7-B3AB-B7833BA3120E}">
    <text>Manually adjusted to avoid conflict with other calibrations.</text>
  </threadedComment>
  <threadedComment ref="AM58" dT="2021-05-19T18:52:37.76" personId="{8DE8F23C-93B4-466D-93F7-BE9313786BF6}" id="{73F76574-7537-403A-A69D-EE1CEC251334}">
    <text>Manually adjusted to avoid conflict.</text>
  </threadedComment>
  <threadedComment ref="AG59" dT="2020-02-12T18:27:14.62" personId="{B6F2B0F5-07E9-41FA-BE0B-E453FFDE88E2}" id="{C57B0761-0BB3-41F1-A7DB-90BE38CC7327}">
    <text>There is a ST calibration for this node, hence this one is not used.</text>
  </threadedComment>
  <threadedComment ref="AG60" dT="2020-02-12T18:27:18.56" personId="{B6F2B0F5-07E9-41FA-BE0B-E453FFDE88E2}" id="{7D5EEB74-3178-4F14-9385-A7FD13FF0537}">
    <text>There is a ST calibration for this node, hence this one is not used.</text>
  </threadedComment>
  <threadedComment ref="M61" dT="2021-05-19T19:14:11.66" personId="{8DE8F23C-93B4-466D-93F7-BE9313786BF6}" id="{1B37CFB7-8D23-4B67-9356-3B5F5F6C2AAA}">
    <text>Weirdly, MCMCtree reads this:
ST ( 0.1363, 0.0093, -0.0000, 10.0000 )
I do not know why it does not get "-1.159" as specified in the tree file...</text>
  </threadedComment>
  <threadedComment ref="AG61" dT="2020-02-12T18:27:28.80" personId="{B6F2B0F5-07E9-41FA-BE0B-E453FFDE88E2}" id="{A10F97AD-4627-487F-8B5B-0623D4EAFBC7}">
    <text>There is a ST calibration for this node, hence this one is not used.</text>
  </threadedComment>
  <threadedComment ref="AG62" dT="2020-02-12T18:27:23.42" personId="{B6F2B0F5-07E9-41FA-BE0B-E453FFDE88E2}" id="{473F7347-4232-4953-A903-DA98202B25E8}">
    <text>There is a ST calibration for this node, hence this one is not used.</text>
  </threadedComment>
  <threadedComment ref="M68" dT="2021-05-19T18:54:34.88" personId="{8DE8F23C-93B4-466D-93F7-BE9313786BF6}" id="{D360C4F2-5FC7-4994-A702-BF7C7F1CBCD2}">
    <text>Manually adjusted to avoid conflict with other calibrations.</text>
  </threadedComment>
  <threadedComment ref="AG69" dT="2020-02-12T18:27:51.18" personId="{B6F2B0F5-07E9-41FA-BE0B-E453FFDE88E2}" id="{884F8D6B-B93A-43B1-9A90-1AE10CC3587A}">
    <text>There is a ST calibration for this node, hence this one is not used.</text>
  </threadedComment>
  <threadedComment ref="AG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G71" dT="2020-02-12T18:28:09.67" personId="{B6F2B0F5-07E9-41FA-BE0B-E453FFDE88E2}" id="{09B6B76F-859F-4DD0-AC17-993DBD3D3E6D}">
    <text>There is a ST calibration for this node, hence this one is not used.</text>
  </threadedComment>
  <threadedComment ref="AG72" dT="2020-02-12T18:28:04.83" personId="{B6F2B0F5-07E9-41FA-BE0B-E453FFDE88E2}" id="{ED771C85-D842-48D3-9D8E-3D0B108D635C}">
    <text>There is a ST calibration for this node, hence this one is not used.</text>
  </threadedComment>
  <threadedComment ref="I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I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K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K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M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O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Q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S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U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W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A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E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H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G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G79" dT="2019-11-03T19:43:57.92" personId="{8DE8F23C-93B4-466D-93F7-BE9313786BF6}" id="{3722142D-5B9F-40B9-B84B-A2F796BBA290}">
    <text>This calibration was replaced with the updated calibration in the doc file, hence not used.</text>
  </threadedComment>
  <threadedComment ref="AG80" dT="2019-11-03T19:08:38.68" personId="{8DE8F23C-93B4-466D-93F7-BE9313786BF6}" id="{1677369B-3D7A-4DBD-AA32-44ED16F688F4}">
    <text>This calibration was replaced with the updated calibration in the doc file, hence not used.</text>
  </threadedComment>
  <threadedComment ref="AG82" dT="2019-11-03T18:53:14.22" personId="{8DE8F23C-93B4-466D-93F7-BE9313786BF6}" id="{333BAF92-CA2B-49FD-96DE-919EE0241FFE}">
    <text>We chose the calibration with the maximum age to 28.1Myr as the other was too large.</text>
  </threadedComment>
  <threadedComment ref="K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AG84" dT="2019-11-03T18:53:57.36" personId="{8DE8F23C-93B4-466D-93F7-BE9313786BF6}" id="{CDC10D5D-2357-4DD1-9B8E-0DC9597753A8}">
    <text>We chose the calibration with the maximum age to 23.8Myr as the other was too large.</text>
  </threadedComment>
  <threadedComment ref="K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K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K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K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G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G94" dT="2019-11-03T20:00:04.91" personId="{8DE8F23C-93B4-466D-93F7-BE9313786BF6}" id="{3AED730A-D9EA-4D05-8759-0E0AE93A3CF1}">
    <text>Updated calibration in the corresponding doc, this calib is not used.</text>
  </threadedComment>
  <threadedComment ref="AI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Q95" dT="2021-05-19T19:48:32.59" personId="{8DE8F23C-93B4-466D-93F7-BE9313786BF6}" id="{944CB4B5-7B27-4FF9-9A4E-A6F27888EB48}">
    <text>Modified to avoid issues with other calibrations.</text>
  </threadedComment>
  <threadedComment ref="AG95" dT="2019-11-03T20:01:32.16" personId="{8DE8F23C-93B4-466D-93F7-BE9313786BF6}" id="{ADE2FA44-2D6D-422F-A025-8C1E337034F9}">
    <text>Updated calibration in the corresponding doc, this calib is not used.</text>
  </threadedComment>
  <threadedComment ref="AI95" dT="2021-05-19T19:47:59.83" personId="{8DE8F23C-93B4-466D-93F7-BE9313786BF6}" id="{749EBF8C-A3E4-4D9B-BF1E-08AEFC1471B7}">
    <text>Modified as it was causing conflict with other calibrations to B(0.3746,0.50)</text>
  </threadedComment>
  <threadedComment ref="AG96" dT="2019-11-03T20:03:53.71" personId="{8DE8F23C-93B4-466D-93F7-BE9313786BF6}" id="{06AF6F34-1063-4FD2-B8C1-DD31DA3B46FA}">
    <text>Updated calibration in the corresponding doc, this calib is not used.</text>
  </threadedComment>
  <threadedComment ref="AG98" dT="2019-11-03T20:03:57.11" personId="{8DE8F23C-93B4-466D-93F7-BE9313786BF6}" id="{DFF3E47D-2868-487F-846E-A5A68054C3F6}">
    <text>Updated calibration in the corresponding doc, this calib is not used.</text>
  </threadedComment>
  <threadedComment ref="C100" dT="2020-02-14T13:17:01.05" personId="{B6F2B0F5-07E9-41FA-BE0B-E453FFDE88E2}" id="{9065A89E-9F65-436D-8CBE-EE1C9E4AB22A}">
    <text>phocoenidae-monodontidae</text>
  </threadedComment>
  <threadedComment ref="AG100" dT="2019-11-03T20:04:01.89" personId="{8DE8F23C-93B4-466D-93F7-BE9313786BF6}" id="{E96830D1-138F-4491-BAD0-7521616DFEBC}">
    <text>Updated calibration in the corresponding doc, this calib is not used.</text>
  </threadedComment>
  <threadedComment ref="AI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Q101" dT="2021-05-19T19:51:22.83" personId="{8DE8F23C-93B4-466D-93F7-BE9313786BF6}" id="{1D435526-5FBF-40B3-BAFB-9D0570B7B9CC}">
    <text>It was B(0.08,0.524), but there were conflicts with other calibrations, so it was changed to B(0.08,0.3746).</text>
  </threadedComment>
  <threadedComment ref="AI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I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G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Q104" dT="2021-05-19T19:52:29.22" personId="{8DE8F23C-93B4-466D-93F7-BE9313786BF6}" id="{23DEB525-BC22-4AC6-87D4-BE0967919962}">
    <text>It was B(0.102,0.15), but there was conflict with other calibrations so it was changed to B(0.102,0.12).</text>
  </threadedComment>
  <threadedComment ref="C107" dT="2021-03-24T19:09:26.96" personId="{8DE8F23C-93B4-466D-93F7-BE9313786BF6}" id="{81A8F118-8AC5-4DB3-8043-6E8DEED10192}">
    <text>Stem Hippotragini</text>
  </threadedComment>
  <threadedComment ref="C111" dT="2021-03-24T19:32:59.13" personId="{8DE8F23C-93B4-466D-93F7-BE9313786BF6}" id="{984FECA9-9893-456F-BED1-697FB72C902E}">
    <text>C.Giraffidae_Antilocapridae</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C114" dT="2020-02-14T13:18:58.44" personId="{B6F2B0F5-07E9-41FA-BE0B-E453FFDE88E2}" id="{FDE0600A-FD32-4DCC-BD7A-B98F4F2297C5}">
    <text>(C) PHYSETEROIDEA</text>
  </threadedComment>
  <threadedComment ref="C118" dT="2020-02-14T13:28:50.63" personId="{B6F2B0F5-07E9-41FA-BE0B-E453FFDE88E2}" id="{06BA44C5-E8EB-4C5E-ADB2-62F7075953D8}">
    <text>(C) Ostentoria</text>
  </threadedComment>
  <threadedComment ref="S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S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S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K124" dT="2020-02-14T13:53:41.16" personId="{B6F2B0F5-07E9-41FA-BE0B-E453FFDE88E2}" id="{3BAC6185-D999-4451-B326-1E1012713EAF}">
    <text>Updated with soft bound with maximum calib of next older calibrated node.</text>
  </threadedComment>
  <threadedComment ref="S125" dT="2021-05-20T00:15:35.42" personId="{8DE8F23C-93B4-466D-93F7-BE9313786BF6}" id="{D84E7139-F23B-45BF-B8FE-4FDEDAA21B21}">
    <text>It is in conflict with Caniformia, so I reduce the max. bound: BEFORE: B(0.19722,0.417) | NOW: B(0.19722,0.36)</text>
  </threadedComment>
  <threadedComment ref="AK126" dT="2020-02-14T13:53:43.84" personId="{B6F2B0F5-07E9-41FA-BE0B-E453FFDE88E2}" id="{16879D8B-6D4F-4FC0-AA2C-2F049BB666FD}">
    <text>Updated with soft bound with maximum calib of next older calibrated node.</text>
  </threadedComment>
  <threadedComment ref="AK127" dT="2020-02-14T13:53:47.86" personId="{B6F2B0F5-07E9-41FA-BE0B-E453FFDE88E2}" id="{9D746BFA-4E19-448F-9670-A58450BE140F}">
    <text>Updated with soft bound with maximum calib of next older calibrated node.</text>
  </threadedComment>
  <threadedComment ref="S128" dT="2021-05-20T00:06:55.02" personId="{8DE8F23C-93B4-466D-93F7-BE9313786BF6}" id="{DB5BF052-B213-47C5-9F34-A48682445869}">
    <text>210520 - Modify max. bound so it is not in conflict with pinnipidea: BEFORE: B(0.1382,0.284) | NOW: B(0.1382,0.2044)</text>
  </threadedComment>
  <threadedComment ref="S129" dT="2021-05-20T00:08:04.54" personId="{8DE8F23C-93B4-466D-93F7-BE9313786BF6}" id="{5CACB7F0-6BCF-401A-972D-DFA5C97E0C6D}">
    <text>210520: Modify max. bound so it is not in conflict with pinnipedia: BEOFRE: B(0.1597,0.284) | NOW: B(0.1597,0.2044)</text>
  </threadedComment>
  <threadedComment ref="AG129" dT="2020-02-12T21:01:19.82" personId="{B6F2B0F5-07E9-41FA-BE0B-E453FFDE88E2}" id="{F236D9C3-2E3B-4E30-A3C4-110DBCF6B1E7}">
    <text>Updated calibration in new word. This was a "C" calibration based on 2012 analysis</text>
  </threadedComment>
  <threadedComment ref="AG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AO143"/>
  <sheetViews>
    <sheetView tabSelected="1" topLeftCell="U1" zoomScale="83" zoomScaleNormal="100" workbookViewId="0">
      <selection activeCell="H12" sqref="H12"/>
    </sheetView>
  </sheetViews>
  <sheetFormatPr defaultRowHeight="14.4" x14ac:dyDescent="0.55000000000000004"/>
  <cols>
    <col min="1" max="1" width="21.1015625" bestFit="1" customWidth="1"/>
    <col min="2" max="2" width="5" customWidth="1"/>
    <col min="3" max="3" width="69.26171875" customWidth="1"/>
    <col min="4" max="4" width="9.20703125" customWidth="1"/>
    <col min="5" max="5" width="20.83984375" customWidth="1"/>
    <col min="6" max="6" width="17.05078125" customWidth="1"/>
    <col min="7" max="7" width="34.3671875" customWidth="1"/>
    <col min="8" max="8" width="17.05078125" customWidth="1"/>
    <col min="9" max="9" width="34.83984375" customWidth="1"/>
    <col min="10" max="10" width="17.05078125" customWidth="1"/>
    <col min="11" max="11" width="33.05078125" customWidth="1"/>
    <col min="12" max="12" width="20.5234375" customWidth="1"/>
    <col min="13" max="15" width="32.578125" customWidth="1"/>
    <col min="16" max="16" width="13.26171875" customWidth="1"/>
    <col min="17" max="17" width="32.68359375" customWidth="1"/>
    <col min="18" max="31" width="29.3671875" customWidth="1"/>
    <col min="32" max="32" width="2.89453125" customWidth="1"/>
    <col min="33" max="33" width="29.9453125" customWidth="1"/>
    <col min="34" max="37" width="19.734375" customWidth="1"/>
    <col min="38" max="38" width="3.3671875" style="39" customWidth="1"/>
    <col min="39" max="39" width="38.3125" customWidth="1"/>
    <col min="40" max="40" width="73.9453125" customWidth="1"/>
    <col min="41" max="41" width="11" bestFit="1" customWidth="1"/>
    <col min="44" max="44" width="11" bestFit="1" customWidth="1"/>
  </cols>
  <sheetData>
    <row r="1" spans="1:41" ht="70.2" customHeight="1" x14ac:dyDescent="0.55000000000000004">
      <c r="A1" s="3" t="s">
        <v>65</v>
      </c>
      <c r="B1" s="3"/>
      <c r="C1" s="19" t="s">
        <v>43</v>
      </c>
      <c r="D1" s="20" t="s">
        <v>42</v>
      </c>
      <c r="E1" s="22" t="s">
        <v>154</v>
      </c>
      <c r="F1" s="20" t="s">
        <v>222</v>
      </c>
      <c r="G1" s="71" t="s">
        <v>228</v>
      </c>
      <c r="H1" s="20" t="s">
        <v>512</v>
      </c>
      <c r="I1" s="72" t="s">
        <v>440</v>
      </c>
      <c r="J1" s="20" t="s">
        <v>441</v>
      </c>
      <c r="K1" s="74" t="s">
        <v>442</v>
      </c>
      <c r="L1" s="20" t="s">
        <v>443</v>
      </c>
      <c r="M1" s="22" t="s">
        <v>444</v>
      </c>
      <c r="N1" s="20" t="s">
        <v>436</v>
      </c>
      <c r="O1" s="96" t="s">
        <v>437</v>
      </c>
      <c r="P1" s="20" t="s">
        <v>445</v>
      </c>
      <c r="Q1" s="76" t="s">
        <v>446</v>
      </c>
      <c r="R1" s="20" t="s">
        <v>447</v>
      </c>
      <c r="S1" s="22" t="s">
        <v>448</v>
      </c>
      <c r="T1" s="20" t="s">
        <v>531</v>
      </c>
      <c r="U1" s="22" t="s">
        <v>532</v>
      </c>
      <c r="V1" s="20" t="s">
        <v>533</v>
      </c>
      <c r="W1" s="22" t="s">
        <v>534</v>
      </c>
      <c r="X1" s="20" t="s">
        <v>535</v>
      </c>
      <c r="Y1" s="88" t="s">
        <v>536</v>
      </c>
      <c r="Z1" s="20" t="s">
        <v>537</v>
      </c>
      <c r="AA1" s="88" t="s">
        <v>538</v>
      </c>
      <c r="AB1" s="20" t="s">
        <v>449</v>
      </c>
      <c r="AC1" s="89" t="s">
        <v>450</v>
      </c>
      <c r="AD1" s="20" t="s">
        <v>529</v>
      </c>
      <c r="AE1" s="90" t="s">
        <v>530</v>
      </c>
      <c r="AF1" s="40"/>
      <c r="AG1" s="21" t="s">
        <v>50</v>
      </c>
      <c r="AH1" s="21" t="s">
        <v>59</v>
      </c>
      <c r="AI1" s="27" t="s">
        <v>159</v>
      </c>
      <c r="AJ1" s="27" t="s">
        <v>217</v>
      </c>
      <c r="AK1" s="27" t="s">
        <v>401</v>
      </c>
      <c r="AL1" s="57"/>
      <c r="AM1" s="23" t="s">
        <v>155</v>
      </c>
      <c r="AN1" s="23" t="s">
        <v>49</v>
      </c>
    </row>
    <row r="2" spans="1:41" x14ac:dyDescent="0.55000000000000004">
      <c r="A2" s="1" t="s">
        <v>66</v>
      </c>
      <c r="C2" t="s">
        <v>3</v>
      </c>
      <c r="D2" s="5">
        <v>73</v>
      </c>
      <c r="E2" s="5" t="s">
        <v>22</v>
      </c>
      <c r="F2" s="7">
        <v>34</v>
      </c>
      <c r="G2" s="7" t="s">
        <v>234</v>
      </c>
      <c r="H2" s="12">
        <v>61</v>
      </c>
      <c r="I2" s="12" t="s">
        <v>234</v>
      </c>
      <c r="J2" s="70">
        <v>308</v>
      </c>
      <c r="K2" s="17" t="s">
        <v>234</v>
      </c>
      <c r="L2" s="49">
        <v>487</v>
      </c>
      <c r="M2" s="49" t="s">
        <v>234</v>
      </c>
      <c r="N2" s="97">
        <v>89</v>
      </c>
      <c r="O2" s="97" t="s">
        <v>234</v>
      </c>
      <c r="P2" s="45">
        <v>432</v>
      </c>
      <c r="Q2" s="106" t="s">
        <v>521</v>
      </c>
      <c r="R2" s="52">
        <v>660</v>
      </c>
      <c r="S2" s="52" t="s">
        <v>234</v>
      </c>
      <c r="T2" s="100">
        <v>257</v>
      </c>
      <c r="U2" s="83" t="s">
        <v>234</v>
      </c>
      <c r="V2" s="100">
        <v>635</v>
      </c>
      <c r="W2" s="83" t="s">
        <v>234</v>
      </c>
      <c r="X2" s="87">
        <v>631</v>
      </c>
      <c r="Y2" s="86" t="s">
        <v>234</v>
      </c>
      <c r="Z2" s="87">
        <v>692</v>
      </c>
      <c r="AA2" s="86" t="s">
        <v>234</v>
      </c>
      <c r="AB2" s="85">
        <v>268</v>
      </c>
      <c r="AC2" s="85" t="s">
        <v>234</v>
      </c>
      <c r="AD2" s="56">
        <v>211</v>
      </c>
      <c r="AE2" s="56" t="s">
        <v>234</v>
      </c>
      <c r="AF2" s="41"/>
      <c r="AM2" s="112" t="s">
        <v>541</v>
      </c>
      <c r="AN2" s="112" t="s">
        <v>233</v>
      </c>
      <c r="AO2" s="112" t="s">
        <v>520</v>
      </c>
    </row>
    <row r="3" spans="1:41" x14ac:dyDescent="0.55000000000000004">
      <c r="A3" s="11" t="s">
        <v>69</v>
      </c>
      <c r="C3" s="32" t="s">
        <v>4</v>
      </c>
      <c r="D3" s="36">
        <v>74</v>
      </c>
      <c r="E3" s="36" t="s">
        <v>23</v>
      </c>
      <c r="F3" s="31"/>
      <c r="G3" s="36"/>
      <c r="H3" s="31"/>
      <c r="I3" s="36"/>
      <c r="J3" s="32"/>
      <c r="K3" s="31"/>
      <c r="L3" s="36"/>
      <c r="M3" s="36"/>
      <c r="N3" s="36"/>
      <c r="O3" s="36"/>
      <c r="P3" s="36"/>
      <c r="Q3" s="36"/>
      <c r="R3" s="36"/>
      <c r="S3" s="36"/>
      <c r="T3" s="36"/>
      <c r="U3" s="36"/>
      <c r="V3" s="36"/>
      <c r="W3" s="36"/>
      <c r="X3" s="36"/>
      <c r="Y3" s="36"/>
      <c r="Z3" s="36"/>
      <c r="AA3" s="36"/>
      <c r="AB3" s="36"/>
      <c r="AC3" s="36"/>
      <c r="AD3" s="36"/>
      <c r="AE3" s="36"/>
      <c r="AF3" s="42"/>
      <c r="AG3" s="31"/>
      <c r="AH3" s="31"/>
      <c r="AI3" s="31"/>
      <c r="AJ3" s="31"/>
      <c r="AK3" s="31"/>
      <c r="AM3" t="s">
        <v>236</v>
      </c>
      <c r="AN3" t="s">
        <v>235</v>
      </c>
    </row>
    <row r="4" spans="1:41" ht="14.4" customHeight="1" x14ac:dyDescent="0.55000000000000004">
      <c r="C4" s="15" t="s">
        <v>455</v>
      </c>
      <c r="D4" s="38">
        <v>75</v>
      </c>
      <c r="E4" s="16" t="s">
        <v>24</v>
      </c>
      <c r="F4" s="37"/>
      <c r="G4" s="38"/>
      <c r="H4" s="37"/>
      <c r="I4" s="38"/>
      <c r="J4" s="70">
        <v>310</v>
      </c>
      <c r="K4" s="70" t="s">
        <v>238</v>
      </c>
      <c r="L4" s="38"/>
      <c r="M4" s="38"/>
      <c r="N4" s="38"/>
      <c r="O4" s="38"/>
      <c r="P4" s="38"/>
      <c r="Q4" s="38"/>
      <c r="R4" s="38"/>
      <c r="S4" s="38"/>
      <c r="T4" s="36"/>
      <c r="U4" s="36"/>
      <c r="V4" s="36"/>
      <c r="W4" s="36"/>
      <c r="X4" s="38"/>
      <c r="Y4" s="38"/>
      <c r="Z4" s="38"/>
      <c r="AA4" s="38"/>
      <c r="AB4" s="38"/>
      <c r="AC4" s="38"/>
      <c r="AD4" s="38"/>
      <c r="AE4" s="38"/>
      <c r="AF4" s="43"/>
      <c r="AG4" s="37"/>
      <c r="AH4" s="37"/>
      <c r="AI4" s="37"/>
      <c r="AJ4" s="37"/>
      <c r="AK4" s="37"/>
      <c r="AL4" s="58"/>
      <c r="AM4" s="70" t="s">
        <v>238</v>
      </c>
      <c r="AN4" t="s">
        <v>237</v>
      </c>
    </row>
    <row r="5" spans="1:41" x14ac:dyDescent="0.55000000000000004">
      <c r="A5" s="2" t="s">
        <v>67</v>
      </c>
      <c r="C5" s="13" t="s">
        <v>433</v>
      </c>
      <c r="D5" s="73" t="s">
        <v>376</v>
      </c>
      <c r="E5" s="31"/>
      <c r="F5" s="31"/>
      <c r="G5" s="36"/>
      <c r="H5" s="31"/>
      <c r="I5" s="36"/>
      <c r="J5" s="17">
        <v>309</v>
      </c>
      <c r="K5" s="17" t="s">
        <v>24</v>
      </c>
      <c r="L5" s="36"/>
      <c r="M5" s="36"/>
      <c r="N5" s="36"/>
      <c r="O5" s="36"/>
      <c r="P5" s="36"/>
      <c r="Q5" s="36"/>
      <c r="R5" s="36"/>
      <c r="S5" s="36"/>
      <c r="T5" s="36"/>
      <c r="U5" s="36"/>
      <c r="V5" s="36"/>
      <c r="W5" s="36"/>
      <c r="X5" s="36"/>
      <c r="Y5" s="36"/>
      <c r="Z5" s="36"/>
      <c r="AA5" s="36"/>
      <c r="AB5" s="36"/>
      <c r="AC5" s="36"/>
      <c r="AD5" s="36"/>
      <c r="AE5" s="36"/>
      <c r="AF5" s="42"/>
      <c r="AG5" s="24" t="s">
        <v>24</v>
      </c>
      <c r="AH5" s="31"/>
      <c r="AI5" s="31"/>
      <c r="AJ5" s="31"/>
      <c r="AK5" s="31"/>
      <c r="AM5" s="32"/>
      <c r="AN5" s="62"/>
    </row>
    <row r="6" spans="1:41" x14ac:dyDescent="0.55000000000000004">
      <c r="A6" s="10" t="s">
        <v>68</v>
      </c>
      <c r="C6" s="13" t="s">
        <v>456</v>
      </c>
      <c r="D6" s="36">
        <v>76</v>
      </c>
      <c r="E6" s="9" t="s">
        <v>25</v>
      </c>
      <c r="F6" s="31"/>
      <c r="G6" s="36"/>
      <c r="H6" s="31"/>
      <c r="I6" s="36"/>
      <c r="J6" s="17">
        <v>312</v>
      </c>
      <c r="K6" s="70" t="s">
        <v>240</v>
      </c>
      <c r="L6" s="36"/>
      <c r="M6" s="36"/>
      <c r="N6" s="36"/>
      <c r="O6" s="36"/>
      <c r="P6" s="36"/>
      <c r="Q6" s="36"/>
      <c r="R6" s="36"/>
      <c r="S6" s="36"/>
      <c r="T6" s="36"/>
      <c r="U6" s="36"/>
      <c r="V6" s="36"/>
      <c r="W6" s="36"/>
      <c r="X6" s="36"/>
      <c r="Y6" s="36"/>
      <c r="Z6" s="36"/>
      <c r="AA6" s="36"/>
      <c r="AB6" s="5"/>
      <c r="AC6" s="36"/>
      <c r="AD6" s="36"/>
      <c r="AE6" s="36"/>
      <c r="AF6" s="42"/>
      <c r="AG6" s="66" t="s">
        <v>75</v>
      </c>
      <c r="AH6" s="31"/>
      <c r="AI6" s="31"/>
      <c r="AJ6" s="31"/>
      <c r="AK6" s="31"/>
      <c r="AM6" s="70" t="s">
        <v>240</v>
      </c>
      <c r="AN6" t="s">
        <v>239</v>
      </c>
    </row>
    <row r="7" spans="1:41" x14ac:dyDescent="0.55000000000000004">
      <c r="C7" t="s">
        <v>5</v>
      </c>
      <c r="D7" s="35">
        <v>77</v>
      </c>
      <c r="E7" s="5" t="s">
        <v>26</v>
      </c>
      <c r="G7" s="5"/>
      <c r="I7" s="5"/>
      <c r="J7" s="32"/>
      <c r="K7" s="35"/>
      <c r="L7" s="5"/>
      <c r="M7" s="5"/>
      <c r="N7" s="5"/>
      <c r="O7" s="5"/>
      <c r="P7" s="5"/>
      <c r="Q7" s="5"/>
      <c r="R7" s="5"/>
      <c r="S7" s="5"/>
      <c r="T7" s="36"/>
      <c r="U7" s="36"/>
      <c r="V7" s="36"/>
      <c r="W7" s="36"/>
      <c r="X7" s="5"/>
      <c r="Y7" s="5"/>
      <c r="Z7" s="5"/>
      <c r="AA7" s="5"/>
      <c r="AB7" s="5"/>
      <c r="AC7" s="5"/>
      <c r="AD7" s="5"/>
      <c r="AE7" s="5"/>
      <c r="AF7" s="41"/>
      <c r="AM7" t="s">
        <v>242</v>
      </c>
      <c r="AN7" t="s">
        <v>241</v>
      </c>
    </row>
    <row r="8" spans="1:41" x14ac:dyDescent="0.55000000000000004">
      <c r="A8" s="46" t="s">
        <v>203</v>
      </c>
      <c r="C8" s="31" t="s">
        <v>451</v>
      </c>
      <c r="D8" s="31">
        <v>78</v>
      </c>
      <c r="E8" s="31"/>
      <c r="F8" s="5"/>
      <c r="G8" s="5"/>
      <c r="H8" s="5"/>
      <c r="I8" s="5"/>
      <c r="J8" s="31"/>
      <c r="K8" s="31"/>
      <c r="L8" s="35"/>
      <c r="M8" s="35"/>
      <c r="N8" s="35"/>
      <c r="O8" s="35"/>
      <c r="P8" s="35"/>
      <c r="Q8" s="35"/>
      <c r="R8" s="35"/>
      <c r="S8" s="35"/>
      <c r="T8" s="36"/>
      <c r="U8" s="36"/>
      <c r="V8" s="36"/>
      <c r="W8" s="36"/>
      <c r="X8" s="35"/>
      <c r="Y8" s="35"/>
      <c r="Z8" s="35"/>
      <c r="AA8" s="35"/>
      <c r="AB8" s="35"/>
      <c r="AC8" s="35"/>
      <c r="AD8" s="35"/>
      <c r="AE8" s="35"/>
      <c r="AF8" s="41"/>
      <c r="AG8" s="31"/>
      <c r="AH8" s="31"/>
      <c r="AI8" s="31"/>
      <c r="AJ8" s="31"/>
      <c r="AK8" s="31"/>
      <c r="AM8" t="s">
        <v>244</v>
      </c>
      <c r="AN8" t="s">
        <v>243</v>
      </c>
    </row>
    <row r="9" spans="1:41" x14ac:dyDescent="0.55000000000000004">
      <c r="C9" s="1" t="s">
        <v>20</v>
      </c>
      <c r="D9" s="35">
        <v>79</v>
      </c>
      <c r="E9" s="7" t="s">
        <v>27</v>
      </c>
      <c r="F9" s="7">
        <v>35</v>
      </c>
      <c r="G9" s="7" t="s">
        <v>246</v>
      </c>
      <c r="H9" s="5"/>
      <c r="I9" s="5"/>
      <c r="J9" s="31"/>
      <c r="K9" s="35"/>
      <c r="L9" s="36"/>
      <c r="M9" s="36"/>
      <c r="N9" s="36"/>
      <c r="O9" s="36"/>
      <c r="P9" s="36"/>
      <c r="Q9" s="36"/>
      <c r="R9" s="36"/>
      <c r="S9" s="36"/>
      <c r="T9" s="36"/>
      <c r="U9" s="36"/>
      <c r="V9" s="36"/>
      <c r="W9" s="36"/>
      <c r="X9" s="36"/>
      <c r="Y9" s="36"/>
      <c r="Z9" s="36"/>
      <c r="AA9" s="36"/>
      <c r="AB9" s="36"/>
      <c r="AC9" s="36"/>
      <c r="AD9" s="36"/>
      <c r="AE9" s="36"/>
      <c r="AF9" s="42"/>
      <c r="AG9" s="65" t="s">
        <v>27</v>
      </c>
      <c r="AH9" s="65" t="s">
        <v>27</v>
      </c>
      <c r="AI9" s="31"/>
      <c r="AJ9" s="31"/>
      <c r="AK9" s="31"/>
      <c r="AM9" s="7" t="s">
        <v>246</v>
      </c>
      <c r="AN9" t="s">
        <v>245</v>
      </c>
    </row>
    <row r="10" spans="1:41" x14ac:dyDescent="0.55000000000000004">
      <c r="A10" s="34" t="s">
        <v>178</v>
      </c>
      <c r="C10" s="11" t="s">
        <v>21</v>
      </c>
      <c r="D10" s="35">
        <v>80</v>
      </c>
      <c r="E10" s="12" t="s">
        <v>28</v>
      </c>
      <c r="F10" s="5"/>
      <c r="G10" s="5"/>
      <c r="H10" s="12">
        <v>62</v>
      </c>
      <c r="I10" s="29" t="s">
        <v>248</v>
      </c>
      <c r="J10" s="31"/>
      <c r="K10" s="35"/>
      <c r="L10" s="36"/>
      <c r="M10" s="36"/>
      <c r="N10" s="36"/>
      <c r="O10" s="36"/>
      <c r="P10" s="36"/>
      <c r="Q10" s="36"/>
      <c r="R10" s="36"/>
      <c r="S10" s="36"/>
      <c r="T10" s="36"/>
      <c r="U10" s="36"/>
      <c r="V10" s="36"/>
      <c r="W10" s="36"/>
      <c r="X10" s="36"/>
      <c r="Y10" s="36"/>
      <c r="Z10" s="36"/>
      <c r="AA10" s="36"/>
      <c r="AB10" s="36"/>
      <c r="AC10" s="36"/>
      <c r="AD10" s="36"/>
      <c r="AE10" s="36"/>
      <c r="AF10" s="42"/>
      <c r="AG10" s="67" t="s">
        <v>28</v>
      </c>
      <c r="AH10" s="31"/>
      <c r="AI10" s="31"/>
      <c r="AJ10" s="31"/>
      <c r="AK10" s="31"/>
      <c r="AM10" s="29" t="s">
        <v>248</v>
      </c>
      <c r="AN10" t="s">
        <v>247</v>
      </c>
    </row>
    <row r="11" spans="1:41" x14ac:dyDescent="0.55000000000000004">
      <c r="A11" s="50" t="s">
        <v>202</v>
      </c>
      <c r="C11" s="11" t="s">
        <v>2</v>
      </c>
      <c r="D11" s="35">
        <v>81</v>
      </c>
      <c r="E11" s="12" t="s">
        <v>28</v>
      </c>
      <c r="F11" s="5"/>
      <c r="G11" s="5"/>
      <c r="H11" s="12">
        <v>110</v>
      </c>
      <c r="I11" s="29" t="s">
        <v>250</v>
      </c>
      <c r="J11" s="31"/>
      <c r="K11" s="35"/>
      <c r="L11" s="36"/>
      <c r="M11" s="36"/>
      <c r="N11" s="36"/>
      <c r="O11" s="36"/>
      <c r="P11" s="36"/>
      <c r="Q11" s="36"/>
      <c r="R11" s="36"/>
      <c r="S11" s="36"/>
      <c r="T11" s="36"/>
      <c r="U11" s="36"/>
      <c r="V11" s="36"/>
      <c r="W11" s="36"/>
      <c r="X11" s="36"/>
      <c r="Y11" s="36"/>
      <c r="Z11" s="36"/>
      <c r="AA11" s="36"/>
      <c r="AB11" s="36"/>
      <c r="AC11" s="36"/>
      <c r="AD11" s="36"/>
      <c r="AE11" s="36"/>
      <c r="AF11" s="42" t="s">
        <v>229</v>
      </c>
      <c r="AG11" s="67" t="s">
        <v>28</v>
      </c>
      <c r="AH11" s="31"/>
      <c r="AI11" s="31"/>
      <c r="AJ11" s="31"/>
      <c r="AK11" s="31"/>
      <c r="AM11" s="29" t="s">
        <v>250</v>
      </c>
      <c r="AN11" t="s">
        <v>249</v>
      </c>
    </row>
    <row r="12" spans="1:41" x14ac:dyDescent="0.55000000000000004">
      <c r="A12" s="83" t="s">
        <v>434</v>
      </c>
      <c r="C12" t="s">
        <v>452</v>
      </c>
      <c r="D12" s="31">
        <v>82</v>
      </c>
      <c r="E12" s="5"/>
      <c r="G12" s="5"/>
      <c r="I12" s="5"/>
      <c r="K12" s="5"/>
      <c r="L12" s="35"/>
      <c r="M12" s="35"/>
      <c r="N12" s="35"/>
      <c r="O12" s="35"/>
      <c r="P12" s="5"/>
      <c r="Q12" s="5"/>
      <c r="R12" s="5"/>
      <c r="S12" s="5"/>
      <c r="T12" s="36"/>
      <c r="U12" s="36"/>
      <c r="V12" s="36"/>
      <c r="W12" s="36"/>
      <c r="X12" s="35"/>
      <c r="Y12" s="35"/>
      <c r="Z12" s="35"/>
      <c r="AA12" s="35"/>
      <c r="AB12" s="35"/>
      <c r="AC12" s="35"/>
      <c r="AD12" s="35"/>
      <c r="AE12" s="35"/>
      <c r="AF12" s="41"/>
      <c r="AM12" t="s">
        <v>252</v>
      </c>
      <c r="AN12" t="s">
        <v>251</v>
      </c>
    </row>
    <row r="13" spans="1:41" x14ac:dyDescent="0.55000000000000004">
      <c r="C13" s="51" t="s">
        <v>457</v>
      </c>
      <c r="D13" s="31">
        <v>83</v>
      </c>
      <c r="E13" s="5"/>
      <c r="G13" s="5"/>
      <c r="I13" s="5"/>
      <c r="K13" s="5"/>
      <c r="L13" s="5"/>
      <c r="M13" s="5"/>
      <c r="N13" s="5"/>
      <c r="O13" s="5"/>
      <c r="P13" s="5"/>
      <c r="Q13" s="5"/>
      <c r="R13" s="52">
        <v>661</v>
      </c>
      <c r="S13" s="52" t="s">
        <v>254</v>
      </c>
      <c r="T13" s="36"/>
      <c r="U13" s="36"/>
      <c r="V13" s="36"/>
      <c r="W13" s="36"/>
      <c r="X13" s="35"/>
      <c r="Y13" s="35"/>
      <c r="Z13" s="35"/>
      <c r="AA13" s="35"/>
      <c r="AB13" s="35"/>
      <c r="AC13" s="35"/>
      <c r="AD13" s="35"/>
      <c r="AE13" s="35"/>
      <c r="AF13" s="41"/>
      <c r="AM13" s="52" t="s">
        <v>254</v>
      </c>
      <c r="AN13" t="s">
        <v>253</v>
      </c>
    </row>
    <row r="14" spans="1:41" x14ac:dyDescent="0.55000000000000004">
      <c r="A14" s="56" t="s">
        <v>221</v>
      </c>
      <c r="C14" s="51" t="s">
        <v>458</v>
      </c>
      <c r="D14" s="35">
        <v>84</v>
      </c>
      <c r="E14" s="51" t="s">
        <v>26</v>
      </c>
      <c r="G14" s="5"/>
      <c r="I14" s="5"/>
      <c r="K14" s="5"/>
      <c r="L14" s="5"/>
      <c r="M14" s="5"/>
      <c r="N14" s="5"/>
      <c r="O14" s="5"/>
      <c r="P14" s="5"/>
      <c r="Q14" s="5"/>
      <c r="R14" s="52">
        <v>1005</v>
      </c>
      <c r="S14" s="52" t="s">
        <v>256</v>
      </c>
      <c r="T14" s="36"/>
      <c r="U14" s="36"/>
      <c r="V14" s="36"/>
      <c r="W14" s="36"/>
      <c r="X14" s="5"/>
      <c r="Y14" s="5"/>
      <c r="Z14" s="5"/>
      <c r="AA14" s="5"/>
      <c r="AB14" s="5"/>
      <c r="AC14" s="5"/>
      <c r="AD14" s="5"/>
      <c r="AE14" s="5"/>
      <c r="AF14" s="41"/>
      <c r="AM14" s="52" t="s">
        <v>256</v>
      </c>
      <c r="AN14" t="s">
        <v>255</v>
      </c>
    </row>
    <row r="15" spans="1:41" x14ac:dyDescent="0.55000000000000004">
      <c r="A15" s="85" t="s">
        <v>405</v>
      </c>
      <c r="C15" s="51" t="s">
        <v>453</v>
      </c>
      <c r="D15" s="31">
        <v>85</v>
      </c>
      <c r="E15" s="5"/>
      <c r="F15" s="4"/>
      <c r="G15" s="5"/>
      <c r="H15" s="4"/>
      <c r="I15" s="5"/>
      <c r="J15" s="4"/>
      <c r="K15" s="5"/>
      <c r="L15" s="5"/>
      <c r="M15" s="5"/>
      <c r="N15" s="5"/>
      <c r="O15" s="5"/>
      <c r="P15" s="5"/>
      <c r="Q15" s="5"/>
      <c r="R15" s="52">
        <v>662</v>
      </c>
      <c r="S15" s="52" t="s">
        <v>258</v>
      </c>
      <c r="T15" s="36"/>
      <c r="U15" s="36"/>
      <c r="V15" s="36"/>
      <c r="W15" s="36"/>
      <c r="X15" s="5"/>
      <c r="Y15" s="5"/>
      <c r="Z15" s="5"/>
      <c r="AA15" s="5"/>
      <c r="AB15" s="5"/>
      <c r="AC15" s="5"/>
      <c r="AD15" s="5"/>
      <c r="AE15" s="5"/>
      <c r="AF15" s="41"/>
      <c r="AG15" s="4"/>
      <c r="AH15" s="4"/>
      <c r="AI15" s="4"/>
      <c r="AJ15" s="4"/>
      <c r="AK15" s="4"/>
      <c r="AL15" s="44"/>
      <c r="AM15" s="52" t="s">
        <v>258</v>
      </c>
      <c r="AN15" t="s">
        <v>257</v>
      </c>
    </row>
    <row r="16" spans="1:41" x14ac:dyDescent="0.55000000000000004">
      <c r="A16" s="86" t="s">
        <v>406</v>
      </c>
      <c r="C16" s="83" t="s">
        <v>19</v>
      </c>
      <c r="D16" s="35">
        <v>86</v>
      </c>
      <c r="E16" s="83" t="s">
        <v>29</v>
      </c>
      <c r="F16" s="4"/>
      <c r="G16" s="5"/>
      <c r="H16" s="4"/>
      <c r="I16" s="5"/>
      <c r="J16" s="4"/>
      <c r="K16" s="5"/>
      <c r="L16" s="5"/>
      <c r="M16" s="5"/>
      <c r="N16" s="5"/>
      <c r="O16" s="5"/>
      <c r="P16" s="5"/>
      <c r="Q16" s="5"/>
      <c r="R16" s="52">
        <v>1008</v>
      </c>
      <c r="S16" s="52" t="s">
        <v>260</v>
      </c>
      <c r="T16" s="100">
        <v>258</v>
      </c>
      <c r="U16" s="83" t="s">
        <v>260</v>
      </c>
      <c r="V16" s="100">
        <v>636</v>
      </c>
      <c r="W16" s="83" t="s">
        <v>260</v>
      </c>
      <c r="X16" s="5"/>
      <c r="Y16" s="5"/>
      <c r="Z16" s="5"/>
      <c r="AA16" s="5"/>
      <c r="AB16" s="5"/>
      <c r="AC16" s="5"/>
      <c r="AD16" s="5"/>
      <c r="AE16" s="5"/>
      <c r="AF16" s="41"/>
      <c r="AG16" s="84" t="s">
        <v>29</v>
      </c>
      <c r="AH16" s="4"/>
      <c r="AI16" s="4"/>
      <c r="AJ16" s="4"/>
      <c r="AK16" s="4"/>
      <c r="AL16" s="44"/>
      <c r="AM16" s="83" t="s">
        <v>260</v>
      </c>
      <c r="AN16" t="s">
        <v>259</v>
      </c>
    </row>
    <row r="17" spans="1:41" x14ac:dyDescent="0.55000000000000004">
      <c r="C17" s="51" t="s">
        <v>459</v>
      </c>
      <c r="D17" s="31">
        <v>87</v>
      </c>
      <c r="E17" s="5"/>
      <c r="F17" s="4"/>
      <c r="G17" s="5"/>
      <c r="H17" s="4"/>
      <c r="I17" s="5"/>
      <c r="J17" s="4"/>
      <c r="K17" s="5"/>
      <c r="L17" s="5"/>
      <c r="M17" s="5"/>
      <c r="N17" s="5"/>
      <c r="O17" s="5"/>
      <c r="P17" s="5"/>
      <c r="Q17" s="5"/>
      <c r="R17" s="52">
        <v>664</v>
      </c>
      <c r="S17" s="52" t="s">
        <v>262</v>
      </c>
      <c r="T17" s="36"/>
      <c r="U17" s="36"/>
      <c r="V17" s="36"/>
      <c r="W17" s="36"/>
      <c r="X17" s="5"/>
      <c r="Y17" s="5"/>
      <c r="Z17" s="5"/>
      <c r="AA17" s="5"/>
      <c r="AB17" s="5"/>
      <c r="AC17" s="5"/>
      <c r="AD17" s="5"/>
      <c r="AE17" s="5"/>
      <c r="AF17" s="41"/>
      <c r="AG17" s="4"/>
      <c r="AH17" s="4"/>
      <c r="AI17" s="4"/>
      <c r="AJ17" s="4"/>
      <c r="AK17" s="4"/>
      <c r="AL17" s="44"/>
      <c r="AM17" s="52" t="s">
        <v>262</v>
      </c>
      <c r="AN17" s="112" t="s">
        <v>261</v>
      </c>
      <c r="AO17" s="102"/>
    </row>
    <row r="18" spans="1:41" x14ac:dyDescent="0.55000000000000004">
      <c r="A18" s="95" t="s">
        <v>438</v>
      </c>
      <c r="C18" s="51" t="s">
        <v>17</v>
      </c>
      <c r="D18" s="35">
        <v>88</v>
      </c>
      <c r="E18" s="51" t="s">
        <v>30</v>
      </c>
      <c r="F18" s="4"/>
      <c r="G18" s="5"/>
      <c r="H18" s="4"/>
      <c r="I18" s="5"/>
      <c r="J18" s="4"/>
      <c r="K18" s="5"/>
      <c r="L18" s="5"/>
      <c r="P18" s="5"/>
      <c r="Q18" s="5"/>
      <c r="R18" s="52">
        <v>665</v>
      </c>
      <c r="S18" s="52" t="s">
        <v>264</v>
      </c>
      <c r="T18" s="36"/>
      <c r="U18" s="36"/>
      <c r="V18" s="36"/>
      <c r="W18" s="36"/>
      <c r="X18" s="5"/>
      <c r="Y18" s="5"/>
      <c r="Z18" s="5"/>
      <c r="AA18" s="5"/>
      <c r="AB18" s="5"/>
      <c r="AC18" s="5"/>
      <c r="AD18" s="5"/>
      <c r="AE18" s="5"/>
      <c r="AF18" s="41"/>
      <c r="AG18" s="80" t="s">
        <v>396</v>
      </c>
      <c r="AH18" s="4"/>
      <c r="AI18" s="4"/>
      <c r="AJ18" s="4"/>
      <c r="AK18" s="80" t="s">
        <v>439</v>
      </c>
      <c r="AL18" s="44"/>
      <c r="AM18" s="52" t="s">
        <v>264</v>
      </c>
      <c r="AN18" t="s">
        <v>263</v>
      </c>
    </row>
    <row r="19" spans="1:41" x14ac:dyDescent="0.55000000000000004">
      <c r="C19" s="51" t="s">
        <v>460</v>
      </c>
      <c r="D19" s="31">
        <v>89</v>
      </c>
      <c r="E19" s="5"/>
      <c r="F19" s="4"/>
      <c r="G19" s="5"/>
      <c r="H19" s="4"/>
      <c r="I19" s="5"/>
      <c r="J19" s="4"/>
      <c r="K19" s="5"/>
      <c r="L19" s="5"/>
      <c r="P19" s="5"/>
      <c r="Q19" s="5"/>
      <c r="R19" s="52">
        <v>917</v>
      </c>
      <c r="S19" s="113" t="s">
        <v>549</v>
      </c>
      <c r="T19" s="36"/>
      <c r="U19" s="36"/>
      <c r="V19" s="36"/>
      <c r="W19" s="36"/>
      <c r="X19" s="5"/>
      <c r="Y19" s="5"/>
      <c r="Z19" s="5"/>
      <c r="AA19" s="5"/>
      <c r="AB19" s="5"/>
      <c r="AC19" s="5"/>
      <c r="AD19" s="5"/>
      <c r="AE19" s="5"/>
      <c r="AF19" s="41"/>
      <c r="AG19" s="4"/>
      <c r="AH19" s="4"/>
      <c r="AI19" s="4"/>
      <c r="AJ19" s="4"/>
      <c r="AK19" s="4"/>
      <c r="AL19" s="44"/>
      <c r="AM19" s="113" t="s">
        <v>549</v>
      </c>
      <c r="AN19" s="78" t="s">
        <v>265</v>
      </c>
      <c r="AO19" s="112" t="s">
        <v>548</v>
      </c>
    </row>
    <row r="20" spans="1:41" x14ac:dyDescent="0.55000000000000004">
      <c r="C20" s="51" t="s">
        <v>461</v>
      </c>
      <c r="D20" s="53">
        <v>90</v>
      </c>
      <c r="E20" s="5"/>
      <c r="F20" s="4"/>
      <c r="G20" s="5"/>
      <c r="H20" s="4"/>
      <c r="I20" s="5"/>
      <c r="J20" s="4"/>
      <c r="K20" s="5"/>
      <c r="L20" s="5"/>
      <c r="P20" s="5"/>
      <c r="Q20" s="5"/>
      <c r="R20" s="52">
        <v>955</v>
      </c>
      <c r="S20" s="113" t="s">
        <v>547</v>
      </c>
      <c r="T20" s="36"/>
      <c r="U20" s="36"/>
      <c r="V20" s="36"/>
      <c r="W20" s="36"/>
      <c r="X20" s="5"/>
      <c r="Y20" s="5"/>
      <c r="Z20" s="5"/>
      <c r="AA20" s="5"/>
      <c r="AB20" s="5"/>
      <c r="AC20" s="5"/>
      <c r="AD20" s="5"/>
      <c r="AE20" s="5"/>
      <c r="AF20" s="41"/>
      <c r="AG20" s="4"/>
      <c r="AH20" s="4"/>
      <c r="AI20" s="4"/>
      <c r="AJ20" s="4"/>
      <c r="AK20" s="4"/>
      <c r="AL20" s="44"/>
      <c r="AM20" s="113" t="s">
        <v>547</v>
      </c>
      <c r="AN20" s="78" t="s">
        <v>267</v>
      </c>
      <c r="AO20" s="112" t="s">
        <v>546</v>
      </c>
    </row>
    <row r="21" spans="1:41" x14ac:dyDescent="0.55000000000000004">
      <c r="C21" s="51" t="s">
        <v>18</v>
      </c>
      <c r="D21" s="35">
        <v>91</v>
      </c>
      <c r="E21" s="51" t="s">
        <v>30</v>
      </c>
      <c r="F21" s="4"/>
      <c r="G21" s="5"/>
      <c r="H21" s="4"/>
      <c r="I21" s="5"/>
      <c r="J21" s="4"/>
      <c r="K21" s="5"/>
      <c r="L21" s="5"/>
      <c r="P21" s="5"/>
      <c r="Q21" s="5"/>
      <c r="R21" s="52">
        <v>666</v>
      </c>
      <c r="S21" s="52" t="s">
        <v>270</v>
      </c>
      <c r="T21" s="36"/>
      <c r="U21" s="36"/>
      <c r="V21" s="36"/>
      <c r="W21" s="36"/>
      <c r="X21" s="5"/>
      <c r="Y21" s="5"/>
      <c r="Z21" s="5"/>
      <c r="AA21" s="5"/>
      <c r="AB21" s="5"/>
      <c r="AC21" s="5"/>
      <c r="AD21" s="5"/>
      <c r="AE21" s="5"/>
      <c r="AF21" s="41"/>
      <c r="AG21" s="80" t="s">
        <v>30</v>
      </c>
      <c r="AH21" s="4"/>
      <c r="AI21" s="4"/>
      <c r="AJ21" s="4"/>
      <c r="AK21" s="80" t="s">
        <v>400</v>
      </c>
      <c r="AL21" s="44"/>
      <c r="AM21" s="52" t="s">
        <v>270</v>
      </c>
      <c r="AN21" t="s">
        <v>269</v>
      </c>
    </row>
    <row r="22" spans="1:41" x14ac:dyDescent="0.55000000000000004">
      <c r="C22" s="51" t="s">
        <v>462</v>
      </c>
      <c r="D22" s="53">
        <v>92</v>
      </c>
      <c r="E22" s="5"/>
      <c r="F22" s="4"/>
      <c r="G22" s="5"/>
      <c r="H22" s="4"/>
      <c r="I22" s="5"/>
      <c r="J22" s="4"/>
      <c r="K22" s="5"/>
      <c r="L22" s="5"/>
      <c r="P22" s="5"/>
      <c r="Q22" s="5"/>
      <c r="R22" s="52">
        <v>667</v>
      </c>
      <c r="S22" s="52" t="s">
        <v>272</v>
      </c>
      <c r="T22" s="36"/>
      <c r="U22" s="36"/>
      <c r="V22" s="36"/>
      <c r="W22" s="36"/>
      <c r="X22" s="5"/>
      <c r="Y22" s="5"/>
      <c r="Z22" s="5"/>
      <c r="AA22" s="5"/>
      <c r="AB22" s="5"/>
      <c r="AC22" s="5"/>
      <c r="AD22" s="5"/>
      <c r="AE22" s="5"/>
      <c r="AF22" s="41"/>
      <c r="AG22" s="80" t="s">
        <v>394</v>
      </c>
      <c r="AH22" s="4"/>
      <c r="AI22" s="4"/>
      <c r="AJ22" s="4"/>
      <c r="AK22" s="80" t="s">
        <v>395</v>
      </c>
      <c r="AL22" s="44"/>
      <c r="AM22" s="52" t="s">
        <v>272</v>
      </c>
      <c r="AN22" t="s">
        <v>271</v>
      </c>
    </row>
    <row r="23" spans="1:41" x14ac:dyDescent="0.55000000000000004">
      <c r="C23" s="51" t="s">
        <v>16</v>
      </c>
      <c r="D23" s="35">
        <v>93</v>
      </c>
      <c r="E23" s="5" t="s">
        <v>31</v>
      </c>
      <c r="F23" s="4"/>
      <c r="G23" s="5"/>
      <c r="H23" s="4"/>
      <c r="I23" s="5"/>
      <c r="J23" s="4"/>
      <c r="K23" s="5"/>
      <c r="L23" s="5"/>
      <c r="P23" s="5"/>
      <c r="Q23" s="5"/>
      <c r="R23" s="52">
        <v>969</v>
      </c>
      <c r="S23" s="52" t="s">
        <v>539</v>
      </c>
      <c r="T23" s="36"/>
      <c r="U23" s="36"/>
      <c r="V23" s="36"/>
      <c r="W23" s="36"/>
      <c r="X23" s="5"/>
      <c r="Y23" s="5"/>
      <c r="Z23" s="5"/>
      <c r="AA23" s="5"/>
      <c r="AB23" s="5"/>
      <c r="AC23" s="5"/>
      <c r="AD23" s="5"/>
      <c r="AE23" s="5"/>
      <c r="AF23" s="41"/>
      <c r="AG23" s="4"/>
      <c r="AH23" s="4"/>
      <c r="AI23" s="4"/>
      <c r="AJ23" s="4"/>
      <c r="AK23" s="32"/>
      <c r="AL23" s="44"/>
      <c r="AM23" s="52" t="s">
        <v>539</v>
      </c>
      <c r="AN23" s="112" t="s">
        <v>273</v>
      </c>
      <c r="AO23" s="102"/>
    </row>
    <row r="24" spans="1:41" x14ac:dyDescent="0.55000000000000004">
      <c r="C24" s="34" t="s">
        <v>1</v>
      </c>
      <c r="D24" s="35">
        <f>D23+1</f>
        <v>94</v>
      </c>
      <c r="E24" s="45" t="s">
        <v>32</v>
      </c>
      <c r="F24" s="4"/>
      <c r="G24" s="5"/>
      <c r="H24" s="4"/>
      <c r="I24" s="5"/>
      <c r="J24" s="4"/>
      <c r="K24" s="5"/>
      <c r="M24" s="5"/>
      <c r="N24" s="5"/>
      <c r="O24" s="5"/>
      <c r="P24" s="45">
        <v>433</v>
      </c>
      <c r="Q24" s="45" t="s">
        <v>276</v>
      </c>
      <c r="R24" s="52">
        <v>1000</v>
      </c>
      <c r="S24" s="52" t="s">
        <v>276</v>
      </c>
      <c r="T24" s="36"/>
      <c r="U24" s="36"/>
      <c r="V24" s="36"/>
      <c r="W24" s="36"/>
      <c r="X24" s="5"/>
      <c r="Y24" s="5"/>
      <c r="Z24" s="5"/>
      <c r="AA24" s="5"/>
      <c r="AB24" s="5"/>
      <c r="AC24" s="5"/>
      <c r="AD24" s="5"/>
      <c r="AE24" s="5"/>
      <c r="AF24" s="41"/>
      <c r="AG24" s="68" t="s">
        <v>32</v>
      </c>
      <c r="AH24" s="4"/>
      <c r="AI24" s="68" t="s">
        <v>160</v>
      </c>
      <c r="AJ24" s="4"/>
      <c r="AK24" s="32"/>
      <c r="AL24" s="59"/>
      <c r="AM24" s="45" t="s">
        <v>276</v>
      </c>
      <c r="AN24" t="s">
        <v>275</v>
      </c>
    </row>
    <row r="25" spans="1:41" x14ac:dyDescent="0.55000000000000004">
      <c r="C25" s="34" t="s">
        <v>463</v>
      </c>
      <c r="D25" s="53">
        <f>D24+1</f>
        <v>95</v>
      </c>
      <c r="E25" s="5"/>
      <c r="F25" s="4"/>
      <c r="G25" s="5"/>
      <c r="H25" s="4"/>
      <c r="I25" s="5"/>
      <c r="J25" s="4"/>
      <c r="K25" s="5"/>
      <c r="M25" s="5"/>
      <c r="N25" s="5"/>
      <c r="O25" s="5"/>
      <c r="P25" s="45">
        <v>434</v>
      </c>
      <c r="Q25" s="45" t="s">
        <v>278</v>
      </c>
      <c r="R25" s="5"/>
      <c r="S25" s="5"/>
      <c r="T25" s="36"/>
      <c r="U25" s="36"/>
      <c r="V25" s="36"/>
      <c r="W25" s="36"/>
      <c r="X25" s="5"/>
      <c r="Y25" s="5"/>
      <c r="Z25" s="5"/>
      <c r="AA25" s="5"/>
      <c r="AB25" s="5"/>
      <c r="AC25" s="5"/>
      <c r="AD25" s="5"/>
      <c r="AE25" s="5"/>
      <c r="AF25" s="41"/>
      <c r="AG25" s="68" t="s">
        <v>180</v>
      </c>
      <c r="AH25" s="4"/>
      <c r="AI25" s="4"/>
      <c r="AJ25" s="4"/>
      <c r="AK25" s="32"/>
      <c r="AL25" s="44"/>
      <c r="AM25" s="45" t="s">
        <v>278</v>
      </c>
      <c r="AN25" t="s">
        <v>277</v>
      </c>
    </row>
    <row r="26" spans="1:41" x14ac:dyDescent="0.55000000000000004">
      <c r="C26" s="34" t="s">
        <v>464</v>
      </c>
      <c r="D26" s="35">
        <f>D25+1</f>
        <v>96</v>
      </c>
      <c r="E26" s="45" t="s">
        <v>32</v>
      </c>
      <c r="F26" s="4"/>
      <c r="G26" s="5"/>
      <c r="H26" s="4"/>
      <c r="I26" s="5"/>
      <c r="J26" s="4"/>
      <c r="K26" s="5"/>
      <c r="M26" s="5"/>
      <c r="N26" s="5"/>
      <c r="O26" s="5"/>
      <c r="P26" s="45">
        <v>435</v>
      </c>
      <c r="Q26" s="45" t="s">
        <v>280</v>
      </c>
      <c r="S26" s="5"/>
      <c r="T26" s="36"/>
      <c r="U26" s="36"/>
      <c r="V26" s="36"/>
      <c r="W26" s="36"/>
      <c r="X26" s="5"/>
      <c r="Y26" s="5"/>
      <c r="Z26" s="5"/>
      <c r="AA26" s="5"/>
      <c r="AB26" s="5"/>
      <c r="AC26" s="5"/>
      <c r="AD26" s="5"/>
      <c r="AE26" s="5"/>
      <c r="AF26" s="41"/>
      <c r="AG26" s="68" t="s">
        <v>32</v>
      </c>
      <c r="AH26" s="4"/>
      <c r="AI26" s="4"/>
      <c r="AJ26" s="4"/>
      <c r="AK26" s="32"/>
      <c r="AL26" s="44"/>
      <c r="AM26" s="45" t="s">
        <v>280</v>
      </c>
      <c r="AN26" t="s">
        <v>279</v>
      </c>
    </row>
    <row r="27" spans="1:41" x14ac:dyDescent="0.55000000000000004">
      <c r="C27" s="34" t="s">
        <v>465</v>
      </c>
      <c r="D27" s="35">
        <f>D26+1</f>
        <v>97</v>
      </c>
      <c r="E27" s="45" t="s">
        <v>33</v>
      </c>
      <c r="F27" s="4"/>
      <c r="G27" s="5"/>
      <c r="H27" s="4"/>
      <c r="I27" s="5"/>
      <c r="J27" s="4"/>
      <c r="K27" s="5"/>
      <c r="M27" s="5"/>
      <c r="N27" s="5"/>
      <c r="O27" s="5"/>
      <c r="P27" s="45">
        <v>440</v>
      </c>
      <c r="Q27" s="106" t="s">
        <v>523</v>
      </c>
      <c r="S27" s="5"/>
      <c r="T27" s="36"/>
      <c r="U27" s="36"/>
      <c r="V27" s="36"/>
      <c r="W27" s="36"/>
      <c r="X27" s="5"/>
      <c r="Y27" s="5"/>
      <c r="Z27" s="5"/>
      <c r="AA27" s="5"/>
      <c r="AB27" s="5"/>
      <c r="AC27" s="5"/>
      <c r="AD27" s="5"/>
      <c r="AE27" s="5"/>
      <c r="AF27" s="41"/>
      <c r="AG27" s="68" t="s">
        <v>33</v>
      </c>
      <c r="AH27" s="4"/>
      <c r="AI27" s="68" t="s">
        <v>170</v>
      </c>
      <c r="AJ27" s="4"/>
      <c r="AK27" s="32"/>
      <c r="AL27" s="59"/>
      <c r="AM27" s="107" t="s">
        <v>523</v>
      </c>
      <c r="AN27" s="78" t="s">
        <v>281</v>
      </c>
      <c r="AO27" t="s">
        <v>522</v>
      </c>
    </row>
    <row r="28" spans="1:41" x14ac:dyDescent="0.55000000000000004">
      <c r="C28" s="34" t="s">
        <v>466</v>
      </c>
      <c r="D28" s="53">
        <f>D27+1</f>
        <v>98</v>
      </c>
      <c r="E28" s="5"/>
      <c r="F28" s="4"/>
      <c r="G28" s="5"/>
      <c r="H28" s="4"/>
      <c r="I28" s="5"/>
      <c r="J28" s="4"/>
      <c r="K28" s="5"/>
      <c r="L28" s="5"/>
      <c r="M28" s="5"/>
      <c r="N28" s="5"/>
      <c r="O28" s="5"/>
      <c r="P28" s="45">
        <v>446</v>
      </c>
      <c r="Q28" s="106" t="s">
        <v>525</v>
      </c>
      <c r="S28" s="5"/>
      <c r="T28" s="36"/>
      <c r="U28" s="36"/>
      <c r="V28" s="36"/>
      <c r="W28" s="36"/>
      <c r="X28" s="5"/>
      <c r="Y28" s="5"/>
      <c r="Z28" s="5"/>
      <c r="AA28" s="5"/>
      <c r="AB28" s="5"/>
      <c r="AC28" s="5"/>
      <c r="AD28" s="5"/>
      <c r="AE28" s="5"/>
      <c r="AF28" s="41"/>
      <c r="AG28" s="4"/>
      <c r="AH28" s="4"/>
      <c r="AI28" s="4"/>
      <c r="AJ28" s="4"/>
      <c r="AK28" s="32"/>
      <c r="AL28" s="44"/>
      <c r="AM28" s="107" t="s">
        <v>525</v>
      </c>
      <c r="AN28" s="78" t="s">
        <v>283</v>
      </c>
      <c r="AO28" t="s">
        <v>524</v>
      </c>
    </row>
    <row r="29" spans="1:41" x14ac:dyDescent="0.55000000000000004">
      <c r="C29" s="46" t="s">
        <v>6</v>
      </c>
      <c r="D29" s="35">
        <v>99</v>
      </c>
      <c r="E29" s="48" t="s">
        <v>26</v>
      </c>
      <c r="F29" s="4"/>
      <c r="G29" s="5"/>
      <c r="H29" s="4"/>
      <c r="I29" s="5"/>
      <c r="J29" s="4"/>
      <c r="K29" s="5"/>
      <c r="L29" s="49">
        <v>488</v>
      </c>
      <c r="M29" s="48" t="s">
        <v>286</v>
      </c>
      <c r="N29" s="5"/>
      <c r="O29" s="5"/>
      <c r="P29" s="5"/>
      <c r="Q29" s="5"/>
      <c r="S29" s="5"/>
      <c r="T29" s="5"/>
      <c r="U29" s="5"/>
      <c r="V29" s="5"/>
      <c r="W29" s="5"/>
      <c r="X29" s="5"/>
      <c r="Y29" s="5"/>
      <c r="Z29" s="5"/>
      <c r="AA29" s="5"/>
      <c r="AB29" s="5"/>
      <c r="AC29" s="5"/>
      <c r="AD29" s="5"/>
      <c r="AE29" s="5"/>
      <c r="AF29" s="41"/>
      <c r="AG29" s="4"/>
      <c r="AH29" s="4"/>
      <c r="AI29" s="4"/>
      <c r="AJ29" s="4"/>
      <c r="AK29" s="32"/>
      <c r="AL29" s="44"/>
      <c r="AM29" s="48" t="s">
        <v>286</v>
      </c>
      <c r="AN29" t="s">
        <v>285</v>
      </c>
    </row>
    <row r="30" spans="1:41" x14ac:dyDescent="0.55000000000000004">
      <c r="C30" t="s">
        <v>377</v>
      </c>
      <c r="D30" s="31">
        <v>100</v>
      </c>
      <c r="E30" s="5"/>
      <c r="F30" s="4"/>
      <c r="G30" s="5"/>
      <c r="H30" s="4"/>
      <c r="I30" s="5"/>
      <c r="J30" s="4"/>
      <c r="K30" s="5"/>
      <c r="L30" s="5"/>
      <c r="M30" s="5"/>
      <c r="N30" s="5"/>
      <c r="O30" s="5"/>
      <c r="P30" s="5"/>
      <c r="Q30" s="5"/>
      <c r="S30" s="5"/>
      <c r="T30" s="5"/>
      <c r="U30" s="5"/>
      <c r="V30" s="5"/>
      <c r="W30" s="5"/>
      <c r="X30" s="5"/>
      <c r="Y30" s="5"/>
      <c r="Z30" s="5"/>
      <c r="AA30" s="5"/>
      <c r="AB30" s="5"/>
      <c r="AC30" s="5"/>
      <c r="AD30" s="5"/>
      <c r="AE30" s="5"/>
      <c r="AF30" s="41"/>
      <c r="AG30" s="4"/>
      <c r="AH30" s="4"/>
      <c r="AI30" s="4"/>
      <c r="AJ30" s="4"/>
      <c r="AK30" s="32"/>
      <c r="AL30" s="44"/>
      <c r="AM30" t="s">
        <v>288</v>
      </c>
      <c r="AN30" t="s">
        <v>287</v>
      </c>
    </row>
    <row r="31" spans="1:41" x14ac:dyDescent="0.55000000000000004">
      <c r="C31" t="s">
        <v>12</v>
      </c>
      <c r="D31" s="35">
        <v>101</v>
      </c>
      <c r="E31" s="5" t="s">
        <v>28</v>
      </c>
      <c r="F31" s="4"/>
      <c r="G31" s="5"/>
      <c r="H31" s="4"/>
      <c r="I31" s="5"/>
      <c r="J31" s="4"/>
      <c r="K31" s="5"/>
      <c r="L31" s="5"/>
      <c r="M31" s="5"/>
      <c r="N31" s="5"/>
      <c r="O31" s="5"/>
      <c r="P31" s="5"/>
      <c r="Q31" s="5"/>
      <c r="R31" s="5"/>
      <c r="S31" s="5"/>
      <c r="T31" s="5"/>
      <c r="U31" s="5"/>
      <c r="V31" s="5"/>
      <c r="W31" s="5"/>
      <c r="X31" s="5"/>
      <c r="Y31" s="5"/>
      <c r="Z31" s="5"/>
      <c r="AA31" s="5"/>
      <c r="AB31" s="5"/>
      <c r="AC31" s="5"/>
      <c r="AD31" s="5"/>
      <c r="AE31" s="5"/>
      <c r="AF31" s="41"/>
      <c r="AG31" s="4"/>
      <c r="AH31" s="4"/>
      <c r="AI31" s="4"/>
      <c r="AJ31" s="4"/>
      <c r="AK31" s="4"/>
      <c r="AL31" s="44"/>
      <c r="AM31" t="s">
        <v>290</v>
      </c>
      <c r="AN31" t="s">
        <v>289</v>
      </c>
    </row>
    <row r="32" spans="1:41" x14ac:dyDescent="0.55000000000000004">
      <c r="C32" s="95" t="s">
        <v>15</v>
      </c>
      <c r="D32" s="35">
        <v>102</v>
      </c>
      <c r="E32" s="97" t="s">
        <v>29</v>
      </c>
      <c r="F32" s="4"/>
      <c r="G32" s="5"/>
      <c r="H32" s="4"/>
      <c r="I32" s="5"/>
      <c r="J32" s="4"/>
      <c r="K32" s="5"/>
      <c r="L32" s="5"/>
      <c r="M32" s="5"/>
      <c r="N32" s="97">
        <v>90</v>
      </c>
      <c r="O32" s="97" t="s">
        <v>292</v>
      </c>
      <c r="P32" s="5"/>
      <c r="Q32" s="5"/>
      <c r="R32" s="5"/>
      <c r="S32" s="5"/>
      <c r="T32" s="5"/>
      <c r="U32" s="5"/>
      <c r="V32" s="5"/>
      <c r="W32" s="5"/>
      <c r="X32" s="5"/>
      <c r="Y32" s="5"/>
      <c r="Z32" s="5"/>
      <c r="AA32" s="5"/>
      <c r="AB32" s="5"/>
      <c r="AC32" s="5"/>
      <c r="AD32" s="5"/>
      <c r="AE32" s="5"/>
      <c r="AF32" s="41"/>
      <c r="AG32" s="4"/>
      <c r="AH32" s="4"/>
      <c r="AI32" s="4"/>
      <c r="AJ32" s="4"/>
      <c r="AK32" s="4"/>
      <c r="AL32" s="44"/>
      <c r="AM32" t="s">
        <v>292</v>
      </c>
      <c r="AN32" t="s">
        <v>291</v>
      </c>
    </row>
    <row r="33" spans="3:41" x14ac:dyDescent="0.55000000000000004">
      <c r="C33" s="55" t="s">
        <v>13</v>
      </c>
      <c r="D33" s="35">
        <v>103</v>
      </c>
      <c r="E33" s="35" t="s">
        <v>34</v>
      </c>
      <c r="F33" s="4"/>
      <c r="G33" s="5"/>
      <c r="H33" s="4"/>
      <c r="I33" s="5"/>
      <c r="J33" s="4"/>
      <c r="K33" s="5"/>
      <c r="L33" s="5"/>
      <c r="M33" s="5"/>
      <c r="N33" s="5"/>
      <c r="O33" s="5"/>
      <c r="P33" s="5"/>
      <c r="Q33" s="5"/>
      <c r="R33" s="5"/>
      <c r="S33" s="5"/>
      <c r="T33" s="5"/>
      <c r="U33" s="5"/>
      <c r="V33" s="5"/>
      <c r="W33" s="5"/>
      <c r="X33" s="5"/>
      <c r="Y33" s="5"/>
      <c r="Z33" s="5"/>
      <c r="AA33" s="5"/>
      <c r="AB33" s="5"/>
      <c r="AC33" s="5"/>
      <c r="AD33" s="56">
        <v>212</v>
      </c>
      <c r="AE33" s="56" t="s">
        <v>294</v>
      </c>
      <c r="AF33" s="41"/>
      <c r="AG33" s="4"/>
      <c r="AH33" s="4"/>
      <c r="AI33" s="4"/>
      <c r="AJ33" s="4"/>
      <c r="AK33" s="4"/>
      <c r="AL33" s="44"/>
      <c r="AM33" s="56" t="s">
        <v>294</v>
      </c>
      <c r="AN33" t="s">
        <v>293</v>
      </c>
    </row>
    <row r="34" spans="3:41" x14ac:dyDescent="0.55000000000000004">
      <c r="C34" t="s">
        <v>14</v>
      </c>
      <c r="D34" s="35">
        <v>104</v>
      </c>
      <c r="E34" s="5" t="s">
        <v>44</v>
      </c>
      <c r="F34" s="4"/>
      <c r="G34" s="5"/>
      <c r="H34" s="4"/>
      <c r="I34" s="5"/>
      <c r="J34" s="4"/>
      <c r="K34" s="5"/>
      <c r="L34" s="5"/>
      <c r="M34" s="5"/>
      <c r="N34" s="5"/>
      <c r="O34" s="5"/>
      <c r="P34" s="5"/>
      <c r="Q34" s="5"/>
      <c r="R34" s="5"/>
      <c r="S34" s="5"/>
      <c r="T34" s="5"/>
      <c r="U34" s="5"/>
      <c r="V34" s="5"/>
      <c r="W34" s="5"/>
      <c r="X34" s="5"/>
      <c r="Y34" s="5"/>
      <c r="Z34" s="5"/>
      <c r="AA34" s="5"/>
      <c r="AC34" s="5"/>
      <c r="AD34" s="5"/>
      <c r="AE34" s="5"/>
      <c r="AF34" s="41"/>
      <c r="AG34" s="4"/>
      <c r="AH34" s="4"/>
      <c r="AI34" s="4"/>
      <c r="AJ34" s="4"/>
      <c r="AK34" s="4"/>
      <c r="AL34" s="44"/>
      <c r="AM34" t="s">
        <v>296</v>
      </c>
      <c r="AN34" t="s">
        <v>295</v>
      </c>
    </row>
    <row r="35" spans="3:41" x14ac:dyDescent="0.55000000000000004">
      <c r="C35" s="55" t="s">
        <v>467</v>
      </c>
      <c r="D35" s="53">
        <v>105</v>
      </c>
      <c r="E35" s="5"/>
      <c r="F35" s="4"/>
      <c r="G35" s="5"/>
      <c r="H35" s="4"/>
      <c r="I35" s="5"/>
      <c r="J35" s="4"/>
      <c r="K35" s="5"/>
      <c r="L35" s="5"/>
      <c r="M35" s="5"/>
      <c r="N35" s="5"/>
      <c r="O35" s="5"/>
      <c r="P35" s="5"/>
      <c r="Q35" s="5"/>
      <c r="S35" s="5"/>
      <c r="T35" s="5"/>
      <c r="U35" s="5"/>
      <c r="V35" s="5"/>
      <c r="W35" s="5"/>
      <c r="X35" s="5"/>
      <c r="Y35" s="5"/>
      <c r="Z35" s="5"/>
      <c r="AA35" s="5"/>
      <c r="AB35" s="5"/>
      <c r="AC35" s="5"/>
      <c r="AD35" s="56">
        <v>214</v>
      </c>
      <c r="AE35" s="56" t="s">
        <v>298</v>
      </c>
      <c r="AF35" s="41"/>
      <c r="AH35" s="4"/>
      <c r="AI35" s="4"/>
      <c r="AJ35" s="82" t="s">
        <v>216</v>
      </c>
      <c r="AK35" s="4"/>
      <c r="AL35" s="44"/>
      <c r="AM35" s="56" t="s">
        <v>298</v>
      </c>
      <c r="AN35" t="s">
        <v>297</v>
      </c>
    </row>
    <row r="36" spans="3:41" x14ac:dyDescent="0.55000000000000004">
      <c r="C36" s="55" t="s">
        <v>468</v>
      </c>
      <c r="D36" s="35">
        <v>106</v>
      </c>
      <c r="E36" s="5"/>
      <c r="F36" s="4"/>
      <c r="G36" s="5"/>
      <c r="H36" s="4"/>
      <c r="I36" s="5"/>
      <c r="J36" s="4"/>
      <c r="K36" s="5"/>
      <c r="L36" s="5"/>
      <c r="M36" s="5"/>
      <c r="N36" s="5"/>
      <c r="O36" s="5"/>
      <c r="P36" s="5"/>
      <c r="Q36" s="5"/>
      <c r="S36" s="5"/>
      <c r="T36" s="5"/>
      <c r="U36" s="5"/>
      <c r="V36" s="5"/>
      <c r="W36" s="5"/>
      <c r="X36" s="5"/>
      <c r="Y36" s="5"/>
      <c r="Z36" s="5"/>
      <c r="AA36" s="5"/>
      <c r="AB36" s="5"/>
      <c r="AC36" s="5"/>
      <c r="AD36" s="56">
        <v>385</v>
      </c>
      <c r="AE36" s="56" t="s">
        <v>300</v>
      </c>
      <c r="AF36" s="41"/>
      <c r="AG36" s="4"/>
      <c r="AH36" s="4"/>
      <c r="AI36" s="4"/>
      <c r="AJ36" s="4"/>
      <c r="AK36" s="4"/>
      <c r="AL36" s="44"/>
      <c r="AM36" s="56" t="s">
        <v>300</v>
      </c>
      <c r="AN36" t="s">
        <v>299</v>
      </c>
    </row>
    <row r="37" spans="3:41" x14ac:dyDescent="0.55000000000000004">
      <c r="C37" s="55" t="s">
        <v>469</v>
      </c>
      <c r="D37" s="53">
        <v>107</v>
      </c>
      <c r="E37" s="5"/>
      <c r="F37" s="4"/>
      <c r="G37" s="5"/>
      <c r="H37" s="4"/>
      <c r="I37" s="5"/>
      <c r="J37" s="4"/>
      <c r="K37" s="5"/>
      <c r="L37" s="5"/>
      <c r="M37" s="5"/>
      <c r="N37" s="5"/>
      <c r="O37" s="5"/>
      <c r="P37" s="5"/>
      <c r="Q37" s="5"/>
      <c r="S37" s="5"/>
      <c r="T37" s="5"/>
      <c r="U37" s="5"/>
      <c r="V37" s="5"/>
      <c r="W37" s="5"/>
      <c r="X37" s="5"/>
      <c r="Y37" s="5"/>
      <c r="Z37" s="5"/>
      <c r="AA37" s="5"/>
      <c r="AB37" s="5"/>
      <c r="AC37" s="5"/>
      <c r="AD37" s="56">
        <v>215</v>
      </c>
      <c r="AE37" s="56" t="s">
        <v>302</v>
      </c>
      <c r="AF37" s="41"/>
      <c r="AG37" s="4"/>
      <c r="AH37" s="4"/>
      <c r="AI37" s="4"/>
      <c r="AJ37" s="82" t="s">
        <v>218</v>
      </c>
      <c r="AK37" s="4"/>
      <c r="AL37" s="44"/>
      <c r="AM37" s="56" t="s">
        <v>302</v>
      </c>
      <c r="AN37" t="s">
        <v>301</v>
      </c>
    </row>
    <row r="38" spans="3:41" x14ac:dyDescent="0.55000000000000004">
      <c r="C38" s="55" t="s">
        <v>470</v>
      </c>
      <c r="D38" s="53">
        <v>108</v>
      </c>
      <c r="E38" s="5"/>
      <c r="F38" s="4"/>
      <c r="G38" s="5"/>
      <c r="H38" s="4"/>
      <c r="I38" s="5"/>
      <c r="J38" s="4"/>
      <c r="K38" s="5"/>
      <c r="L38" s="5"/>
      <c r="M38" s="5"/>
      <c r="N38" s="5"/>
      <c r="O38" s="5"/>
      <c r="P38" s="5"/>
      <c r="Q38" s="5"/>
      <c r="S38" s="5"/>
      <c r="T38" s="5"/>
      <c r="U38" s="5"/>
      <c r="V38" s="5"/>
      <c r="W38" s="5"/>
      <c r="X38" s="5"/>
      <c r="Y38" s="5"/>
      <c r="Z38" s="5"/>
      <c r="AA38" s="5"/>
      <c r="AB38" s="5"/>
      <c r="AC38" s="5"/>
      <c r="AD38" s="56">
        <v>360</v>
      </c>
      <c r="AE38" s="56" t="s">
        <v>304</v>
      </c>
      <c r="AF38" s="41"/>
      <c r="AG38" s="4"/>
      <c r="AH38" s="4"/>
      <c r="AI38" s="4"/>
      <c r="AJ38" s="4"/>
      <c r="AK38" s="4"/>
      <c r="AL38" s="44"/>
      <c r="AM38" s="56" t="s">
        <v>304</v>
      </c>
      <c r="AN38" t="s">
        <v>303</v>
      </c>
    </row>
    <row r="39" spans="3:41" x14ac:dyDescent="0.55000000000000004">
      <c r="C39" s="55" t="s">
        <v>471</v>
      </c>
      <c r="D39" s="53">
        <v>109</v>
      </c>
      <c r="E39" s="5"/>
      <c r="F39" s="4"/>
      <c r="G39" s="5"/>
      <c r="H39" s="4"/>
      <c r="I39" s="5"/>
      <c r="J39" s="4"/>
      <c r="K39" s="5"/>
      <c r="L39" s="5"/>
      <c r="M39" s="5"/>
      <c r="N39" s="5"/>
      <c r="O39" s="5"/>
      <c r="P39" s="5"/>
      <c r="Q39" s="5"/>
      <c r="S39" s="5"/>
      <c r="T39" s="5"/>
      <c r="U39" s="5"/>
      <c r="V39" s="5"/>
      <c r="W39" s="5"/>
      <c r="X39" s="5"/>
      <c r="Y39" s="5"/>
      <c r="Z39" s="5"/>
      <c r="AA39" s="5"/>
      <c r="AB39" s="5"/>
      <c r="AC39" s="5"/>
      <c r="AD39" s="56">
        <v>217</v>
      </c>
      <c r="AE39" s="56" t="s">
        <v>306</v>
      </c>
      <c r="AF39" s="41"/>
      <c r="AG39" s="4"/>
      <c r="AH39" s="4"/>
      <c r="AI39" s="4"/>
      <c r="AJ39" s="4"/>
      <c r="AK39" s="4"/>
      <c r="AL39" s="44"/>
      <c r="AM39" s="56" t="s">
        <v>306</v>
      </c>
      <c r="AN39" t="s">
        <v>305</v>
      </c>
    </row>
    <row r="40" spans="3:41" x14ac:dyDescent="0.55000000000000004">
      <c r="C40" s="86" t="s">
        <v>472</v>
      </c>
      <c r="D40" s="35">
        <v>110</v>
      </c>
      <c r="E40" s="87" t="s">
        <v>35</v>
      </c>
      <c r="F40" s="4"/>
      <c r="G40" s="5"/>
      <c r="H40" s="4"/>
      <c r="I40" s="5"/>
      <c r="J40" s="4"/>
      <c r="K40" s="5"/>
      <c r="L40" s="5"/>
      <c r="M40" s="5"/>
      <c r="N40" s="5"/>
      <c r="O40" s="5"/>
      <c r="P40" s="5"/>
      <c r="Q40" s="5"/>
      <c r="S40" s="5"/>
      <c r="T40" s="5"/>
      <c r="U40" s="5"/>
      <c r="V40" s="5"/>
      <c r="W40" s="5"/>
      <c r="X40" s="87">
        <v>632</v>
      </c>
      <c r="Y40" s="86" t="s">
        <v>308</v>
      </c>
      <c r="Z40" s="5"/>
      <c r="AA40" s="5"/>
      <c r="AB40" s="5"/>
      <c r="AC40" s="5"/>
      <c r="AD40" s="5"/>
      <c r="AF40" s="41"/>
      <c r="AG40" s="4"/>
      <c r="AH40" s="4"/>
      <c r="AI40" s="4"/>
      <c r="AJ40" s="4"/>
      <c r="AK40" s="4"/>
      <c r="AL40" s="44"/>
      <c r="AM40" s="86" t="s">
        <v>308</v>
      </c>
      <c r="AN40" t="s">
        <v>307</v>
      </c>
    </row>
    <row r="41" spans="3:41" x14ac:dyDescent="0.55000000000000004">
      <c r="C41" s="86" t="s">
        <v>473</v>
      </c>
      <c r="D41" s="53">
        <v>111</v>
      </c>
      <c r="E41" s="5"/>
      <c r="F41" s="4"/>
      <c r="G41" s="5"/>
      <c r="H41" s="4"/>
      <c r="I41" s="5"/>
      <c r="J41" s="4"/>
      <c r="K41" s="5"/>
      <c r="L41" s="5"/>
      <c r="M41" s="5"/>
      <c r="N41" s="5"/>
      <c r="O41" s="5"/>
      <c r="P41" s="5"/>
      <c r="Q41" s="5"/>
      <c r="S41" s="5"/>
      <c r="T41" s="5"/>
      <c r="U41" s="5"/>
      <c r="V41" s="5"/>
      <c r="W41" s="5"/>
      <c r="X41" s="87">
        <v>633</v>
      </c>
      <c r="Y41" s="86" t="s">
        <v>310</v>
      </c>
      <c r="Z41" s="5"/>
      <c r="AA41" s="5"/>
      <c r="AB41" s="5"/>
      <c r="AC41" s="5"/>
      <c r="AD41" s="5"/>
      <c r="AF41" s="41"/>
      <c r="AG41" s="4"/>
      <c r="AH41" s="4"/>
      <c r="AI41" s="4"/>
      <c r="AJ41" s="91" t="s">
        <v>407</v>
      </c>
      <c r="AK41" s="4"/>
      <c r="AL41" s="44"/>
      <c r="AM41" s="86" t="s">
        <v>310</v>
      </c>
      <c r="AN41" t="s">
        <v>309</v>
      </c>
    </row>
    <row r="42" spans="3:41" x14ac:dyDescent="0.55000000000000004">
      <c r="C42" s="86" t="s">
        <v>474</v>
      </c>
      <c r="D42" s="53">
        <v>112</v>
      </c>
      <c r="E42" s="5"/>
      <c r="F42" s="4"/>
      <c r="G42" s="5"/>
      <c r="H42" s="4"/>
      <c r="I42" s="5"/>
      <c r="J42" s="4"/>
      <c r="K42" s="5"/>
      <c r="L42" s="5"/>
      <c r="M42" s="5"/>
      <c r="N42" s="5"/>
      <c r="O42" s="5"/>
      <c r="P42" s="5"/>
      <c r="Q42" s="5"/>
      <c r="S42" s="5"/>
      <c r="T42" s="5"/>
      <c r="U42" s="5"/>
      <c r="V42" s="5"/>
      <c r="W42" s="5"/>
      <c r="X42" s="87">
        <v>635</v>
      </c>
      <c r="Y42" s="86" t="s">
        <v>312</v>
      </c>
      <c r="Z42" s="5"/>
      <c r="AA42" s="5"/>
      <c r="AB42" s="5"/>
      <c r="AC42" s="5"/>
      <c r="AD42" s="5"/>
      <c r="AF42" s="41"/>
      <c r="AG42" s="4"/>
      <c r="AH42" s="4"/>
      <c r="AI42" s="4"/>
      <c r="AJ42" s="4"/>
      <c r="AK42" s="4"/>
      <c r="AL42" s="44"/>
      <c r="AM42" s="86" t="s">
        <v>312</v>
      </c>
      <c r="AN42" t="s">
        <v>311</v>
      </c>
    </row>
    <row r="43" spans="3:41" x14ac:dyDescent="0.55000000000000004">
      <c r="C43" s="86" t="s">
        <v>475</v>
      </c>
      <c r="D43" s="53">
        <v>113</v>
      </c>
      <c r="E43" s="5"/>
      <c r="F43" s="4"/>
      <c r="G43" s="5"/>
      <c r="H43" s="4"/>
      <c r="I43" s="5"/>
      <c r="J43" s="4"/>
      <c r="K43" s="5"/>
      <c r="L43" s="5"/>
      <c r="M43" s="5"/>
      <c r="N43" s="5"/>
      <c r="O43" s="5"/>
      <c r="P43" s="5"/>
      <c r="Q43" s="5"/>
      <c r="S43" s="5"/>
      <c r="T43" s="5"/>
      <c r="U43" s="5"/>
      <c r="V43" s="5"/>
      <c r="W43" s="5"/>
      <c r="X43" s="87">
        <v>636</v>
      </c>
      <c r="Y43" s="87" t="s">
        <v>314</v>
      </c>
      <c r="Z43" s="87">
        <v>693</v>
      </c>
      <c r="AA43" s="87" t="s">
        <v>314</v>
      </c>
      <c r="AB43" s="5"/>
      <c r="AC43" s="5"/>
      <c r="AD43" s="5"/>
      <c r="AF43" s="41"/>
      <c r="AG43" s="4"/>
      <c r="AH43" s="4"/>
      <c r="AI43" s="4"/>
      <c r="AJ43" s="4"/>
      <c r="AK43" s="4"/>
      <c r="AL43" s="44"/>
      <c r="AM43" s="86" t="s">
        <v>314</v>
      </c>
      <c r="AN43" t="s">
        <v>313</v>
      </c>
    </row>
    <row r="44" spans="3:41" x14ac:dyDescent="0.55000000000000004">
      <c r="C44" s="86" t="s">
        <v>476</v>
      </c>
      <c r="D44" s="53">
        <v>114</v>
      </c>
      <c r="E44" s="5"/>
      <c r="F44" s="4"/>
      <c r="G44" s="5"/>
      <c r="H44" s="4"/>
      <c r="I44" s="5"/>
      <c r="J44" s="4"/>
      <c r="K44" s="5"/>
      <c r="L44" s="5"/>
      <c r="M44" s="5"/>
      <c r="N44" s="5"/>
      <c r="O44" s="5"/>
      <c r="P44" s="5"/>
      <c r="Q44" s="5"/>
      <c r="R44" s="5"/>
      <c r="S44" s="5"/>
      <c r="T44" s="5"/>
      <c r="U44" s="5"/>
      <c r="V44" s="5"/>
      <c r="W44" s="5"/>
      <c r="X44" s="35"/>
      <c r="Y44" s="5"/>
      <c r="Z44" s="87">
        <v>1379</v>
      </c>
      <c r="AA44" s="86" t="s">
        <v>316</v>
      </c>
      <c r="AB44" s="5"/>
      <c r="AC44" s="5"/>
      <c r="AD44" s="5"/>
      <c r="AE44" s="5"/>
      <c r="AF44" s="41"/>
      <c r="AG44" s="4"/>
      <c r="AH44" s="4"/>
      <c r="AI44" s="4"/>
      <c r="AJ44" s="4"/>
      <c r="AK44" s="4"/>
      <c r="AL44" s="44"/>
      <c r="AM44" s="86" t="s">
        <v>316</v>
      </c>
      <c r="AN44" t="s">
        <v>315</v>
      </c>
    </row>
    <row r="45" spans="3:41" x14ac:dyDescent="0.55000000000000004">
      <c r="C45" s="86" t="s">
        <v>477</v>
      </c>
      <c r="D45" s="53">
        <v>115</v>
      </c>
      <c r="E45" s="5"/>
      <c r="F45" s="4"/>
      <c r="G45" s="5"/>
      <c r="H45" s="4"/>
      <c r="I45" s="5"/>
      <c r="J45" s="4"/>
      <c r="K45" s="5"/>
      <c r="L45" s="5"/>
      <c r="M45" s="5"/>
      <c r="N45" s="5"/>
      <c r="O45" s="5"/>
      <c r="P45" s="5"/>
      <c r="Q45" s="5"/>
      <c r="R45" s="5"/>
      <c r="S45" s="5"/>
      <c r="T45" s="5"/>
      <c r="U45" s="5"/>
      <c r="V45" s="5"/>
      <c r="W45" s="5"/>
      <c r="X45" s="87">
        <v>938</v>
      </c>
      <c r="Y45" s="114" t="s">
        <v>542</v>
      </c>
      <c r="Z45" s="5"/>
      <c r="AA45" s="5"/>
      <c r="AB45" s="5"/>
      <c r="AC45" s="5"/>
      <c r="AD45" s="5"/>
      <c r="AE45" s="5"/>
      <c r="AF45" s="41"/>
      <c r="AG45" s="4"/>
      <c r="AH45" s="4"/>
      <c r="AI45" s="4"/>
      <c r="AJ45" s="4"/>
      <c r="AK45" s="4"/>
      <c r="AL45" s="44"/>
      <c r="AM45" s="86" t="s">
        <v>542</v>
      </c>
      <c r="AN45" s="112" t="s">
        <v>317</v>
      </c>
    </row>
    <row r="46" spans="3:41" x14ac:dyDescent="0.55000000000000004">
      <c r="C46" s="86" t="s">
        <v>478</v>
      </c>
      <c r="D46" s="53">
        <v>116</v>
      </c>
      <c r="E46" s="5"/>
      <c r="F46" s="4"/>
      <c r="G46" s="5"/>
      <c r="H46" s="4"/>
      <c r="I46" s="5"/>
      <c r="J46" s="4"/>
      <c r="K46" s="5"/>
      <c r="L46" s="5"/>
      <c r="M46" s="5"/>
      <c r="N46" s="5"/>
      <c r="O46" s="5"/>
      <c r="P46" s="5"/>
      <c r="Q46" s="5"/>
      <c r="R46" s="5"/>
      <c r="S46" s="5"/>
      <c r="T46" s="5"/>
      <c r="U46" s="5"/>
      <c r="V46" s="5"/>
      <c r="W46" s="5"/>
      <c r="X46" s="87">
        <v>638</v>
      </c>
      <c r="Y46" s="86" t="s">
        <v>320</v>
      </c>
      <c r="Z46" s="5"/>
      <c r="AA46" s="5"/>
      <c r="AB46" s="5"/>
      <c r="AC46" s="5"/>
      <c r="AD46" s="5"/>
      <c r="AE46" s="5"/>
      <c r="AF46" s="41"/>
      <c r="AG46" s="4"/>
      <c r="AH46" s="4"/>
      <c r="AI46" s="4"/>
      <c r="AJ46" s="4"/>
      <c r="AK46" s="4"/>
      <c r="AL46" s="44"/>
      <c r="AM46" s="86" t="s">
        <v>320</v>
      </c>
      <c r="AN46" t="s">
        <v>319</v>
      </c>
    </row>
    <row r="47" spans="3:41" x14ac:dyDescent="0.55000000000000004">
      <c r="C47" s="86" t="s">
        <v>479</v>
      </c>
      <c r="D47" s="35">
        <v>117</v>
      </c>
      <c r="E47" s="87" t="s">
        <v>36</v>
      </c>
      <c r="F47" s="4"/>
      <c r="G47" s="5"/>
      <c r="H47" s="4"/>
      <c r="I47" s="5"/>
      <c r="J47" s="4"/>
      <c r="K47" s="5"/>
      <c r="L47" s="5"/>
      <c r="M47" s="5"/>
      <c r="N47" s="5"/>
      <c r="O47" s="5"/>
      <c r="P47" s="5"/>
      <c r="Q47" s="5"/>
      <c r="R47" s="5"/>
      <c r="S47" s="5"/>
      <c r="T47" s="5"/>
      <c r="U47" s="5"/>
      <c r="V47" s="5"/>
      <c r="W47" s="5"/>
      <c r="X47" s="87">
        <v>1011</v>
      </c>
      <c r="Y47" s="114" t="s">
        <v>322</v>
      </c>
      <c r="Z47" s="87">
        <v>698</v>
      </c>
      <c r="AA47" s="110" t="s">
        <v>551</v>
      </c>
      <c r="AB47" s="5"/>
      <c r="AC47" s="5"/>
      <c r="AD47" s="5"/>
      <c r="AE47" s="5"/>
      <c r="AF47" s="41"/>
      <c r="AG47" s="4"/>
      <c r="AH47" s="4"/>
      <c r="AI47" s="4"/>
      <c r="AJ47" s="4"/>
      <c r="AK47" s="4"/>
      <c r="AL47" s="44"/>
      <c r="AM47" s="110" t="s">
        <v>551</v>
      </c>
      <c r="AN47" s="78" t="s">
        <v>321</v>
      </c>
      <c r="AO47" s="112" t="s">
        <v>550</v>
      </c>
    </row>
    <row r="48" spans="3:41" x14ac:dyDescent="0.55000000000000004">
      <c r="C48" s="86" t="s">
        <v>480</v>
      </c>
      <c r="D48" s="53">
        <v>118</v>
      </c>
      <c r="E48" s="5"/>
      <c r="F48" s="4"/>
      <c r="G48" s="5"/>
      <c r="H48" s="4"/>
      <c r="I48" s="5"/>
      <c r="J48" s="4"/>
      <c r="K48" s="5"/>
      <c r="L48" s="5"/>
      <c r="M48" s="5"/>
      <c r="N48" s="5"/>
      <c r="O48" s="5"/>
      <c r="P48" s="5"/>
      <c r="Q48" s="5"/>
      <c r="R48" s="5"/>
      <c r="S48" s="5"/>
      <c r="T48" s="5"/>
      <c r="U48" s="5"/>
      <c r="V48" s="5"/>
      <c r="W48" s="5"/>
      <c r="X48" s="5"/>
      <c r="Y48" s="5"/>
      <c r="Z48" s="87">
        <v>752</v>
      </c>
      <c r="AA48" s="86" t="s">
        <v>324</v>
      </c>
      <c r="AB48" s="5"/>
      <c r="AC48" s="5"/>
      <c r="AD48" s="5"/>
      <c r="AE48" s="5"/>
      <c r="AF48" s="41"/>
      <c r="AG48" s="4"/>
      <c r="AH48" s="4"/>
      <c r="AI48" s="4"/>
      <c r="AJ48" s="4"/>
      <c r="AK48" s="4"/>
      <c r="AL48" s="44"/>
      <c r="AM48" s="86" t="s">
        <v>324</v>
      </c>
      <c r="AN48" t="s">
        <v>323</v>
      </c>
    </row>
    <row r="49" spans="3:41" x14ac:dyDescent="0.55000000000000004">
      <c r="C49" s="86" t="s">
        <v>481</v>
      </c>
      <c r="D49" s="53">
        <v>119</v>
      </c>
      <c r="E49" s="5"/>
      <c r="F49" s="4"/>
      <c r="G49" s="5"/>
      <c r="H49" s="4"/>
      <c r="I49" s="5"/>
      <c r="J49" s="4"/>
      <c r="K49" s="5"/>
      <c r="L49" s="5"/>
      <c r="M49" s="5"/>
      <c r="N49" s="5"/>
      <c r="O49" s="5"/>
      <c r="P49" s="5"/>
      <c r="Q49" s="5"/>
      <c r="R49" s="5"/>
      <c r="S49" s="5"/>
      <c r="T49" s="5"/>
      <c r="U49" s="5"/>
      <c r="V49" s="5"/>
      <c r="W49" s="5"/>
      <c r="X49" s="5"/>
      <c r="Y49" s="5"/>
      <c r="Z49" s="87">
        <v>770</v>
      </c>
      <c r="AA49" s="86" t="s">
        <v>326</v>
      </c>
      <c r="AB49" s="5"/>
      <c r="AC49" s="5"/>
      <c r="AD49" s="5"/>
      <c r="AE49" s="5"/>
      <c r="AF49" s="41"/>
      <c r="AG49" s="4"/>
      <c r="AH49" s="4"/>
      <c r="AI49" s="4"/>
      <c r="AJ49" s="4"/>
      <c r="AK49" s="4"/>
      <c r="AL49" s="44"/>
      <c r="AM49" s="86" t="s">
        <v>326</v>
      </c>
      <c r="AN49" t="s">
        <v>325</v>
      </c>
    </row>
    <row r="50" spans="3:41" x14ac:dyDescent="0.55000000000000004">
      <c r="C50" s="86" t="s">
        <v>482</v>
      </c>
      <c r="D50" s="53">
        <v>120</v>
      </c>
      <c r="E50" s="5"/>
      <c r="F50" s="4"/>
      <c r="G50" s="5"/>
      <c r="H50" s="4"/>
      <c r="I50" s="5"/>
      <c r="J50" s="4"/>
      <c r="K50" s="5"/>
      <c r="L50" s="5"/>
      <c r="M50" s="5"/>
      <c r="N50" s="5"/>
      <c r="O50" s="5"/>
      <c r="P50" s="5"/>
      <c r="Q50" s="5"/>
      <c r="R50" s="5"/>
      <c r="S50" s="5"/>
      <c r="T50" s="5"/>
      <c r="U50" s="5"/>
      <c r="V50" s="5"/>
      <c r="W50" s="5"/>
      <c r="X50" s="5"/>
      <c r="Y50" s="5"/>
      <c r="Z50" s="87">
        <v>771</v>
      </c>
      <c r="AA50" s="110" t="s">
        <v>553</v>
      </c>
      <c r="AB50" s="5"/>
      <c r="AC50" s="5"/>
      <c r="AD50" s="5"/>
      <c r="AE50" s="5"/>
      <c r="AF50" s="41"/>
      <c r="AG50" s="4"/>
      <c r="AH50" s="4"/>
      <c r="AI50" s="4"/>
      <c r="AJ50" s="4"/>
      <c r="AK50" s="4"/>
      <c r="AL50" s="44"/>
      <c r="AM50" s="110" t="s">
        <v>553</v>
      </c>
      <c r="AN50" s="78" t="s">
        <v>327</v>
      </c>
      <c r="AO50" s="112" t="s">
        <v>552</v>
      </c>
    </row>
    <row r="51" spans="3:41" x14ac:dyDescent="0.55000000000000004">
      <c r="C51" s="46" t="s">
        <v>7</v>
      </c>
      <c r="D51" s="35">
        <v>121</v>
      </c>
      <c r="E51" s="48" t="s">
        <v>34</v>
      </c>
      <c r="F51" s="4"/>
      <c r="G51" s="5"/>
      <c r="H51" s="4"/>
      <c r="I51" s="5"/>
      <c r="J51" s="4"/>
      <c r="K51" s="5"/>
      <c r="L51" s="49">
        <v>490</v>
      </c>
      <c r="M51" s="48" t="s">
        <v>330</v>
      </c>
      <c r="N51" s="5"/>
      <c r="O51" s="5"/>
      <c r="Q51" s="35"/>
      <c r="S51" s="5"/>
      <c r="T51" s="5"/>
      <c r="U51" s="5"/>
      <c r="V51" s="5"/>
      <c r="W51" s="5"/>
      <c r="X51" s="35"/>
      <c r="Y51" s="5"/>
      <c r="Z51" s="35"/>
      <c r="AA51" s="5"/>
      <c r="AB51" s="5"/>
      <c r="AC51" s="5"/>
      <c r="AD51" s="5"/>
      <c r="AE51" s="5"/>
      <c r="AF51" s="41"/>
      <c r="AG51" s="77" t="s">
        <v>34</v>
      </c>
      <c r="AH51" s="4"/>
      <c r="AI51" s="4"/>
      <c r="AJ51" s="4"/>
      <c r="AK51" s="4"/>
      <c r="AL51" s="44"/>
      <c r="AM51" s="48" t="s">
        <v>330</v>
      </c>
      <c r="AN51" t="s">
        <v>329</v>
      </c>
    </row>
    <row r="52" spans="3:41" x14ac:dyDescent="0.55000000000000004">
      <c r="C52" s="46" t="s">
        <v>0</v>
      </c>
      <c r="D52" s="35">
        <v>122</v>
      </c>
      <c r="E52" s="48" t="s">
        <v>37</v>
      </c>
      <c r="F52" s="4"/>
      <c r="G52" s="5"/>
      <c r="H52" s="4"/>
      <c r="I52" s="5"/>
      <c r="J52" s="4"/>
      <c r="K52" s="5"/>
      <c r="L52" s="49">
        <v>825</v>
      </c>
      <c r="M52" s="48" t="s">
        <v>332</v>
      </c>
      <c r="N52" s="5"/>
      <c r="O52" s="5"/>
      <c r="Q52" s="35"/>
      <c r="S52" s="5"/>
      <c r="T52" s="5"/>
      <c r="U52" s="5"/>
      <c r="V52" s="5"/>
      <c r="W52" s="5"/>
      <c r="X52" s="35"/>
      <c r="Y52" s="5"/>
      <c r="Z52" s="35"/>
      <c r="AA52" s="5"/>
      <c r="AB52" s="5"/>
      <c r="AC52" s="5"/>
      <c r="AD52" s="5"/>
      <c r="AE52" s="5"/>
      <c r="AF52" s="41"/>
      <c r="AG52" s="78"/>
      <c r="AH52" s="4"/>
      <c r="AI52" s="4"/>
      <c r="AJ52" s="4"/>
      <c r="AK52" s="4"/>
      <c r="AL52" s="44"/>
      <c r="AM52" s="48" t="s">
        <v>332</v>
      </c>
      <c r="AN52" t="s">
        <v>331</v>
      </c>
    </row>
    <row r="53" spans="3:41" x14ac:dyDescent="0.55000000000000004">
      <c r="C53" s="46" t="s">
        <v>483</v>
      </c>
      <c r="D53" s="31">
        <v>123</v>
      </c>
      <c r="E53" s="5"/>
      <c r="F53" s="4"/>
      <c r="G53" s="5"/>
      <c r="H53" s="4"/>
      <c r="I53" s="5"/>
      <c r="J53" s="4"/>
      <c r="K53" s="5"/>
      <c r="L53" s="49">
        <v>827</v>
      </c>
      <c r="M53" s="48" t="s">
        <v>334</v>
      </c>
      <c r="N53" s="5"/>
      <c r="O53" s="5"/>
      <c r="Q53" s="35"/>
      <c r="S53" s="5"/>
      <c r="T53" s="5"/>
      <c r="U53" s="5"/>
      <c r="V53" s="5"/>
      <c r="W53" s="5"/>
      <c r="X53" s="5"/>
      <c r="Y53" s="5"/>
      <c r="Z53" s="5"/>
      <c r="AA53" s="5"/>
      <c r="AB53" s="5"/>
      <c r="AC53" s="5"/>
      <c r="AD53" s="5"/>
      <c r="AE53" s="5"/>
      <c r="AF53" s="41"/>
      <c r="AG53" s="78"/>
      <c r="AH53" s="4"/>
      <c r="AI53" s="4"/>
      <c r="AJ53" s="4"/>
      <c r="AK53" s="4"/>
      <c r="AL53" s="44"/>
      <c r="AM53" s="48" t="s">
        <v>334</v>
      </c>
      <c r="AN53" t="s">
        <v>333</v>
      </c>
    </row>
    <row r="54" spans="3:41" x14ac:dyDescent="0.55000000000000004">
      <c r="C54" s="46" t="s">
        <v>484</v>
      </c>
      <c r="D54" s="31">
        <v>124</v>
      </c>
      <c r="E54" s="5"/>
      <c r="F54" s="4"/>
      <c r="G54" s="5"/>
      <c r="H54" s="4"/>
      <c r="I54" s="5"/>
      <c r="J54" s="4"/>
      <c r="K54" s="5"/>
      <c r="L54" s="49">
        <v>491</v>
      </c>
      <c r="M54" s="48" t="s">
        <v>336</v>
      </c>
      <c r="N54" s="5"/>
      <c r="O54" s="5"/>
      <c r="Q54" s="35"/>
      <c r="S54" s="5"/>
      <c r="T54" s="5"/>
      <c r="U54" s="5"/>
      <c r="V54" s="5"/>
      <c r="W54" s="5"/>
      <c r="X54" s="5"/>
      <c r="Y54" s="5"/>
      <c r="Z54" s="5"/>
      <c r="AA54" s="5"/>
      <c r="AB54" s="5"/>
      <c r="AC54" s="5"/>
      <c r="AD54" s="5"/>
      <c r="AE54" s="5"/>
      <c r="AF54" s="41"/>
      <c r="AG54" s="77" t="s">
        <v>201</v>
      </c>
      <c r="AH54" s="4"/>
      <c r="AI54" s="4"/>
      <c r="AJ54" s="4"/>
      <c r="AK54" s="4"/>
      <c r="AL54" s="44"/>
      <c r="AM54" s="48" t="s">
        <v>336</v>
      </c>
      <c r="AN54" t="s">
        <v>335</v>
      </c>
    </row>
    <row r="55" spans="3:41" x14ac:dyDescent="0.55000000000000004">
      <c r="C55" s="46" t="s">
        <v>485</v>
      </c>
      <c r="D55" s="35">
        <v>125</v>
      </c>
      <c r="E55" s="48" t="s">
        <v>37</v>
      </c>
      <c r="F55" s="4"/>
      <c r="G55" s="5"/>
      <c r="H55" s="4"/>
      <c r="I55" s="5"/>
      <c r="J55" s="4"/>
      <c r="K55" s="5"/>
      <c r="L55" s="49">
        <v>492</v>
      </c>
      <c r="M55" s="48" t="s">
        <v>338</v>
      </c>
      <c r="N55" s="5"/>
      <c r="O55" s="5"/>
      <c r="Q55" s="35"/>
      <c r="S55" s="5"/>
      <c r="T55" s="5"/>
      <c r="U55" s="5"/>
      <c r="V55" s="5"/>
      <c r="W55" s="5"/>
      <c r="X55" s="5"/>
      <c r="Y55" s="5"/>
      <c r="Z55" s="5"/>
      <c r="AA55" s="5"/>
      <c r="AB55" s="5"/>
      <c r="AC55" s="5"/>
      <c r="AD55" s="5"/>
      <c r="AE55" s="5"/>
      <c r="AF55" s="41"/>
      <c r="AG55" s="77" t="s">
        <v>37</v>
      </c>
      <c r="AH55" s="4"/>
      <c r="AI55" s="4"/>
      <c r="AJ55" s="4"/>
      <c r="AK55" s="4"/>
      <c r="AL55" s="44"/>
      <c r="AM55" s="48" t="s">
        <v>338</v>
      </c>
      <c r="AN55" t="s">
        <v>337</v>
      </c>
    </row>
    <row r="56" spans="3:41" x14ac:dyDescent="0.55000000000000004">
      <c r="C56" s="46" t="s">
        <v>486</v>
      </c>
      <c r="D56" s="53">
        <v>126</v>
      </c>
      <c r="E56" s="5"/>
      <c r="F56" s="4"/>
      <c r="G56" s="5"/>
      <c r="H56" s="4"/>
      <c r="I56" s="5"/>
      <c r="J56" s="4"/>
      <c r="K56" s="5"/>
      <c r="L56" s="49">
        <v>695</v>
      </c>
      <c r="M56" s="104" t="s">
        <v>518</v>
      </c>
      <c r="N56" s="5"/>
      <c r="O56" s="5"/>
      <c r="Q56" s="35"/>
      <c r="S56" s="5"/>
      <c r="T56" s="5"/>
      <c r="U56" s="5"/>
      <c r="V56" s="5"/>
      <c r="W56" s="5"/>
      <c r="X56" s="5"/>
      <c r="Y56" s="5"/>
      <c r="Z56" s="5"/>
      <c r="AA56" s="5"/>
      <c r="AB56" s="5"/>
      <c r="AC56" s="5"/>
      <c r="AD56" s="5"/>
      <c r="AE56" s="5"/>
      <c r="AF56" s="41"/>
      <c r="AG56" s="77" t="s">
        <v>200</v>
      </c>
      <c r="AH56" s="4"/>
      <c r="AI56" s="4"/>
      <c r="AJ56" s="4"/>
      <c r="AK56" s="4"/>
      <c r="AL56" s="44"/>
      <c r="AM56" s="103" t="s">
        <v>518</v>
      </c>
      <c r="AN56" s="78" t="s">
        <v>339</v>
      </c>
      <c r="AO56" t="s">
        <v>517</v>
      </c>
    </row>
    <row r="57" spans="3:41" x14ac:dyDescent="0.55000000000000004">
      <c r="C57" s="101" t="s">
        <v>378</v>
      </c>
      <c r="D57" s="53">
        <v>127</v>
      </c>
      <c r="E57" s="5"/>
      <c r="F57" s="4"/>
      <c r="G57" s="5"/>
      <c r="H57" s="4"/>
      <c r="I57" s="5"/>
      <c r="J57" s="4"/>
      <c r="K57" s="5"/>
      <c r="L57" s="98"/>
      <c r="M57" s="31"/>
      <c r="N57" s="5"/>
      <c r="O57" s="5"/>
      <c r="Q57" s="35"/>
      <c r="S57" s="5"/>
      <c r="T57" s="5"/>
      <c r="U57" s="5"/>
      <c r="V57" s="5"/>
      <c r="W57" s="5"/>
      <c r="X57" s="5"/>
      <c r="Y57" s="5"/>
      <c r="Z57" s="5"/>
      <c r="AA57" s="5"/>
      <c r="AB57" s="5"/>
      <c r="AC57" s="5"/>
      <c r="AD57" s="5"/>
      <c r="AE57" s="5"/>
      <c r="AF57" s="41"/>
      <c r="AG57" s="78"/>
      <c r="AH57" s="4"/>
      <c r="AI57" s="4"/>
      <c r="AJ57" s="4"/>
      <c r="AK57" s="4"/>
      <c r="AL57" s="44"/>
      <c r="AM57" t="s">
        <v>342</v>
      </c>
      <c r="AN57" t="s">
        <v>341</v>
      </c>
    </row>
    <row r="58" spans="3:41" x14ac:dyDescent="0.55000000000000004">
      <c r="C58" s="46" t="s">
        <v>487</v>
      </c>
      <c r="D58" s="53">
        <v>128</v>
      </c>
      <c r="E58" s="5"/>
      <c r="F58" s="4"/>
      <c r="G58" s="5"/>
      <c r="H58" s="4"/>
      <c r="I58" s="5"/>
      <c r="J58" s="4"/>
      <c r="K58" s="5"/>
      <c r="L58" s="49">
        <v>731</v>
      </c>
      <c r="M58" s="104" t="s">
        <v>514</v>
      </c>
      <c r="N58" s="5"/>
      <c r="O58" s="5"/>
      <c r="Q58" s="35"/>
      <c r="S58" s="5"/>
      <c r="T58" s="5"/>
      <c r="U58" s="5"/>
      <c r="V58" s="5"/>
      <c r="W58" s="5"/>
      <c r="X58" s="5"/>
      <c r="Y58" s="5"/>
      <c r="Z58" s="5"/>
      <c r="AA58" s="5"/>
      <c r="AB58" s="5"/>
      <c r="AC58" s="5"/>
      <c r="AD58" s="5"/>
      <c r="AE58" s="5"/>
      <c r="AF58" s="41"/>
      <c r="AG58" s="78"/>
      <c r="AH58" s="4"/>
      <c r="AI58" s="4"/>
      <c r="AJ58" s="4"/>
      <c r="AK58" s="4"/>
      <c r="AL58" s="44"/>
      <c r="AM58" s="103" t="s">
        <v>514</v>
      </c>
      <c r="AN58" s="78" t="s">
        <v>343</v>
      </c>
      <c r="AO58" t="s">
        <v>513</v>
      </c>
    </row>
    <row r="59" spans="3:41" x14ac:dyDescent="0.55000000000000004">
      <c r="C59" s="46" t="s">
        <v>8</v>
      </c>
      <c r="D59" s="35">
        <v>129</v>
      </c>
      <c r="E59" s="48" t="s">
        <v>38</v>
      </c>
      <c r="F59" s="4"/>
      <c r="G59" s="5"/>
      <c r="H59" s="4"/>
      <c r="I59" s="5"/>
      <c r="J59" s="4"/>
      <c r="K59" s="5"/>
      <c r="L59" s="49">
        <v>493</v>
      </c>
      <c r="M59" s="48" t="s">
        <v>346</v>
      </c>
      <c r="N59" s="5"/>
      <c r="O59" s="5"/>
      <c r="Q59" s="35"/>
      <c r="S59" s="5"/>
      <c r="T59" s="5"/>
      <c r="U59" s="5"/>
      <c r="V59" s="5"/>
      <c r="W59" s="5"/>
      <c r="X59" s="4"/>
      <c r="Y59" s="5"/>
      <c r="Z59" s="4"/>
      <c r="AA59" s="5"/>
      <c r="AB59" s="5"/>
      <c r="AC59" s="5"/>
      <c r="AD59" s="5"/>
      <c r="AE59" s="5"/>
      <c r="AF59" s="41"/>
      <c r="AG59" s="77" t="s">
        <v>38</v>
      </c>
      <c r="AH59" s="4"/>
      <c r="AI59" s="4"/>
      <c r="AJ59" s="4"/>
      <c r="AK59" s="4"/>
      <c r="AL59" s="44"/>
      <c r="AM59" s="48" t="s">
        <v>346</v>
      </c>
      <c r="AN59" t="s">
        <v>345</v>
      </c>
    </row>
    <row r="60" spans="3:41" x14ac:dyDescent="0.55000000000000004">
      <c r="C60" s="46" t="s">
        <v>488</v>
      </c>
      <c r="D60" s="4">
        <v>130</v>
      </c>
      <c r="E60" s="5"/>
      <c r="F60" s="4"/>
      <c r="G60" s="5"/>
      <c r="H60" s="4"/>
      <c r="I60" s="5"/>
      <c r="J60" s="4"/>
      <c r="K60" s="5"/>
      <c r="L60" s="49">
        <v>494</v>
      </c>
      <c r="M60" s="48" t="s">
        <v>348</v>
      </c>
      <c r="N60" s="5"/>
      <c r="O60" s="5"/>
      <c r="Q60" s="35"/>
      <c r="S60" s="5"/>
      <c r="T60" s="5"/>
      <c r="U60" s="5"/>
      <c r="V60" s="5"/>
      <c r="W60" s="5"/>
      <c r="X60" s="35"/>
      <c r="Y60" s="5"/>
      <c r="Z60" s="35"/>
      <c r="AA60" s="5"/>
      <c r="AB60" s="5"/>
      <c r="AC60" s="5"/>
      <c r="AD60" s="5"/>
      <c r="AE60" s="5"/>
      <c r="AF60" s="41"/>
      <c r="AG60" s="77" t="s">
        <v>197</v>
      </c>
      <c r="AH60" s="4"/>
      <c r="AI60" s="4"/>
      <c r="AJ60" s="4"/>
      <c r="AK60" s="4"/>
      <c r="AL60" s="44"/>
      <c r="AM60" s="48" t="s">
        <v>348</v>
      </c>
      <c r="AN60" t="s">
        <v>347</v>
      </c>
    </row>
    <row r="61" spans="3:41" x14ac:dyDescent="0.55000000000000004">
      <c r="C61" s="46" t="s">
        <v>10</v>
      </c>
      <c r="D61" s="5">
        <v>131</v>
      </c>
      <c r="E61" s="48" t="s">
        <v>45</v>
      </c>
      <c r="F61" s="4"/>
      <c r="G61" s="5"/>
      <c r="H61" s="4"/>
      <c r="I61" s="5"/>
      <c r="J61" s="4"/>
      <c r="K61" s="5"/>
      <c r="L61" s="49">
        <v>495</v>
      </c>
      <c r="M61" s="103" t="s">
        <v>519</v>
      </c>
      <c r="N61" s="105"/>
      <c r="O61" s="5"/>
      <c r="Q61" s="35"/>
      <c r="S61" s="5"/>
      <c r="T61" s="5"/>
      <c r="U61" s="5"/>
      <c r="V61" s="5"/>
      <c r="W61" s="5"/>
      <c r="X61" s="36"/>
      <c r="Y61" s="5"/>
      <c r="Z61" s="36"/>
      <c r="AA61" s="5"/>
      <c r="AB61" s="5"/>
      <c r="AC61" s="5"/>
      <c r="AD61" s="5"/>
      <c r="AE61" s="5"/>
      <c r="AF61" s="41"/>
      <c r="AG61" s="77" t="s">
        <v>46</v>
      </c>
      <c r="AH61" s="4"/>
      <c r="AI61" s="4"/>
      <c r="AJ61" s="4"/>
      <c r="AK61" s="4"/>
      <c r="AL61" s="44"/>
      <c r="AM61" s="48" t="s">
        <v>519</v>
      </c>
      <c r="AN61" t="s">
        <v>350</v>
      </c>
    </row>
    <row r="62" spans="3:41" x14ac:dyDescent="0.55000000000000004">
      <c r="C62" s="46" t="s">
        <v>11</v>
      </c>
      <c r="D62" s="5">
        <v>132</v>
      </c>
      <c r="E62" s="48" t="s">
        <v>39</v>
      </c>
      <c r="F62" s="4"/>
      <c r="G62" s="5"/>
      <c r="H62" s="4"/>
      <c r="I62" s="5"/>
      <c r="J62" s="4"/>
      <c r="K62" s="5"/>
      <c r="L62" s="49">
        <v>552</v>
      </c>
      <c r="M62" s="48" t="s">
        <v>353</v>
      </c>
      <c r="N62" s="5"/>
      <c r="O62" s="5"/>
      <c r="Q62" s="35"/>
      <c r="S62" s="5"/>
      <c r="T62" s="5"/>
      <c r="U62" s="5"/>
      <c r="V62" s="5"/>
      <c r="W62" s="5"/>
      <c r="X62" s="5"/>
      <c r="Y62" s="5"/>
      <c r="Z62" s="5"/>
      <c r="AA62" s="5"/>
      <c r="AB62" s="5"/>
      <c r="AC62" s="5"/>
      <c r="AD62" s="5"/>
      <c r="AE62" s="5"/>
      <c r="AF62" s="41"/>
      <c r="AG62" s="77" t="s">
        <v>39</v>
      </c>
      <c r="AH62" s="4"/>
      <c r="AI62" s="4"/>
      <c r="AJ62" s="4"/>
      <c r="AK62" s="4"/>
      <c r="AL62" s="44"/>
      <c r="AM62" s="48" t="s">
        <v>353</v>
      </c>
      <c r="AN62" t="s">
        <v>352</v>
      </c>
    </row>
    <row r="63" spans="3:41" x14ac:dyDescent="0.55000000000000004">
      <c r="C63" s="46" t="s">
        <v>191</v>
      </c>
      <c r="D63" s="4">
        <v>133</v>
      </c>
      <c r="E63" s="5"/>
      <c r="F63" s="4"/>
      <c r="G63" s="5"/>
      <c r="H63" s="4"/>
      <c r="I63" s="5"/>
      <c r="J63" s="4"/>
      <c r="K63" s="5"/>
      <c r="L63" s="49">
        <v>575</v>
      </c>
      <c r="M63" s="48" t="s">
        <v>355</v>
      </c>
      <c r="N63" s="5"/>
      <c r="O63" s="5"/>
      <c r="Q63" s="35"/>
      <c r="S63" s="5"/>
      <c r="T63" s="5"/>
      <c r="U63" s="5"/>
      <c r="V63" s="5"/>
      <c r="W63" s="5"/>
      <c r="X63" s="5"/>
      <c r="Y63" s="5"/>
      <c r="Z63" s="5"/>
      <c r="AA63" s="5"/>
      <c r="AB63" s="5"/>
      <c r="AC63" s="5"/>
      <c r="AD63" s="5"/>
      <c r="AE63" s="5"/>
      <c r="AF63" s="41"/>
      <c r="AG63" s="78"/>
      <c r="AH63" s="4"/>
      <c r="AI63" s="4"/>
      <c r="AJ63" s="4"/>
      <c r="AK63" s="4"/>
      <c r="AL63" s="44"/>
      <c r="AM63" s="48" t="s">
        <v>355</v>
      </c>
      <c r="AN63" t="s">
        <v>354</v>
      </c>
    </row>
    <row r="64" spans="3:41" x14ac:dyDescent="0.55000000000000004">
      <c r="C64" s="46" t="s">
        <v>489</v>
      </c>
      <c r="D64" s="4">
        <v>134</v>
      </c>
      <c r="E64" s="5"/>
      <c r="F64" s="4"/>
      <c r="G64" s="5"/>
      <c r="H64" s="4"/>
      <c r="I64" s="5"/>
      <c r="J64" s="4"/>
      <c r="K64" s="5"/>
      <c r="L64" s="49">
        <v>585</v>
      </c>
      <c r="M64" s="48" t="s">
        <v>357</v>
      </c>
      <c r="N64" s="5"/>
      <c r="O64" s="5"/>
      <c r="Q64" s="35"/>
      <c r="S64" s="5"/>
      <c r="T64" s="5"/>
      <c r="U64" s="5"/>
      <c r="V64" s="5"/>
      <c r="W64" s="5"/>
      <c r="X64" s="5"/>
      <c r="Y64" s="5"/>
      <c r="Z64" s="5"/>
      <c r="AA64" s="5"/>
      <c r="AB64" s="5"/>
      <c r="AC64" s="5"/>
      <c r="AD64" s="5"/>
      <c r="AE64" s="5"/>
      <c r="AF64" s="41"/>
      <c r="AG64" s="78"/>
      <c r="AH64" s="4"/>
      <c r="AI64" s="4"/>
      <c r="AJ64" s="4"/>
      <c r="AK64" s="4"/>
      <c r="AL64" s="44"/>
      <c r="AM64" s="48" t="s">
        <v>357</v>
      </c>
      <c r="AN64" t="s">
        <v>356</v>
      </c>
    </row>
    <row r="65" spans="3:41" x14ac:dyDescent="0.55000000000000004">
      <c r="C65" s="46" t="s">
        <v>490</v>
      </c>
      <c r="D65" s="4">
        <v>135</v>
      </c>
      <c r="E65" s="5"/>
      <c r="F65" s="4"/>
      <c r="G65" s="5"/>
      <c r="H65" s="4"/>
      <c r="I65" s="5"/>
      <c r="J65" s="4"/>
      <c r="K65" s="5"/>
      <c r="L65" s="49">
        <v>555</v>
      </c>
      <c r="M65" s="48" t="s">
        <v>359</v>
      </c>
      <c r="N65" s="5"/>
      <c r="O65" s="5"/>
      <c r="Q65" s="35"/>
      <c r="S65" s="5"/>
      <c r="T65" s="5"/>
      <c r="U65" s="5"/>
      <c r="V65" s="5"/>
      <c r="W65" s="5"/>
      <c r="X65" s="5"/>
      <c r="Y65" s="5"/>
      <c r="Z65" s="5"/>
      <c r="AA65" s="5"/>
      <c r="AB65" s="5"/>
      <c r="AC65" s="5"/>
      <c r="AD65" s="5"/>
      <c r="AE65" s="5"/>
      <c r="AF65" s="41"/>
      <c r="AG65" s="78"/>
      <c r="AH65" s="4"/>
      <c r="AI65" s="4"/>
      <c r="AJ65" s="4"/>
      <c r="AK65" s="4"/>
      <c r="AL65" s="44"/>
      <c r="AM65" s="48" t="s">
        <v>359</v>
      </c>
      <c r="AN65" t="s">
        <v>358</v>
      </c>
    </row>
    <row r="66" spans="3:41" x14ac:dyDescent="0.55000000000000004">
      <c r="C66" s="46" t="s">
        <v>491</v>
      </c>
      <c r="D66" s="4">
        <v>136</v>
      </c>
      <c r="E66" s="5"/>
      <c r="F66" s="4"/>
      <c r="G66" s="5"/>
      <c r="H66" s="4"/>
      <c r="I66" s="5"/>
      <c r="J66" s="4"/>
      <c r="K66" s="5"/>
      <c r="L66" s="49">
        <v>557</v>
      </c>
      <c r="M66" s="48" t="s">
        <v>361</v>
      </c>
      <c r="N66" s="5"/>
      <c r="O66" s="5"/>
      <c r="Q66" s="35"/>
      <c r="S66" s="5"/>
      <c r="T66" s="5"/>
      <c r="U66" s="5"/>
      <c r="V66" s="5"/>
      <c r="W66" s="5"/>
      <c r="X66" s="5"/>
      <c r="Y66" s="5"/>
      <c r="Z66" s="5"/>
      <c r="AA66" s="5"/>
      <c r="AB66" s="5"/>
      <c r="AC66" s="5"/>
      <c r="AD66" s="5"/>
      <c r="AE66" s="5"/>
      <c r="AF66" s="41"/>
      <c r="AG66" s="78"/>
      <c r="AH66" s="4"/>
      <c r="AI66" s="4"/>
      <c r="AJ66" s="4"/>
      <c r="AK66" s="4"/>
      <c r="AL66" s="44"/>
      <c r="AM66" s="48" t="s">
        <v>361</v>
      </c>
      <c r="AN66" t="s">
        <v>360</v>
      </c>
    </row>
    <row r="67" spans="3:41" x14ac:dyDescent="0.55000000000000004">
      <c r="C67" s="46" t="s">
        <v>492</v>
      </c>
      <c r="D67" s="4">
        <v>137</v>
      </c>
      <c r="E67" s="5"/>
      <c r="F67" s="4"/>
      <c r="G67" s="5"/>
      <c r="H67" s="4"/>
      <c r="I67" s="5"/>
      <c r="J67" s="4"/>
      <c r="K67" s="5"/>
      <c r="L67" s="49">
        <v>592</v>
      </c>
      <c r="M67" s="48" t="s">
        <v>363</v>
      </c>
      <c r="N67" s="5"/>
      <c r="O67" s="5"/>
      <c r="Q67" s="35"/>
      <c r="S67" s="5"/>
      <c r="T67" s="5"/>
      <c r="U67" s="5"/>
      <c r="V67" s="5"/>
      <c r="W67" s="5"/>
      <c r="X67" s="5"/>
      <c r="Y67" s="5"/>
      <c r="Z67" s="5"/>
      <c r="AA67" s="5"/>
      <c r="AB67" s="5"/>
      <c r="AC67" s="5"/>
      <c r="AD67" s="5"/>
      <c r="AE67" s="5"/>
      <c r="AF67" s="41"/>
      <c r="AG67" s="78"/>
      <c r="AH67" s="4"/>
      <c r="AI67" s="4"/>
      <c r="AJ67" s="4"/>
      <c r="AK67" s="4"/>
      <c r="AL67" s="44"/>
      <c r="AM67" s="48" t="s">
        <v>363</v>
      </c>
      <c r="AN67" t="s">
        <v>362</v>
      </c>
    </row>
    <row r="68" spans="3:41" x14ac:dyDescent="0.55000000000000004">
      <c r="C68" s="46" t="s">
        <v>493</v>
      </c>
      <c r="D68" s="4">
        <v>138</v>
      </c>
      <c r="E68" s="5"/>
      <c r="F68" s="4"/>
      <c r="G68" s="5"/>
      <c r="H68" s="4"/>
      <c r="I68" s="5"/>
      <c r="J68" s="4"/>
      <c r="K68" s="5"/>
      <c r="L68" s="49">
        <v>624</v>
      </c>
      <c r="M68" s="104" t="s">
        <v>516</v>
      </c>
      <c r="N68" s="5"/>
      <c r="O68" s="5"/>
      <c r="Q68" s="35"/>
      <c r="S68" s="5"/>
      <c r="T68" s="5"/>
      <c r="U68" s="5"/>
      <c r="V68" s="5"/>
      <c r="W68" s="5"/>
      <c r="X68" s="5"/>
      <c r="Y68" s="5"/>
      <c r="Z68" s="5"/>
      <c r="AA68" s="5"/>
      <c r="AB68" s="5"/>
      <c r="AC68" s="5"/>
      <c r="AD68" s="5"/>
      <c r="AE68" s="5"/>
      <c r="AF68" s="41"/>
      <c r="AG68" s="78"/>
      <c r="AH68" s="4"/>
      <c r="AI68" s="4"/>
      <c r="AJ68" s="4"/>
      <c r="AK68" s="4"/>
      <c r="AL68" s="44"/>
      <c r="AM68" s="103" t="s">
        <v>516</v>
      </c>
      <c r="AN68" s="78" t="s">
        <v>364</v>
      </c>
      <c r="AO68" t="s">
        <v>515</v>
      </c>
    </row>
    <row r="69" spans="3:41" x14ac:dyDescent="0.55000000000000004">
      <c r="C69" s="46" t="s">
        <v>494</v>
      </c>
      <c r="D69" s="4">
        <v>139</v>
      </c>
      <c r="E69" s="5"/>
      <c r="F69" s="4"/>
      <c r="G69" s="5"/>
      <c r="H69" s="4"/>
      <c r="I69" s="5"/>
      <c r="J69" s="4"/>
      <c r="K69" s="5"/>
      <c r="L69" s="49">
        <v>657</v>
      </c>
      <c r="M69" s="48" t="s">
        <v>367</v>
      </c>
      <c r="N69" s="5"/>
      <c r="O69" s="5"/>
      <c r="Q69" s="35"/>
      <c r="S69" s="5"/>
      <c r="T69" s="5"/>
      <c r="U69" s="5"/>
      <c r="V69" s="5"/>
      <c r="W69" s="5"/>
      <c r="X69" s="5"/>
      <c r="Y69" s="5"/>
      <c r="Z69" s="5"/>
      <c r="AA69" s="5"/>
      <c r="AB69" s="5"/>
      <c r="AC69" s="5"/>
      <c r="AD69" s="5"/>
      <c r="AE69" s="5"/>
      <c r="AF69" s="41"/>
      <c r="AG69" s="77" t="s">
        <v>198</v>
      </c>
      <c r="AH69" s="4"/>
      <c r="AI69" s="4"/>
      <c r="AJ69" s="4"/>
      <c r="AK69" s="4"/>
      <c r="AL69" s="44"/>
      <c r="AM69" s="48" t="s">
        <v>367</v>
      </c>
      <c r="AN69" t="s">
        <v>366</v>
      </c>
    </row>
    <row r="70" spans="3:41" x14ac:dyDescent="0.55000000000000004">
      <c r="C70" s="46" t="s">
        <v>454</v>
      </c>
      <c r="D70" s="5">
        <v>140</v>
      </c>
      <c r="E70" s="48" t="s">
        <v>40</v>
      </c>
      <c r="F70" s="4"/>
      <c r="G70" s="5"/>
      <c r="H70" s="4"/>
      <c r="I70" s="5"/>
      <c r="J70" s="4"/>
      <c r="K70" s="5"/>
      <c r="L70" s="49">
        <v>683</v>
      </c>
      <c r="M70" s="48" t="s">
        <v>369</v>
      </c>
      <c r="N70" s="5"/>
      <c r="O70" s="5"/>
      <c r="Q70" s="35"/>
      <c r="S70" s="5"/>
      <c r="T70" s="5"/>
      <c r="U70" s="5"/>
      <c r="V70" s="5"/>
      <c r="W70" s="5"/>
      <c r="X70" s="5"/>
      <c r="Y70" s="5"/>
      <c r="Z70" s="5"/>
      <c r="AA70" s="5"/>
      <c r="AB70" s="5"/>
      <c r="AC70" s="5"/>
      <c r="AD70" s="5"/>
      <c r="AE70" s="5"/>
      <c r="AF70" s="41"/>
      <c r="AG70" s="77" t="s">
        <v>40</v>
      </c>
      <c r="AH70" s="4"/>
      <c r="AI70" s="4"/>
      <c r="AJ70" s="4"/>
      <c r="AK70" s="4"/>
      <c r="AL70" s="44"/>
      <c r="AM70" s="48" t="s">
        <v>369</v>
      </c>
      <c r="AN70" t="s">
        <v>368</v>
      </c>
    </row>
    <row r="71" spans="3:41" x14ac:dyDescent="0.55000000000000004">
      <c r="C71" s="46" t="s">
        <v>429</v>
      </c>
      <c r="D71" s="5">
        <v>141</v>
      </c>
      <c r="E71" s="48" t="s">
        <v>46</v>
      </c>
      <c r="F71" s="4"/>
      <c r="G71" s="5"/>
      <c r="H71" s="4"/>
      <c r="I71" s="5"/>
      <c r="J71" s="4"/>
      <c r="K71" s="5"/>
      <c r="L71" s="49">
        <v>684</v>
      </c>
      <c r="M71" s="48" t="s">
        <v>371</v>
      </c>
      <c r="N71" s="5"/>
      <c r="O71" s="5"/>
      <c r="Q71" s="35"/>
      <c r="S71" s="5"/>
      <c r="T71" s="5"/>
      <c r="U71" s="5"/>
      <c r="V71" s="5"/>
      <c r="W71" s="5"/>
      <c r="X71" s="5"/>
      <c r="Y71" s="5"/>
      <c r="Z71" s="5"/>
      <c r="AA71" s="5"/>
      <c r="AB71" s="5"/>
      <c r="AC71" s="5"/>
      <c r="AD71" s="5"/>
      <c r="AE71" s="5"/>
      <c r="AF71" s="41"/>
      <c r="AG71" s="77" t="s">
        <v>199</v>
      </c>
      <c r="AH71" s="4"/>
      <c r="AI71" s="4"/>
      <c r="AJ71" s="4"/>
      <c r="AK71" s="4"/>
      <c r="AL71" s="44"/>
      <c r="AM71" s="48" t="s">
        <v>371</v>
      </c>
      <c r="AN71" t="s">
        <v>370</v>
      </c>
    </row>
    <row r="72" spans="3:41" x14ac:dyDescent="0.55000000000000004">
      <c r="C72" s="46" t="s">
        <v>9</v>
      </c>
      <c r="D72" s="5">
        <v>142</v>
      </c>
      <c r="E72" s="48" t="s">
        <v>41</v>
      </c>
      <c r="F72" s="4"/>
      <c r="G72" s="5"/>
      <c r="H72" s="4"/>
      <c r="I72" s="5"/>
      <c r="J72" s="4"/>
      <c r="K72" s="5"/>
      <c r="L72" s="49">
        <v>685</v>
      </c>
      <c r="M72" s="48" t="s">
        <v>373</v>
      </c>
      <c r="N72" s="5"/>
      <c r="O72" s="5"/>
      <c r="Q72" s="35"/>
      <c r="S72" s="5"/>
      <c r="T72" s="5"/>
      <c r="U72" s="5"/>
      <c r="V72" s="5"/>
      <c r="W72" s="5"/>
      <c r="X72" s="5"/>
      <c r="Y72" s="5"/>
      <c r="Z72" s="5"/>
      <c r="AA72" s="5"/>
      <c r="AB72" s="5"/>
      <c r="AC72" s="5"/>
      <c r="AD72" s="5"/>
      <c r="AE72" s="5"/>
      <c r="AF72" s="41"/>
      <c r="AG72" s="77" t="s">
        <v>41</v>
      </c>
      <c r="AH72" s="4"/>
      <c r="AI72" s="4"/>
      <c r="AJ72" s="4"/>
      <c r="AK72" s="4"/>
      <c r="AL72" s="44"/>
      <c r="AM72" s="48" t="s">
        <v>373</v>
      </c>
      <c r="AN72" t="s">
        <v>372</v>
      </c>
    </row>
    <row r="73" spans="3:41" x14ac:dyDescent="0.55000000000000004">
      <c r="C73" s="46" t="s">
        <v>495</v>
      </c>
      <c r="D73" s="4">
        <v>143</v>
      </c>
      <c r="E73" s="5"/>
      <c r="F73" s="4"/>
      <c r="G73" s="4"/>
      <c r="H73" s="4"/>
      <c r="I73" s="4"/>
      <c r="J73" s="4"/>
      <c r="K73" s="4"/>
      <c r="L73" s="49">
        <v>686</v>
      </c>
      <c r="M73" s="48" t="s">
        <v>375</v>
      </c>
      <c r="N73" s="5"/>
      <c r="O73" s="5"/>
      <c r="Q73" s="35"/>
      <c r="S73" s="4"/>
      <c r="T73" s="4"/>
      <c r="U73" s="4"/>
      <c r="V73" s="4"/>
      <c r="W73" s="4"/>
      <c r="X73" s="4"/>
      <c r="Y73" s="4"/>
      <c r="Z73" s="4"/>
      <c r="AA73" s="4"/>
      <c r="AB73" s="4"/>
      <c r="AC73" s="4"/>
      <c r="AD73" s="4"/>
      <c r="AE73" s="4"/>
      <c r="AF73" s="44"/>
      <c r="AG73" s="4"/>
      <c r="AH73" s="4"/>
      <c r="AI73" s="4"/>
      <c r="AJ73" s="4"/>
      <c r="AK73" s="4"/>
      <c r="AL73" s="44"/>
      <c r="AM73" s="48" t="s">
        <v>375</v>
      </c>
      <c r="AN73" t="s">
        <v>374</v>
      </c>
    </row>
    <row r="74" spans="3:41" x14ac:dyDescent="0.55000000000000004">
      <c r="C74" s="8" t="s">
        <v>421</v>
      </c>
      <c r="D74" s="31"/>
      <c r="E74" s="31"/>
      <c r="F74" s="7">
        <v>64</v>
      </c>
      <c r="G74" s="26" t="s">
        <v>74</v>
      </c>
      <c r="H74" s="12">
        <v>118</v>
      </c>
      <c r="I74" s="26" t="s">
        <v>74</v>
      </c>
      <c r="J74" s="17">
        <v>612</v>
      </c>
      <c r="K74" s="26" t="s">
        <v>74</v>
      </c>
      <c r="L74" s="48">
        <v>970</v>
      </c>
      <c r="M74" s="26" t="s">
        <v>74</v>
      </c>
      <c r="N74" s="97">
        <v>174</v>
      </c>
      <c r="O74" s="26" t="s">
        <v>74</v>
      </c>
      <c r="P74" s="45">
        <v>860</v>
      </c>
      <c r="Q74" s="26" t="s">
        <v>74</v>
      </c>
      <c r="R74" s="52">
        <v>1316</v>
      </c>
      <c r="S74" s="26" t="s">
        <v>74</v>
      </c>
      <c r="T74" s="100">
        <v>510</v>
      </c>
      <c r="U74" s="26" t="s">
        <v>74</v>
      </c>
      <c r="V74" s="100">
        <v>1266</v>
      </c>
      <c r="W74" s="26" t="s">
        <v>74</v>
      </c>
      <c r="X74" s="87">
        <v>1258</v>
      </c>
      <c r="Y74" s="26" t="s">
        <v>74</v>
      </c>
      <c r="Z74" s="87">
        <v>1380</v>
      </c>
      <c r="AA74" s="26" t="s">
        <v>74</v>
      </c>
      <c r="AB74" s="85">
        <v>532</v>
      </c>
      <c r="AC74" s="26" t="s">
        <v>74</v>
      </c>
      <c r="AD74" s="56">
        <v>418</v>
      </c>
      <c r="AE74" s="26" t="s">
        <v>74</v>
      </c>
      <c r="AF74" s="41"/>
      <c r="AG74" s="4"/>
      <c r="AH74" s="8" t="s">
        <v>74</v>
      </c>
      <c r="AI74" s="31"/>
      <c r="AJ74" s="31"/>
      <c r="AK74" s="31"/>
      <c r="AM74" s="31"/>
      <c r="AN74" s="31"/>
    </row>
    <row r="75" spans="3:41" x14ac:dyDescent="0.55000000000000004">
      <c r="C75" s="8" t="s">
        <v>422</v>
      </c>
      <c r="D75" s="31"/>
      <c r="E75" s="31"/>
      <c r="F75" s="7">
        <v>65</v>
      </c>
      <c r="G75" s="25" t="s">
        <v>156</v>
      </c>
      <c r="H75" s="12">
        <v>119</v>
      </c>
      <c r="I75" s="25" t="s">
        <v>156</v>
      </c>
      <c r="J75" s="17">
        <v>613</v>
      </c>
      <c r="K75" s="25" t="s">
        <v>156</v>
      </c>
      <c r="L75" s="48">
        <v>971</v>
      </c>
      <c r="M75" s="25" t="s">
        <v>156</v>
      </c>
      <c r="N75" s="97">
        <v>175</v>
      </c>
      <c r="O75" s="25" t="s">
        <v>156</v>
      </c>
      <c r="P75" s="45">
        <v>861</v>
      </c>
      <c r="Q75" s="25" t="s">
        <v>156</v>
      </c>
      <c r="R75" s="52">
        <v>1317</v>
      </c>
      <c r="S75" s="25" t="s">
        <v>156</v>
      </c>
      <c r="T75" s="100">
        <v>511</v>
      </c>
      <c r="U75" s="25" t="s">
        <v>156</v>
      </c>
      <c r="V75" s="100">
        <v>1267</v>
      </c>
      <c r="W75" s="25" t="s">
        <v>156</v>
      </c>
      <c r="X75" s="87">
        <v>1259</v>
      </c>
      <c r="Y75" s="25" t="s">
        <v>156</v>
      </c>
      <c r="Z75" s="87">
        <v>1381</v>
      </c>
      <c r="AA75" s="25" t="s">
        <v>156</v>
      </c>
      <c r="AB75" s="85">
        <v>533</v>
      </c>
      <c r="AC75" s="25" t="s">
        <v>156</v>
      </c>
      <c r="AD75" s="56">
        <v>419</v>
      </c>
      <c r="AE75" s="25" t="s">
        <v>156</v>
      </c>
      <c r="AF75" s="42"/>
      <c r="AG75" s="4"/>
      <c r="AH75" s="18" t="s">
        <v>156</v>
      </c>
      <c r="AI75" s="32"/>
      <c r="AJ75" s="32"/>
      <c r="AK75" s="32"/>
      <c r="AL75" s="60"/>
      <c r="AM75" s="32"/>
      <c r="AN75" s="31"/>
    </row>
    <row r="76" spans="3:41" x14ac:dyDescent="0.55000000000000004">
      <c r="C76" s="1" t="s">
        <v>47</v>
      </c>
      <c r="D76" s="31"/>
      <c r="E76" s="31"/>
      <c r="F76" s="7">
        <v>36</v>
      </c>
      <c r="G76" s="7" t="s">
        <v>51</v>
      </c>
      <c r="H76" s="31"/>
      <c r="I76" s="35"/>
      <c r="J76" s="31"/>
      <c r="K76" s="31"/>
      <c r="L76" s="35"/>
      <c r="M76" s="35"/>
      <c r="N76" s="35"/>
      <c r="O76" s="35"/>
      <c r="P76" s="35"/>
      <c r="Q76" s="35"/>
      <c r="R76" s="35"/>
      <c r="S76" s="35"/>
      <c r="T76" s="35"/>
      <c r="U76" s="35"/>
      <c r="V76" s="35"/>
      <c r="W76" s="35"/>
      <c r="X76" s="35"/>
      <c r="Y76" s="35"/>
      <c r="Z76" s="35"/>
      <c r="AA76" s="35"/>
      <c r="AB76" s="35"/>
      <c r="AC76" s="35"/>
      <c r="AD76" s="35"/>
      <c r="AE76" s="35"/>
      <c r="AF76" s="41"/>
      <c r="AG76" s="31"/>
      <c r="AH76" s="1" t="s">
        <v>51</v>
      </c>
      <c r="AI76" s="31"/>
      <c r="AJ76" s="31"/>
      <c r="AK76" s="31"/>
      <c r="AM76" s="31"/>
      <c r="AN76" s="31"/>
    </row>
    <row r="77" spans="3:41" x14ac:dyDescent="0.55000000000000004">
      <c r="C77" s="1" t="s">
        <v>48</v>
      </c>
      <c r="D77" s="31"/>
      <c r="E77" s="31"/>
      <c r="F77" s="7">
        <v>37</v>
      </c>
      <c r="G77" s="7" t="s">
        <v>52</v>
      </c>
      <c r="H77" s="31"/>
      <c r="I77" s="35"/>
      <c r="J77" s="31"/>
      <c r="K77" s="31"/>
      <c r="L77" s="35"/>
      <c r="M77" s="35"/>
      <c r="N77" s="35"/>
      <c r="O77" s="35"/>
      <c r="P77" s="35"/>
      <c r="Q77" s="35"/>
      <c r="R77" s="35"/>
      <c r="S77" s="35"/>
      <c r="T77" s="35"/>
      <c r="U77" s="35"/>
      <c r="V77" s="35"/>
      <c r="W77" s="35"/>
      <c r="X77" s="35"/>
      <c r="Y77" s="35"/>
      <c r="Z77" s="35"/>
      <c r="AA77" s="35"/>
      <c r="AB77" s="35"/>
      <c r="AC77" s="35"/>
      <c r="AD77" s="35"/>
      <c r="AE77" s="35"/>
      <c r="AF77" s="41"/>
      <c r="AG77" s="31"/>
      <c r="AH77" s="1" t="s">
        <v>52</v>
      </c>
      <c r="AI77" s="31"/>
      <c r="AJ77" s="31"/>
      <c r="AK77" s="31"/>
      <c r="AM77" s="31"/>
      <c r="AN77" s="31"/>
    </row>
    <row r="78" spans="3:41" x14ac:dyDescent="0.55000000000000004">
      <c r="C78" s="1" t="s">
        <v>430</v>
      </c>
      <c r="D78" s="31"/>
      <c r="E78" s="31"/>
      <c r="F78" s="7">
        <v>55</v>
      </c>
      <c r="G78" s="30" t="s">
        <v>53</v>
      </c>
      <c r="H78" s="31"/>
      <c r="I78" s="36"/>
      <c r="J78" s="31"/>
      <c r="K78" s="31"/>
      <c r="L78" s="36"/>
      <c r="M78" s="36"/>
      <c r="N78" s="36"/>
      <c r="O78" s="36"/>
      <c r="P78" s="36"/>
      <c r="Q78" s="36"/>
      <c r="R78" s="36"/>
      <c r="S78" s="36"/>
      <c r="T78" s="36"/>
      <c r="U78" s="36"/>
      <c r="V78" s="36"/>
      <c r="W78" s="36"/>
      <c r="X78" s="36"/>
      <c r="Y78" s="36"/>
      <c r="Z78" s="36"/>
      <c r="AA78" s="36"/>
      <c r="AB78" s="36"/>
      <c r="AC78" s="36"/>
      <c r="AD78" s="36"/>
      <c r="AE78" s="36"/>
      <c r="AF78" s="42"/>
      <c r="AG78" s="65" t="s">
        <v>54</v>
      </c>
      <c r="AH78" s="64" t="s">
        <v>53</v>
      </c>
      <c r="AI78" s="33"/>
      <c r="AJ78" s="33"/>
      <c r="AK78" s="33"/>
      <c r="AL78" s="61"/>
      <c r="AM78" s="33"/>
      <c r="AN78" s="31"/>
    </row>
    <row r="79" spans="3:41" x14ac:dyDescent="0.55000000000000004">
      <c r="C79" s="1" t="s">
        <v>431</v>
      </c>
      <c r="D79" s="31"/>
      <c r="E79" s="31"/>
      <c r="F79" s="7">
        <v>56</v>
      </c>
      <c r="G79" s="30" t="s">
        <v>55</v>
      </c>
      <c r="H79" s="31"/>
      <c r="I79" s="36"/>
      <c r="J79" s="31"/>
      <c r="K79" s="31"/>
      <c r="L79" s="36"/>
      <c r="M79" s="36"/>
      <c r="N79" s="36"/>
      <c r="O79" s="36"/>
      <c r="P79" s="36"/>
      <c r="Q79" s="36"/>
      <c r="R79" s="36"/>
      <c r="S79" s="36"/>
      <c r="T79" s="36"/>
      <c r="U79" s="36"/>
      <c r="V79" s="36"/>
      <c r="W79" s="36"/>
      <c r="X79" s="36"/>
      <c r="Y79" s="36"/>
      <c r="Z79" s="36"/>
      <c r="AA79" s="36"/>
      <c r="AB79" s="36"/>
      <c r="AC79" s="36"/>
      <c r="AD79" s="36"/>
      <c r="AE79" s="36"/>
      <c r="AF79" s="42"/>
      <c r="AG79" s="65" t="s">
        <v>56</v>
      </c>
      <c r="AH79" s="64" t="s">
        <v>55</v>
      </c>
      <c r="AI79" s="33"/>
      <c r="AJ79" s="33"/>
      <c r="AK79" s="33"/>
      <c r="AL79" s="61"/>
      <c r="AM79" s="33"/>
      <c r="AN79" s="31"/>
    </row>
    <row r="80" spans="3:41" x14ac:dyDescent="0.55000000000000004">
      <c r="C80" s="1" t="s">
        <v>432</v>
      </c>
      <c r="D80" s="31"/>
      <c r="E80" s="31"/>
      <c r="F80" s="7">
        <v>61</v>
      </c>
      <c r="G80" s="30" t="s">
        <v>57</v>
      </c>
      <c r="H80" s="31"/>
      <c r="I80" s="36"/>
      <c r="J80" s="31"/>
      <c r="K80" s="31"/>
      <c r="L80" s="36"/>
      <c r="M80" s="36"/>
      <c r="N80" s="36"/>
      <c r="O80" s="36"/>
      <c r="P80" s="36"/>
      <c r="Q80" s="36"/>
      <c r="R80" s="36"/>
      <c r="S80" s="36"/>
      <c r="T80" s="36"/>
      <c r="U80" s="36"/>
      <c r="V80" s="36"/>
      <c r="W80" s="36"/>
      <c r="X80" s="36"/>
      <c r="Y80" s="36"/>
      <c r="Z80" s="36"/>
      <c r="AA80" s="36"/>
      <c r="AB80" s="36"/>
      <c r="AC80" s="36"/>
      <c r="AD80" s="36"/>
      <c r="AE80" s="36"/>
      <c r="AF80" s="42"/>
      <c r="AG80" s="65" t="s">
        <v>58</v>
      </c>
      <c r="AH80" s="64" t="s">
        <v>57</v>
      </c>
      <c r="AI80" s="33"/>
      <c r="AJ80" s="33"/>
      <c r="AK80" s="33"/>
      <c r="AL80" s="61"/>
      <c r="AM80" s="33"/>
      <c r="AN80" s="31"/>
    </row>
    <row r="81" spans="3:40" x14ac:dyDescent="0.55000000000000004">
      <c r="C81" s="2" t="s">
        <v>496</v>
      </c>
      <c r="D81" s="31"/>
      <c r="E81" s="31"/>
      <c r="F81" s="31"/>
      <c r="G81" s="35"/>
      <c r="H81" s="31"/>
      <c r="I81" s="35"/>
      <c r="J81" s="6">
        <v>608</v>
      </c>
      <c r="K81" s="6" t="s">
        <v>60</v>
      </c>
      <c r="L81" s="35"/>
      <c r="M81" s="35"/>
      <c r="N81" s="35"/>
      <c r="O81" s="35"/>
      <c r="P81" s="35"/>
      <c r="Q81" s="35"/>
      <c r="R81" s="35"/>
      <c r="S81" s="35"/>
      <c r="T81" s="35"/>
      <c r="U81" s="35"/>
      <c r="V81" s="35"/>
      <c r="W81" s="35"/>
      <c r="X81" s="35"/>
      <c r="Y81" s="35"/>
      <c r="Z81" s="35"/>
      <c r="AA81" s="35"/>
      <c r="AB81" s="35"/>
      <c r="AC81" s="35"/>
      <c r="AD81" s="35"/>
      <c r="AE81" s="35"/>
      <c r="AF81" s="41"/>
      <c r="AG81" s="2" t="s">
        <v>60</v>
      </c>
      <c r="AH81" s="31"/>
      <c r="AI81" s="31"/>
      <c r="AJ81" s="35"/>
      <c r="AK81" s="31"/>
      <c r="AM81" s="31"/>
      <c r="AN81" s="31"/>
    </row>
    <row r="82" spans="3:40" x14ac:dyDescent="0.55000000000000004">
      <c r="C82" s="24" t="s">
        <v>554</v>
      </c>
      <c r="D82" s="31"/>
      <c r="E82" s="31"/>
      <c r="F82" s="31"/>
      <c r="G82" s="35"/>
      <c r="H82" s="31"/>
      <c r="I82" s="35"/>
      <c r="J82" s="6">
        <v>530</v>
      </c>
      <c r="K82" s="6" t="s">
        <v>76</v>
      </c>
      <c r="L82" s="35"/>
      <c r="M82" s="35"/>
      <c r="N82" s="35"/>
      <c r="O82" s="35"/>
      <c r="P82" s="35"/>
      <c r="Q82" s="35"/>
      <c r="R82" s="35"/>
      <c r="S82" s="35"/>
      <c r="T82" s="35"/>
      <c r="U82" s="35"/>
      <c r="V82" s="35"/>
      <c r="W82" s="35"/>
      <c r="X82" s="35"/>
      <c r="Y82" s="35"/>
      <c r="Z82" s="35"/>
      <c r="AA82" s="35"/>
      <c r="AB82" s="35"/>
      <c r="AC82" s="35"/>
      <c r="AD82" s="35"/>
      <c r="AE82" s="35"/>
      <c r="AF82" s="41"/>
      <c r="AG82" s="2" t="s">
        <v>157</v>
      </c>
      <c r="AH82" s="31"/>
      <c r="AI82" s="31"/>
      <c r="AJ82" s="35"/>
      <c r="AK82" s="31"/>
      <c r="AM82" s="31"/>
      <c r="AN82" s="31"/>
    </row>
    <row r="83" spans="3:40" x14ac:dyDescent="0.55000000000000004">
      <c r="C83" s="14" t="s">
        <v>497</v>
      </c>
      <c r="D83" s="31"/>
      <c r="E83" s="31"/>
      <c r="F83" s="31"/>
      <c r="G83" s="35"/>
      <c r="H83" s="31"/>
      <c r="I83" s="35"/>
      <c r="J83" s="17">
        <v>344</v>
      </c>
      <c r="K83" s="28" t="s">
        <v>223</v>
      </c>
      <c r="L83" s="35"/>
      <c r="M83" s="35"/>
      <c r="N83" s="35"/>
      <c r="O83" s="35"/>
      <c r="P83" s="35"/>
      <c r="Q83" s="35"/>
      <c r="R83" s="35"/>
      <c r="S83" s="35"/>
      <c r="T83" s="35"/>
      <c r="U83" s="35"/>
      <c r="V83" s="35"/>
      <c r="W83" s="35"/>
      <c r="X83" s="35"/>
      <c r="Y83" s="35"/>
      <c r="Z83" s="35"/>
      <c r="AA83" s="35"/>
      <c r="AB83" s="35"/>
      <c r="AC83" s="35"/>
      <c r="AD83" s="35"/>
      <c r="AE83" s="35"/>
      <c r="AF83" s="41"/>
      <c r="AG83" s="66" t="s">
        <v>61</v>
      </c>
      <c r="AH83" s="31"/>
      <c r="AI83" s="31"/>
      <c r="AJ83" s="31"/>
      <c r="AK83" s="31"/>
      <c r="AM83" s="31"/>
      <c r="AN83" s="31"/>
    </row>
    <row r="84" spans="3:40" x14ac:dyDescent="0.55000000000000004">
      <c r="C84" s="24" t="s">
        <v>555</v>
      </c>
      <c r="D84" s="31"/>
      <c r="E84" s="31"/>
      <c r="F84" s="31"/>
      <c r="G84" s="35"/>
      <c r="H84" s="31"/>
      <c r="I84" s="35"/>
      <c r="J84" s="17">
        <v>315</v>
      </c>
      <c r="K84" s="6" t="s">
        <v>158</v>
      </c>
      <c r="L84" s="35"/>
      <c r="M84" s="35"/>
      <c r="N84" s="35"/>
      <c r="O84" s="35"/>
      <c r="P84" s="35"/>
      <c r="Q84" s="35"/>
      <c r="R84" s="35"/>
      <c r="S84" s="35"/>
      <c r="T84" s="35"/>
      <c r="U84" s="35"/>
      <c r="V84" s="35"/>
      <c r="W84" s="35"/>
      <c r="X84" s="35"/>
      <c r="Y84" s="35"/>
      <c r="Z84" s="35"/>
      <c r="AA84" s="35"/>
      <c r="AB84" s="35"/>
      <c r="AC84" s="35"/>
      <c r="AD84" s="35"/>
      <c r="AE84" s="35"/>
      <c r="AF84" s="41"/>
      <c r="AG84" s="6" t="s">
        <v>227</v>
      </c>
      <c r="AH84" s="31"/>
      <c r="AI84" s="31"/>
      <c r="AJ84" s="31"/>
      <c r="AK84" s="31"/>
      <c r="AM84" s="33"/>
      <c r="AN84" s="31"/>
    </row>
    <row r="85" spans="3:40" x14ac:dyDescent="0.55000000000000004">
      <c r="C85" s="14" t="s">
        <v>498</v>
      </c>
      <c r="D85" s="31"/>
      <c r="E85" s="31"/>
      <c r="F85" s="31"/>
      <c r="G85" s="35"/>
      <c r="H85" s="31"/>
      <c r="I85" s="35"/>
      <c r="J85" s="17">
        <v>527</v>
      </c>
      <c r="K85" s="28" t="s">
        <v>224</v>
      </c>
      <c r="L85" s="35"/>
      <c r="M85" s="35"/>
      <c r="N85" s="35"/>
      <c r="O85" s="35"/>
      <c r="P85" s="35"/>
      <c r="Q85" s="35"/>
      <c r="R85" s="35"/>
      <c r="S85" s="35"/>
      <c r="T85" s="35"/>
      <c r="U85" s="35"/>
      <c r="V85" s="35"/>
      <c r="W85" s="35"/>
      <c r="X85" s="35"/>
      <c r="Y85" s="35"/>
      <c r="Z85" s="35"/>
      <c r="AA85" s="35"/>
      <c r="AB85" s="35"/>
      <c r="AC85" s="35"/>
      <c r="AD85" s="35"/>
      <c r="AE85" s="35"/>
      <c r="AF85" s="41"/>
      <c r="AG85" s="66" t="s">
        <v>63</v>
      </c>
      <c r="AH85" s="31"/>
      <c r="AI85" s="31"/>
      <c r="AJ85" s="31"/>
      <c r="AK85" s="31"/>
      <c r="AM85" s="31"/>
      <c r="AN85" s="31"/>
    </row>
    <row r="86" spans="3:40" x14ac:dyDescent="0.55000000000000004">
      <c r="C86" s="14" t="s">
        <v>556</v>
      </c>
      <c r="D86" s="31"/>
      <c r="E86" s="31"/>
      <c r="F86" s="31"/>
      <c r="G86" s="35"/>
      <c r="H86" s="31"/>
      <c r="I86" s="35"/>
      <c r="J86" s="17">
        <v>506</v>
      </c>
      <c r="K86" s="28" t="s">
        <v>225</v>
      </c>
      <c r="L86" s="35"/>
      <c r="M86" s="35"/>
      <c r="N86" s="35"/>
      <c r="O86" s="35"/>
      <c r="P86" s="35"/>
      <c r="Q86" s="35"/>
      <c r="R86" s="35"/>
      <c r="S86" s="35"/>
      <c r="T86" s="35"/>
      <c r="U86" s="35"/>
      <c r="V86" s="35"/>
      <c r="W86" s="35"/>
      <c r="X86" s="35"/>
      <c r="Y86" s="35"/>
      <c r="Z86" s="35"/>
      <c r="AA86" s="35"/>
      <c r="AB86" s="35"/>
      <c r="AC86" s="35"/>
      <c r="AD86" s="35"/>
      <c r="AE86" s="35"/>
      <c r="AF86" s="41"/>
      <c r="AG86" s="66" t="s">
        <v>62</v>
      </c>
      <c r="AH86" s="31"/>
      <c r="AI86" s="31"/>
      <c r="AJ86" s="31"/>
      <c r="AK86" s="31"/>
      <c r="AM86" s="31"/>
      <c r="AN86" s="31"/>
    </row>
    <row r="87" spans="3:40" x14ac:dyDescent="0.55000000000000004">
      <c r="C87" s="14" t="s">
        <v>557</v>
      </c>
      <c r="D87" s="31"/>
      <c r="E87" s="31"/>
      <c r="F87" s="31"/>
      <c r="G87" s="35"/>
      <c r="H87" s="31"/>
      <c r="I87" s="35"/>
      <c r="J87" s="17">
        <v>487</v>
      </c>
      <c r="K87" s="28" t="s">
        <v>224</v>
      </c>
      <c r="L87" s="35"/>
      <c r="M87" s="35"/>
      <c r="N87" s="35"/>
      <c r="O87" s="35"/>
      <c r="P87" s="35"/>
      <c r="Q87" s="35"/>
      <c r="R87" s="35"/>
      <c r="S87" s="35"/>
      <c r="T87" s="35"/>
      <c r="U87" s="35"/>
      <c r="V87" s="35"/>
      <c r="W87" s="35"/>
      <c r="X87" s="35"/>
      <c r="Y87" s="35"/>
      <c r="Z87" s="35"/>
      <c r="AA87" s="35"/>
      <c r="AB87" s="35"/>
      <c r="AC87" s="35"/>
      <c r="AD87" s="35"/>
      <c r="AE87" s="35"/>
      <c r="AF87" s="41"/>
      <c r="AG87" s="66" t="s">
        <v>63</v>
      </c>
      <c r="AH87" s="31"/>
      <c r="AI87" s="31"/>
      <c r="AJ87" s="31"/>
      <c r="AK87" s="31"/>
      <c r="AM87" s="31"/>
      <c r="AN87" s="31"/>
    </row>
    <row r="88" spans="3:40" x14ac:dyDescent="0.55000000000000004">
      <c r="C88" s="14" t="s">
        <v>499</v>
      </c>
      <c r="D88" s="31"/>
      <c r="E88" s="31"/>
      <c r="F88" s="31"/>
      <c r="G88" s="35"/>
      <c r="H88" s="31"/>
      <c r="I88" s="35"/>
      <c r="J88" s="17">
        <v>423</v>
      </c>
      <c r="K88" s="28" t="s">
        <v>226</v>
      </c>
      <c r="L88" s="35"/>
      <c r="M88" s="35"/>
      <c r="N88" s="35"/>
      <c r="O88" s="35"/>
      <c r="P88" s="35"/>
      <c r="Q88" s="35"/>
      <c r="R88" s="35"/>
      <c r="S88" s="35"/>
      <c r="T88" s="35"/>
      <c r="U88" s="35"/>
      <c r="V88" s="35"/>
      <c r="W88" s="35"/>
      <c r="X88" s="35"/>
      <c r="Y88" s="35"/>
      <c r="Z88" s="35"/>
      <c r="AA88" s="35"/>
      <c r="AB88" s="35"/>
      <c r="AC88" s="35"/>
      <c r="AD88" s="35"/>
      <c r="AE88" s="35"/>
      <c r="AF88" s="41"/>
      <c r="AG88" s="66" t="s">
        <v>64</v>
      </c>
      <c r="AH88" s="31"/>
      <c r="AI88" s="31"/>
      <c r="AJ88" s="31"/>
      <c r="AK88" s="31"/>
      <c r="AM88" s="31"/>
      <c r="AN88" s="31"/>
    </row>
    <row r="89" spans="3:40" x14ac:dyDescent="0.55000000000000004">
      <c r="C89" s="11" t="s">
        <v>500</v>
      </c>
      <c r="D89" s="31"/>
      <c r="E89" s="31"/>
      <c r="F89" s="31"/>
      <c r="G89" s="35"/>
      <c r="H89" s="12">
        <v>66</v>
      </c>
      <c r="I89" s="12" t="s">
        <v>70</v>
      </c>
      <c r="J89" s="32"/>
      <c r="K89" s="31"/>
      <c r="L89" s="35"/>
      <c r="M89" s="35"/>
      <c r="N89" s="35"/>
      <c r="O89" s="35"/>
      <c r="P89" s="35"/>
      <c r="Q89" s="35"/>
      <c r="R89" s="35"/>
      <c r="S89" s="35"/>
      <c r="T89" s="35"/>
      <c r="U89" s="35"/>
      <c r="V89" s="35"/>
      <c r="W89" s="35"/>
      <c r="X89" s="35"/>
      <c r="Y89" s="35"/>
      <c r="Z89" s="35"/>
      <c r="AA89" s="35"/>
      <c r="AB89" s="35"/>
      <c r="AC89" s="35"/>
      <c r="AD89" s="35"/>
      <c r="AE89" s="35"/>
      <c r="AF89" s="41"/>
      <c r="AG89" s="63" t="s">
        <v>70</v>
      </c>
      <c r="AH89" s="31"/>
      <c r="AI89" s="31"/>
      <c r="AJ89" s="31"/>
      <c r="AK89" s="31"/>
      <c r="AM89" s="31"/>
      <c r="AN89" s="31"/>
    </row>
    <row r="90" spans="3:40" x14ac:dyDescent="0.55000000000000004">
      <c r="C90" s="11" t="s">
        <v>501</v>
      </c>
      <c r="D90" s="31"/>
      <c r="E90" s="31"/>
      <c r="F90" s="31"/>
      <c r="G90" s="35"/>
      <c r="H90" s="12">
        <v>96</v>
      </c>
      <c r="I90" s="12" t="s">
        <v>71</v>
      </c>
      <c r="J90" s="32"/>
      <c r="K90" s="31"/>
      <c r="L90" s="35"/>
      <c r="M90" s="35"/>
      <c r="N90" s="35"/>
      <c r="O90" s="35"/>
      <c r="P90" s="35"/>
      <c r="Q90" s="35"/>
      <c r="R90" s="35"/>
      <c r="S90" s="35"/>
      <c r="T90" s="35"/>
      <c r="U90" s="35"/>
      <c r="V90" s="35"/>
      <c r="W90" s="35"/>
      <c r="X90" s="35"/>
      <c r="Y90" s="35"/>
      <c r="Z90" s="35"/>
      <c r="AA90" s="35"/>
      <c r="AB90" s="35"/>
      <c r="AC90" s="35"/>
      <c r="AD90" s="35"/>
      <c r="AE90" s="35"/>
      <c r="AF90" s="41"/>
      <c r="AG90" s="63" t="s">
        <v>71</v>
      </c>
      <c r="AH90" s="31"/>
      <c r="AI90" s="31"/>
      <c r="AJ90" s="31"/>
      <c r="AK90" s="31"/>
      <c r="AM90" s="31"/>
      <c r="AN90" s="31"/>
    </row>
    <row r="91" spans="3:40" x14ac:dyDescent="0.55000000000000004">
      <c r="C91" s="11" t="s">
        <v>502</v>
      </c>
      <c r="D91" s="31"/>
      <c r="E91" s="31"/>
      <c r="F91" s="31"/>
      <c r="G91" s="35"/>
      <c r="H91" s="12">
        <v>112</v>
      </c>
      <c r="I91" s="12" t="s">
        <v>72</v>
      </c>
      <c r="J91" s="31"/>
      <c r="K91" s="31"/>
      <c r="L91" s="35"/>
      <c r="M91" s="35"/>
      <c r="N91" s="35"/>
      <c r="O91" s="35"/>
      <c r="P91" s="35"/>
      <c r="Q91" s="35"/>
      <c r="R91" s="35"/>
      <c r="S91" s="35"/>
      <c r="T91" s="35"/>
      <c r="U91" s="35"/>
      <c r="V91" s="35"/>
      <c r="W91" s="35"/>
      <c r="X91" s="35"/>
      <c r="Y91" s="35"/>
      <c r="Z91" s="35"/>
      <c r="AA91" s="35"/>
      <c r="AB91" s="35"/>
      <c r="AC91" s="35"/>
      <c r="AD91" s="35"/>
      <c r="AE91" s="35"/>
      <c r="AF91" s="41"/>
      <c r="AG91" s="63" t="s">
        <v>72</v>
      </c>
      <c r="AH91" s="31"/>
      <c r="AI91" s="31"/>
      <c r="AJ91" s="31"/>
      <c r="AK91" s="31"/>
      <c r="AM91" s="31"/>
      <c r="AN91" s="31"/>
    </row>
    <row r="92" spans="3:40" x14ac:dyDescent="0.55000000000000004">
      <c r="C92" s="11" t="s">
        <v>503</v>
      </c>
      <c r="D92" s="31"/>
      <c r="E92" s="31"/>
      <c r="F92" s="31"/>
      <c r="G92" s="35"/>
      <c r="H92" s="12">
        <v>115</v>
      </c>
      <c r="I92" s="12" t="s">
        <v>73</v>
      </c>
      <c r="J92" s="31"/>
      <c r="K92" s="31"/>
      <c r="L92" s="35"/>
      <c r="M92" s="35"/>
      <c r="N92" s="35"/>
      <c r="O92" s="35"/>
      <c r="P92" s="35"/>
      <c r="Q92" s="35"/>
      <c r="R92" s="35"/>
      <c r="S92" s="35"/>
      <c r="T92" s="35"/>
      <c r="U92" s="35"/>
      <c r="V92" s="35"/>
      <c r="W92" s="35"/>
      <c r="X92" s="35"/>
      <c r="Y92" s="35"/>
      <c r="Z92" s="35"/>
      <c r="AA92" s="35"/>
      <c r="AB92" s="35"/>
      <c r="AC92" s="35"/>
      <c r="AD92" s="35"/>
      <c r="AE92" s="35"/>
      <c r="AF92" s="41"/>
      <c r="AG92" s="63" t="s">
        <v>73</v>
      </c>
      <c r="AH92" s="31"/>
      <c r="AI92" s="31"/>
      <c r="AJ92" s="31"/>
      <c r="AK92" s="31"/>
      <c r="AM92" s="31"/>
      <c r="AN92" s="31"/>
    </row>
    <row r="93" spans="3:40" x14ac:dyDescent="0.55000000000000004">
      <c r="C93" s="11" t="s">
        <v>504</v>
      </c>
      <c r="D93" s="31"/>
      <c r="E93" s="31"/>
      <c r="F93" s="31"/>
      <c r="G93" s="35"/>
      <c r="H93" s="12">
        <v>116</v>
      </c>
      <c r="I93" s="12" t="s">
        <v>230</v>
      </c>
      <c r="J93" s="31"/>
      <c r="K93" s="31"/>
      <c r="L93" s="35"/>
      <c r="M93" s="35"/>
      <c r="N93" s="35"/>
      <c r="O93" s="35"/>
      <c r="P93" s="35"/>
      <c r="Q93" s="35"/>
      <c r="R93" s="35"/>
      <c r="S93" s="35"/>
      <c r="T93" s="35"/>
      <c r="U93" s="35"/>
      <c r="V93" s="35"/>
      <c r="W93" s="35"/>
      <c r="X93" s="35"/>
      <c r="Y93" s="35"/>
      <c r="Z93" s="35"/>
      <c r="AA93" s="35"/>
      <c r="AB93" s="35"/>
      <c r="AC93" s="35"/>
      <c r="AD93" s="35"/>
      <c r="AE93" s="35"/>
      <c r="AF93" s="41"/>
      <c r="AG93" s="63" t="s">
        <v>230</v>
      </c>
      <c r="AH93" s="31"/>
      <c r="AI93" s="31"/>
      <c r="AJ93" s="31"/>
      <c r="AK93" s="31"/>
      <c r="AM93" s="31"/>
      <c r="AN93" s="31"/>
    </row>
    <row r="94" spans="3:40" x14ac:dyDescent="0.55000000000000004">
      <c r="C94" s="75" t="s">
        <v>435</v>
      </c>
      <c r="F94" s="31"/>
      <c r="G94" s="31"/>
      <c r="P94" s="45">
        <v>827</v>
      </c>
      <c r="Q94" s="69" t="s">
        <v>379</v>
      </c>
      <c r="R94" s="36"/>
      <c r="X94" s="31"/>
      <c r="Y94" s="31"/>
      <c r="Z94" s="31"/>
      <c r="AA94" s="31"/>
      <c r="AB94" s="31"/>
      <c r="AC94" s="31"/>
      <c r="AD94" s="31"/>
      <c r="AE94" s="31"/>
      <c r="AF94" s="39"/>
      <c r="AG94" s="68" t="s">
        <v>181</v>
      </c>
      <c r="AI94" s="75" t="s">
        <v>188</v>
      </c>
      <c r="AK94" s="54"/>
      <c r="AL94" s="59"/>
    </row>
    <row r="95" spans="3:40" x14ac:dyDescent="0.55000000000000004">
      <c r="C95" s="109" t="s">
        <v>408</v>
      </c>
      <c r="F95" s="31"/>
      <c r="G95" s="31"/>
      <c r="P95" s="45">
        <v>741</v>
      </c>
      <c r="Q95" s="108" t="s">
        <v>526</v>
      </c>
      <c r="R95" s="36"/>
      <c r="X95" s="31"/>
      <c r="Y95" s="31"/>
      <c r="Z95" s="31"/>
      <c r="AA95" s="31"/>
      <c r="AB95" s="31"/>
      <c r="AC95" s="31"/>
      <c r="AD95" s="31"/>
      <c r="AE95" s="31"/>
      <c r="AF95" s="39"/>
      <c r="AG95" s="68" t="s">
        <v>182</v>
      </c>
      <c r="AI95" s="68" t="s">
        <v>161</v>
      </c>
      <c r="AK95" s="54"/>
      <c r="AL95" s="59"/>
    </row>
    <row r="96" spans="3:40" x14ac:dyDescent="0.55000000000000004">
      <c r="C96" s="34" t="s">
        <v>409</v>
      </c>
      <c r="F96" s="31"/>
      <c r="G96" s="31"/>
      <c r="P96" s="45">
        <v>742</v>
      </c>
      <c r="Q96" s="45" t="s">
        <v>162</v>
      </c>
      <c r="R96" s="36"/>
      <c r="AF96" s="39"/>
      <c r="AG96" s="68" t="s">
        <v>183</v>
      </c>
      <c r="AI96" s="34" t="s">
        <v>162</v>
      </c>
      <c r="AK96" s="54"/>
      <c r="AL96" s="59"/>
    </row>
    <row r="97" spans="3:38" x14ac:dyDescent="0.55000000000000004">
      <c r="C97" s="34" t="s">
        <v>410</v>
      </c>
      <c r="P97" s="45">
        <v>812</v>
      </c>
      <c r="Q97" s="45" t="s">
        <v>163</v>
      </c>
      <c r="R97" s="36"/>
      <c r="AF97" s="39"/>
      <c r="AI97" s="34" t="s">
        <v>163</v>
      </c>
      <c r="AK97" s="54"/>
      <c r="AL97" s="59"/>
    </row>
    <row r="98" spans="3:38" x14ac:dyDescent="0.55000000000000004">
      <c r="C98" s="34" t="s">
        <v>411</v>
      </c>
      <c r="P98" s="45">
        <v>743</v>
      </c>
      <c r="Q98" s="45" t="s">
        <v>164</v>
      </c>
      <c r="R98" s="36"/>
      <c r="AF98" s="39"/>
      <c r="AG98" s="68" t="s">
        <v>184</v>
      </c>
      <c r="AI98" s="34" t="s">
        <v>164</v>
      </c>
      <c r="AK98" s="54"/>
      <c r="AL98" s="59"/>
    </row>
    <row r="99" spans="3:38" x14ac:dyDescent="0.55000000000000004">
      <c r="C99" s="34" t="s">
        <v>412</v>
      </c>
      <c r="P99" s="45">
        <v>745</v>
      </c>
      <c r="Q99" s="45" t="s">
        <v>165</v>
      </c>
      <c r="R99" s="36"/>
      <c r="AF99" s="39"/>
      <c r="AI99" s="34" t="s">
        <v>165</v>
      </c>
      <c r="AK99" s="54"/>
      <c r="AL99" s="59"/>
    </row>
    <row r="100" spans="3:38" x14ac:dyDescent="0.55000000000000004">
      <c r="C100" s="75" t="s">
        <v>413</v>
      </c>
      <c r="P100" s="45">
        <v>785</v>
      </c>
      <c r="Q100" s="69" t="s">
        <v>231</v>
      </c>
      <c r="R100" s="36"/>
      <c r="AF100" s="39"/>
      <c r="AG100" s="68" t="s">
        <v>185</v>
      </c>
      <c r="AI100" s="94" t="s">
        <v>166</v>
      </c>
      <c r="AK100" s="54"/>
      <c r="AL100" s="59"/>
    </row>
    <row r="101" spans="3:38" x14ac:dyDescent="0.55000000000000004">
      <c r="C101" s="109" t="s">
        <v>414</v>
      </c>
      <c r="P101" s="45">
        <v>826</v>
      </c>
      <c r="Q101" s="108" t="s">
        <v>527</v>
      </c>
      <c r="R101" s="36"/>
      <c r="AF101" s="39"/>
      <c r="AI101" s="94" t="s">
        <v>167</v>
      </c>
      <c r="AK101" s="54"/>
      <c r="AL101" s="59"/>
    </row>
    <row r="102" spans="3:38" x14ac:dyDescent="0.55000000000000004">
      <c r="C102" s="75" t="s">
        <v>415</v>
      </c>
      <c r="P102" s="45">
        <v>727</v>
      </c>
      <c r="Q102" s="69" t="s">
        <v>232</v>
      </c>
      <c r="R102" s="36"/>
      <c r="AF102" s="39"/>
      <c r="AI102" s="94" t="s">
        <v>168</v>
      </c>
      <c r="AK102" s="54"/>
      <c r="AL102" s="59"/>
    </row>
    <row r="103" spans="3:38" x14ac:dyDescent="0.55000000000000004">
      <c r="C103" s="34" t="s">
        <v>416</v>
      </c>
      <c r="P103" s="45">
        <v>439</v>
      </c>
      <c r="Q103" s="45" t="s">
        <v>169</v>
      </c>
      <c r="R103" s="36"/>
      <c r="AF103" s="39"/>
      <c r="AG103" s="68" t="s">
        <v>179</v>
      </c>
      <c r="AI103" s="34" t="s">
        <v>169</v>
      </c>
      <c r="AK103" s="54"/>
      <c r="AL103" s="59"/>
    </row>
    <row r="104" spans="3:38" x14ac:dyDescent="0.55000000000000004">
      <c r="C104" s="109" t="s">
        <v>417</v>
      </c>
      <c r="P104" s="45">
        <v>597</v>
      </c>
      <c r="Q104" s="108" t="s">
        <v>528</v>
      </c>
      <c r="R104" s="36"/>
      <c r="AF104" s="39"/>
      <c r="AI104" s="34" t="s">
        <v>171</v>
      </c>
      <c r="AK104" s="54"/>
      <c r="AL104" s="59"/>
    </row>
    <row r="105" spans="3:38" x14ac:dyDescent="0.55000000000000004">
      <c r="C105" s="34" t="s">
        <v>418</v>
      </c>
      <c r="P105" s="45">
        <v>615</v>
      </c>
      <c r="Q105" s="45" t="s">
        <v>189</v>
      </c>
      <c r="R105" s="36"/>
      <c r="AF105" s="39"/>
      <c r="AI105" s="34" t="s">
        <v>189</v>
      </c>
      <c r="AK105" s="54"/>
      <c r="AL105" s="59"/>
    </row>
    <row r="106" spans="3:38" x14ac:dyDescent="0.55000000000000004">
      <c r="C106" s="34" t="s">
        <v>419</v>
      </c>
      <c r="P106" s="45">
        <v>560</v>
      </c>
      <c r="Q106" s="45" t="s">
        <v>172</v>
      </c>
      <c r="R106" s="36"/>
      <c r="AF106" s="39"/>
      <c r="AI106" s="34" t="s">
        <v>172</v>
      </c>
      <c r="AK106" s="54"/>
      <c r="AL106" s="59"/>
    </row>
    <row r="107" spans="3:38" x14ac:dyDescent="0.55000000000000004">
      <c r="C107" s="34" t="s">
        <v>505</v>
      </c>
      <c r="P107" s="45">
        <v>510</v>
      </c>
      <c r="Q107" s="45" t="s">
        <v>173</v>
      </c>
      <c r="R107" s="36"/>
      <c r="AF107" s="39"/>
      <c r="AI107" s="34" t="s">
        <v>173</v>
      </c>
      <c r="AK107" s="54"/>
      <c r="AL107" s="59"/>
    </row>
    <row r="108" spans="3:38" x14ac:dyDescent="0.55000000000000004">
      <c r="C108" s="34" t="s">
        <v>420</v>
      </c>
      <c r="P108" s="45">
        <v>518</v>
      </c>
      <c r="Q108" s="45" t="s">
        <v>174</v>
      </c>
      <c r="R108" s="36"/>
      <c r="AF108" s="39"/>
      <c r="AI108" s="34" t="s">
        <v>174</v>
      </c>
      <c r="AK108" s="54"/>
      <c r="AL108" s="59"/>
    </row>
    <row r="109" spans="3:38" x14ac:dyDescent="0.55000000000000004">
      <c r="C109" s="34" t="s">
        <v>506</v>
      </c>
      <c r="P109" s="45">
        <v>445</v>
      </c>
      <c r="Q109" s="45" t="s">
        <v>175</v>
      </c>
      <c r="R109" s="36"/>
      <c r="AF109" s="39"/>
      <c r="AI109" s="34" t="s">
        <v>175</v>
      </c>
      <c r="AK109" s="54"/>
      <c r="AL109" s="59"/>
    </row>
    <row r="110" spans="3:38" x14ac:dyDescent="0.55000000000000004">
      <c r="C110" s="34" t="s">
        <v>507</v>
      </c>
      <c r="P110" s="45">
        <v>625</v>
      </c>
      <c r="Q110" s="45" t="s">
        <v>176</v>
      </c>
      <c r="R110" s="36"/>
      <c r="AF110" s="39"/>
      <c r="AI110" s="34" t="s">
        <v>176</v>
      </c>
      <c r="AK110" s="54"/>
      <c r="AL110" s="59"/>
    </row>
    <row r="111" spans="3:38" x14ac:dyDescent="0.55000000000000004">
      <c r="C111" s="34" t="s">
        <v>508</v>
      </c>
      <c r="P111" s="45">
        <v>437</v>
      </c>
      <c r="Q111" s="45" t="s">
        <v>177</v>
      </c>
      <c r="R111" s="36"/>
      <c r="AF111" s="39"/>
      <c r="AG111" s="34" t="s">
        <v>177</v>
      </c>
      <c r="AK111" s="31"/>
    </row>
    <row r="112" spans="3:38" x14ac:dyDescent="0.55000000000000004">
      <c r="C112" s="34" t="s">
        <v>509</v>
      </c>
      <c r="P112" s="45">
        <v>813</v>
      </c>
      <c r="Q112" s="45" t="s">
        <v>184</v>
      </c>
      <c r="R112" s="36"/>
      <c r="AF112" s="39"/>
      <c r="AG112" s="34" t="s">
        <v>184</v>
      </c>
      <c r="AK112" s="31"/>
    </row>
    <row r="113" spans="3:37" x14ac:dyDescent="0.55000000000000004">
      <c r="C113" s="34" t="s">
        <v>510</v>
      </c>
      <c r="P113" s="45">
        <v>814</v>
      </c>
      <c r="Q113" s="45" t="s">
        <v>187</v>
      </c>
      <c r="R113" s="36"/>
      <c r="AF113" s="39"/>
      <c r="AG113" s="34" t="s">
        <v>187</v>
      </c>
      <c r="AK113" s="31"/>
    </row>
    <row r="114" spans="3:37" x14ac:dyDescent="0.55000000000000004">
      <c r="C114" s="34" t="s">
        <v>511</v>
      </c>
      <c r="P114" s="45">
        <v>810</v>
      </c>
      <c r="Q114" s="45" t="s">
        <v>186</v>
      </c>
      <c r="R114" s="36"/>
      <c r="AF114" s="39"/>
      <c r="AG114" s="34" t="s">
        <v>186</v>
      </c>
    </row>
    <row r="115" spans="3:37" x14ac:dyDescent="0.55000000000000004">
      <c r="C115" s="47" t="s">
        <v>192</v>
      </c>
      <c r="L115" s="49">
        <v>693</v>
      </c>
      <c r="M115" s="49" t="s">
        <v>190</v>
      </c>
      <c r="AF115" s="39"/>
      <c r="AG115" s="49" t="s">
        <v>190</v>
      </c>
    </row>
    <row r="116" spans="3:37" x14ac:dyDescent="0.55000000000000004">
      <c r="C116" s="47" t="s">
        <v>194</v>
      </c>
      <c r="L116" s="49">
        <v>489</v>
      </c>
      <c r="M116" s="49" t="s">
        <v>193</v>
      </c>
      <c r="AF116" s="39"/>
      <c r="AG116" s="49" t="s">
        <v>193</v>
      </c>
    </row>
    <row r="117" spans="3:37" x14ac:dyDescent="0.55000000000000004">
      <c r="C117" s="47" t="s">
        <v>195</v>
      </c>
      <c r="L117" s="49">
        <v>949</v>
      </c>
      <c r="M117" s="49" t="s">
        <v>196</v>
      </c>
      <c r="R117" s="31"/>
      <c r="AF117" s="39"/>
      <c r="AG117" s="49" t="s">
        <v>196</v>
      </c>
    </row>
    <row r="118" spans="3:37" x14ac:dyDescent="0.55000000000000004">
      <c r="C118" s="79" t="s">
        <v>204</v>
      </c>
      <c r="E118" s="31"/>
      <c r="R118" s="52" t="s">
        <v>540</v>
      </c>
      <c r="S118" s="79" t="s">
        <v>205</v>
      </c>
      <c r="AF118" s="39"/>
      <c r="AG118" s="52" t="s">
        <v>205</v>
      </c>
    </row>
    <row r="119" spans="3:37" x14ac:dyDescent="0.55000000000000004">
      <c r="C119" s="51" t="s">
        <v>206</v>
      </c>
      <c r="E119" s="31"/>
      <c r="R119" s="52">
        <v>970</v>
      </c>
      <c r="S119" s="52" t="s">
        <v>208</v>
      </c>
      <c r="AF119" s="39"/>
      <c r="AG119" s="51" t="s">
        <v>208</v>
      </c>
    </row>
    <row r="120" spans="3:37" x14ac:dyDescent="0.55000000000000004">
      <c r="C120" s="51" t="s">
        <v>207</v>
      </c>
      <c r="E120" s="31"/>
      <c r="R120" s="52">
        <v>986</v>
      </c>
      <c r="S120" s="111" t="s">
        <v>543</v>
      </c>
      <c r="AF120" s="39"/>
      <c r="AG120" s="51" t="s">
        <v>209</v>
      </c>
    </row>
    <row r="121" spans="3:37" x14ac:dyDescent="0.55000000000000004">
      <c r="C121" s="51" t="s">
        <v>210</v>
      </c>
      <c r="E121" s="31"/>
      <c r="R121" s="52">
        <v>916</v>
      </c>
      <c r="S121" s="51" t="s">
        <v>54</v>
      </c>
      <c r="AF121" s="39"/>
      <c r="AG121" s="51" t="s">
        <v>54</v>
      </c>
    </row>
    <row r="122" spans="3:37" x14ac:dyDescent="0.55000000000000004">
      <c r="C122" s="51" t="s">
        <v>211</v>
      </c>
      <c r="E122" s="31"/>
      <c r="R122" s="52">
        <v>852</v>
      </c>
      <c r="S122" s="51" t="s">
        <v>212</v>
      </c>
      <c r="AF122" s="39"/>
      <c r="AG122" s="51" t="s">
        <v>212</v>
      </c>
    </row>
    <row r="123" spans="3:37" x14ac:dyDescent="0.55000000000000004">
      <c r="C123" s="79" t="s">
        <v>213</v>
      </c>
      <c r="E123" s="31"/>
      <c r="R123" s="52" t="s">
        <v>540</v>
      </c>
      <c r="S123" s="79" t="s">
        <v>393</v>
      </c>
      <c r="AF123" s="39"/>
      <c r="AG123" s="79" t="s">
        <v>214</v>
      </c>
      <c r="AK123" s="51" t="s">
        <v>393</v>
      </c>
    </row>
    <row r="124" spans="3:37" x14ac:dyDescent="0.55000000000000004">
      <c r="C124" s="92" t="s">
        <v>215</v>
      </c>
      <c r="E124" s="31"/>
      <c r="R124" s="52">
        <v>669</v>
      </c>
      <c r="S124" s="81" t="s">
        <v>398</v>
      </c>
      <c r="AF124" s="39"/>
      <c r="AG124" s="79" t="s">
        <v>214</v>
      </c>
      <c r="AK124" s="93" t="s">
        <v>392</v>
      </c>
    </row>
    <row r="125" spans="3:37" x14ac:dyDescent="0.55000000000000004">
      <c r="C125" s="51" t="s">
        <v>380</v>
      </c>
      <c r="E125" s="31"/>
      <c r="R125" s="52">
        <v>849</v>
      </c>
      <c r="S125" s="111" t="s">
        <v>544</v>
      </c>
      <c r="AF125" s="39"/>
      <c r="AK125" s="51" t="s">
        <v>381</v>
      </c>
    </row>
    <row r="126" spans="3:37" x14ac:dyDescent="0.55000000000000004">
      <c r="C126" s="92" t="s">
        <v>427</v>
      </c>
      <c r="E126" s="31"/>
      <c r="R126" s="52">
        <v>889</v>
      </c>
      <c r="S126" s="81" t="s">
        <v>399</v>
      </c>
      <c r="AF126" s="39"/>
      <c r="AK126" s="93" t="s">
        <v>382</v>
      </c>
    </row>
    <row r="127" spans="3:37" x14ac:dyDescent="0.55000000000000004">
      <c r="C127" s="92" t="s">
        <v>428</v>
      </c>
      <c r="E127" s="31"/>
      <c r="R127" s="52">
        <v>763</v>
      </c>
      <c r="S127" s="81" t="s">
        <v>397</v>
      </c>
      <c r="AF127" s="39"/>
      <c r="AK127" s="93" t="s">
        <v>383</v>
      </c>
    </row>
    <row r="128" spans="3:37" x14ac:dyDescent="0.55000000000000004">
      <c r="C128" s="51" t="s">
        <v>385</v>
      </c>
      <c r="E128" s="31"/>
      <c r="R128" s="52">
        <v>748</v>
      </c>
      <c r="S128" s="111" t="s">
        <v>545</v>
      </c>
      <c r="AF128" s="39"/>
      <c r="AK128" s="51" t="s">
        <v>384</v>
      </c>
    </row>
    <row r="129" spans="3:37" x14ac:dyDescent="0.55000000000000004">
      <c r="C129" s="51" t="s">
        <v>386</v>
      </c>
      <c r="E129" s="31"/>
      <c r="R129" s="52">
        <v>768</v>
      </c>
      <c r="S129" s="111" t="s">
        <v>163</v>
      </c>
      <c r="AF129" s="39"/>
      <c r="AG129" s="79" t="s">
        <v>388</v>
      </c>
      <c r="AK129" s="51" t="s">
        <v>387</v>
      </c>
    </row>
    <row r="130" spans="3:37" x14ac:dyDescent="0.55000000000000004">
      <c r="C130" s="51" t="s">
        <v>389</v>
      </c>
      <c r="E130" s="31"/>
      <c r="R130" s="52">
        <v>747</v>
      </c>
      <c r="S130" s="51" t="s">
        <v>390</v>
      </c>
      <c r="AF130" s="39"/>
      <c r="AG130" s="79" t="s">
        <v>391</v>
      </c>
      <c r="AK130" s="51" t="s">
        <v>390</v>
      </c>
    </row>
    <row r="131" spans="3:37" x14ac:dyDescent="0.55000000000000004">
      <c r="C131" s="55" t="s">
        <v>219</v>
      </c>
      <c r="E131" s="31"/>
      <c r="AD131" s="56">
        <v>340</v>
      </c>
      <c r="AE131" s="56" t="s">
        <v>220</v>
      </c>
      <c r="AF131" s="39"/>
      <c r="AJ131" s="55" t="s">
        <v>220</v>
      </c>
    </row>
    <row r="132" spans="3:37" x14ac:dyDescent="0.55000000000000004">
      <c r="C132" s="85" t="s">
        <v>404</v>
      </c>
      <c r="E132" s="31"/>
      <c r="AB132" s="99">
        <v>269</v>
      </c>
      <c r="AC132" s="85" t="s">
        <v>35</v>
      </c>
      <c r="AF132" s="39"/>
    </row>
    <row r="133" spans="3:37" x14ac:dyDescent="0.55000000000000004">
      <c r="C133" s="83" t="s">
        <v>423</v>
      </c>
      <c r="V133" s="100">
        <v>639</v>
      </c>
      <c r="W133" s="83" t="s">
        <v>402</v>
      </c>
      <c r="AF133" s="39"/>
      <c r="AG133" s="83" t="s">
        <v>402</v>
      </c>
    </row>
    <row r="134" spans="3:37" x14ac:dyDescent="0.55000000000000004">
      <c r="C134" s="83" t="s">
        <v>424</v>
      </c>
      <c r="V134" s="100">
        <v>638</v>
      </c>
      <c r="W134" s="83" t="s">
        <v>402</v>
      </c>
      <c r="AF134" s="39"/>
      <c r="AG134" s="83" t="s">
        <v>402</v>
      </c>
    </row>
    <row r="135" spans="3:37" x14ac:dyDescent="0.55000000000000004">
      <c r="C135" s="83" t="s">
        <v>425</v>
      </c>
      <c r="T135" s="100">
        <v>387</v>
      </c>
      <c r="U135" s="83" t="s">
        <v>402</v>
      </c>
      <c r="AF135" s="39"/>
      <c r="AG135" s="83" t="s">
        <v>402</v>
      </c>
    </row>
    <row r="136" spans="3:37" x14ac:dyDescent="0.55000000000000004">
      <c r="C136" s="83" t="s">
        <v>426</v>
      </c>
      <c r="T136" s="100">
        <v>502</v>
      </c>
      <c r="U136" s="83" t="s">
        <v>403</v>
      </c>
      <c r="AF136" s="39"/>
      <c r="AG136" s="83" t="s">
        <v>403</v>
      </c>
    </row>
    <row r="137" spans="3:37" x14ac:dyDescent="0.55000000000000004">
      <c r="AF137" s="39"/>
    </row>
    <row r="138" spans="3:37" x14ac:dyDescent="0.55000000000000004">
      <c r="AF138" s="39"/>
    </row>
    <row r="139" spans="3:37" x14ac:dyDescent="0.55000000000000004">
      <c r="AF139" s="39"/>
    </row>
    <row r="140" spans="3:37" x14ac:dyDescent="0.55000000000000004">
      <c r="AF140" s="39"/>
    </row>
    <row r="141" spans="3:37" x14ac:dyDescent="0.55000000000000004">
      <c r="AF141" s="39"/>
    </row>
    <row r="142" spans="3:37" x14ac:dyDescent="0.55000000000000004">
      <c r="AF142" s="39"/>
    </row>
    <row r="143" spans="3:37" x14ac:dyDescent="0.55000000000000004">
      <c r="AF143" s="39"/>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8F63-686C-4D63-8363-FB82F2148C8F}">
  <dimension ref="A1:G72"/>
  <sheetViews>
    <sheetView workbookViewId="0">
      <selection activeCell="F72" sqref="F2:F72"/>
    </sheetView>
  </sheetViews>
  <sheetFormatPr defaultRowHeight="14.4" x14ac:dyDescent="0.55000000000000004"/>
  <cols>
    <col min="3" max="3" width="11.68359375" bestFit="1" customWidth="1"/>
    <col min="4" max="4" width="20.3671875" bestFit="1" customWidth="1"/>
    <col min="5" max="5" width="11.68359375" bestFit="1" customWidth="1"/>
    <col min="6" max="6" width="33.05078125" customWidth="1"/>
    <col min="7" max="7" width="31.26171875" bestFit="1" customWidth="1"/>
  </cols>
  <sheetData>
    <row r="1" spans="1:7" x14ac:dyDescent="0.55000000000000004">
      <c r="B1" t="s">
        <v>148</v>
      </c>
      <c r="C1" t="s">
        <v>149</v>
      </c>
      <c r="D1" t="s">
        <v>150</v>
      </c>
      <c r="E1" t="s">
        <v>151</v>
      </c>
      <c r="F1" t="s">
        <v>152</v>
      </c>
      <c r="G1" t="s">
        <v>153</v>
      </c>
    </row>
    <row r="2" spans="1:7" x14ac:dyDescent="0.55000000000000004">
      <c r="A2" t="s">
        <v>77</v>
      </c>
      <c r="B2">
        <v>1.64194952116659</v>
      </c>
      <c r="C2">
        <v>0.424774751507211</v>
      </c>
      <c r="D2">
        <v>12.651769679807</v>
      </c>
      <c r="E2">
        <v>1714.56490739118</v>
      </c>
      <c r="F2" t="s">
        <v>233</v>
      </c>
      <c r="G2" t="s">
        <v>234</v>
      </c>
    </row>
    <row r="3" spans="1:7" x14ac:dyDescent="0.55000000000000004">
      <c r="A3" t="s">
        <v>78</v>
      </c>
      <c r="B3">
        <v>1.2750275092757399</v>
      </c>
      <c r="C3">
        <v>0.17047447348220701</v>
      </c>
      <c r="D3">
        <v>3.17132462581543</v>
      </c>
      <c r="E3">
        <v>804.18055248392398</v>
      </c>
      <c r="F3" t="s">
        <v>235</v>
      </c>
      <c r="G3" t="s">
        <v>236</v>
      </c>
    </row>
    <row r="4" spans="1:7" x14ac:dyDescent="0.55000000000000004">
      <c r="A4" t="s">
        <v>79</v>
      </c>
      <c r="B4">
        <v>0.56232240186814397</v>
      </c>
      <c r="C4">
        <v>8.0402226150742398E-2</v>
      </c>
      <c r="D4">
        <v>3.5068081750987197E-2</v>
      </c>
      <c r="E4">
        <v>299.836658087567</v>
      </c>
      <c r="F4" t="s">
        <v>237</v>
      </c>
      <c r="G4" t="s">
        <v>238</v>
      </c>
    </row>
    <row r="5" spans="1:7" x14ac:dyDescent="0.55000000000000004">
      <c r="A5" t="s">
        <v>80</v>
      </c>
      <c r="B5">
        <v>0.45923291469171001</v>
      </c>
      <c r="C5">
        <v>6.8284792734644204E-2</v>
      </c>
      <c r="D5">
        <v>2.4890663390274799E-2</v>
      </c>
      <c r="E5">
        <v>623.43345346594401</v>
      </c>
      <c r="F5" t="s">
        <v>239</v>
      </c>
      <c r="G5" t="s">
        <v>240</v>
      </c>
    </row>
    <row r="6" spans="1:7" x14ac:dyDescent="0.55000000000000004">
      <c r="A6" t="s">
        <v>81</v>
      </c>
      <c r="B6">
        <v>0.79011638753798896</v>
      </c>
      <c r="C6">
        <v>1.3942819457611E-2</v>
      </c>
      <c r="D6">
        <v>0.89685777547908796</v>
      </c>
      <c r="E6">
        <v>6.1525561877657697</v>
      </c>
      <c r="F6" t="s">
        <v>241</v>
      </c>
      <c r="G6" t="s">
        <v>242</v>
      </c>
    </row>
    <row r="7" spans="1:7" x14ac:dyDescent="0.55000000000000004">
      <c r="A7" t="s">
        <v>82</v>
      </c>
      <c r="B7">
        <v>0.77615108889839102</v>
      </c>
      <c r="C7">
        <v>1.28989510898815E-2</v>
      </c>
      <c r="D7">
        <v>0.86609165330906401</v>
      </c>
      <c r="E7">
        <v>6.0243529155374897</v>
      </c>
      <c r="F7" t="s">
        <v>243</v>
      </c>
      <c r="G7" t="s">
        <v>244</v>
      </c>
    </row>
    <row r="8" spans="1:7" x14ac:dyDescent="0.55000000000000004">
      <c r="A8" t="s">
        <v>83</v>
      </c>
      <c r="B8">
        <v>0.62814075635122402</v>
      </c>
      <c r="C8">
        <v>1.9449450236267499E-2</v>
      </c>
      <c r="D8">
        <v>-0.389133296320192</v>
      </c>
      <c r="E8">
        <v>4.8801899203858801</v>
      </c>
      <c r="F8" t="s">
        <v>245</v>
      </c>
      <c r="G8" t="s">
        <v>246</v>
      </c>
    </row>
    <row r="9" spans="1:7" x14ac:dyDescent="0.55000000000000004">
      <c r="A9" t="s">
        <v>84</v>
      </c>
      <c r="B9">
        <v>0.65262227623306102</v>
      </c>
      <c r="C9">
        <v>1.74693989396617E-2</v>
      </c>
      <c r="D9">
        <v>0.30226225010755098</v>
      </c>
      <c r="E9">
        <v>11.273667008151801</v>
      </c>
      <c r="F9" t="s">
        <v>247</v>
      </c>
      <c r="G9" t="s">
        <v>248</v>
      </c>
    </row>
    <row r="10" spans="1:7" x14ac:dyDescent="0.55000000000000004">
      <c r="A10" t="s">
        <v>85</v>
      </c>
      <c r="B10">
        <v>0.54984759810467998</v>
      </c>
      <c r="C10">
        <v>2.7666581556930799E-2</v>
      </c>
      <c r="D10">
        <v>1.2470575236666599</v>
      </c>
      <c r="E10">
        <v>14.65268284221</v>
      </c>
      <c r="F10" t="s">
        <v>249</v>
      </c>
      <c r="G10" t="s">
        <v>250</v>
      </c>
    </row>
    <row r="11" spans="1:7" x14ac:dyDescent="0.55000000000000004">
      <c r="A11" t="s">
        <v>86</v>
      </c>
      <c r="B11">
        <v>0.74351774099197498</v>
      </c>
      <c r="C11">
        <v>9.6768455827750503E-3</v>
      </c>
      <c r="D11">
        <v>0.70644071257554797</v>
      </c>
      <c r="E11">
        <v>5.9854241569528703</v>
      </c>
      <c r="F11" t="s">
        <v>251</v>
      </c>
      <c r="G11" t="s">
        <v>252</v>
      </c>
    </row>
    <row r="12" spans="1:7" x14ac:dyDescent="0.55000000000000004">
      <c r="A12" t="s">
        <v>87</v>
      </c>
      <c r="B12">
        <v>0.69400407198835001</v>
      </c>
      <c r="C12">
        <v>6.2334042377841003E-3</v>
      </c>
      <c r="D12">
        <v>0.43102002613485602</v>
      </c>
      <c r="E12">
        <v>4.9530835715533001</v>
      </c>
      <c r="F12" t="s">
        <v>253</v>
      </c>
      <c r="G12" t="s">
        <v>254</v>
      </c>
    </row>
    <row r="13" spans="1:7" x14ac:dyDescent="0.55000000000000004">
      <c r="A13" t="s">
        <v>88</v>
      </c>
      <c r="B13">
        <v>0.59555646756685099</v>
      </c>
      <c r="C13">
        <v>1.6953545070411E-2</v>
      </c>
      <c r="D13">
        <v>-1.24256370545365</v>
      </c>
      <c r="E13">
        <v>19.856367240052801</v>
      </c>
      <c r="F13" t="s">
        <v>255</v>
      </c>
      <c r="G13" t="s">
        <v>256</v>
      </c>
    </row>
    <row r="14" spans="1:7" x14ac:dyDescent="0.55000000000000004">
      <c r="A14" t="s">
        <v>89</v>
      </c>
      <c r="B14">
        <v>0.67797282271558501</v>
      </c>
      <c r="C14">
        <v>5.5903102710985701E-3</v>
      </c>
      <c r="D14">
        <v>0.37045522398570302</v>
      </c>
      <c r="E14">
        <v>4.4640131552036504</v>
      </c>
      <c r="F14" t="s">
        <v>257</v>
      </c>
      <c r="G14" t="s">
        <v>258</v>
      </c>
    </row>
    <row r="15" spans="1:7" x14ac:dyDescent="0.55000000000000004">
      <c r="A15" t="s">
        <v>90</v>
      </c>
      <c r="B15">
        <v>0.59635997498540505</v>
      </c>
      <c r="C15">
        <v>1.55475455324649E-2</v>
      </c>
      <c r="D15">
        <v>-1.2390963079764099</v>
      </c>
      <c r="E15">
        <v>13.5715396197707</v>
      </c>
      <c r="F15" t="s">
        <v>259</v>
      </c>
      <c r="G15" t="s">
        <v>260</v>
      </c>
    </row>
    <row r="16" spans="1:7" x14ac:dyDescent="0.55000000000000004">
      <c r="A16" t="s">
        <v>91</v>
      </c>
      <c r="B16">
        <v>0.67143938268498105</v>
      </c>
      <c r="C16">
        <v>5.41137883878616E-3</v>
      </c>
      <c r="D16">
        <v>0.35493573473575302</v>
      </c>
      <c r="E16">
        <v>4.3286540477191604</v>
      </c>
      <c r="F16" t="s">
        <v>261</v>
      </c>
      <c r="G16" t="s">
        <v>262</v>
      </c>
    </row>
    <row r="17" spans="1:7" x14ac:dyDescent="0.55000000000000004">
      <c r="A17" t="s">
        <v>92</v>
      </c>
      <c r="B17">
        <v>0.53833781677107995</v>
      </c>
      <c r="C17">
        <v>2.7093642526621602E-2</v>
      </c>
      <c r="D17">
        <v>-2.1152186856524202</v>
      </c>
      <c r="E17">
        <v>70.375347459059299</v>
      </c>
      <c r="F17" t="s">
        <v>263</v>
      </c>
      <c r="G17" t="s">
        <v>264</v>
      </c>
    </row>
    <row r="18" spans="1:7" x14ac:dyDescent="0.55000000000000004">
      <c r="A18" t="s">
        <v>93</v>
      </c>
      <c r="B18">
        <v>0.14820757512407201</v>
      </c>
      <c r="C18">
        <v>2.1150585436046299E-2</v>
      </c>
      <c r="D18">
        <v>0.417019565153955</v>
      </c>
      <c r="E18">
        <v>367.218417804426</v>
      </c>
      <c r="F18" t="s">
        <v>265</v>
      </c>
      <c r="G18" t="s">
        <v>266</v>
      </c>
    </row>
    <row r="19" spans="1:7" x14ac:dyDescent="0.55000000000000004">
      <c r="A19" t="s">
        <v>94</v>
      </c>
      <c r="B19">
        <v>6.9910913508588995E-2</v>
      </c>
      <c r="C19">
        <v>1.51802475160969E-2</v>
      </c>
      <c r="D19">
        <v>1.1198062660469601</v>
      </c>
      <c r="E19">
        <v>331.49723640701802</v>
      </c>
      <c r="F19" t="s">
        <v>267</v>
      </c>
      <c r="G19" t="s">
        <v>268</v>
      </c>
    </row>
    <row r="20" spans="1:7" x14ac:dyDescent="0.55000000000000004">
      <c r="A20" t="s">
        <v>95</v>
      </c>
      <c r="B20">
        <v>0.46715473049887501</v>
      </c>
      <c r="C20">
        <v>3.12211434177465E-2</v>
      </c>
      <c r="D20">
        <v>-1.9656684352312901</v>
      </c>
      <c r="E20">
        <v>117.01193504961</v>
      </c>
      <c r="F20" t="s">
        <v>269</v>
      </c>
      <c r="G20" t="s">
        <v>270</v>
      </c>
    </row>
    <row r="21" spans="1:7" x14ac:dyDescent="0.55000000000000004">
      <c r="A21" t="s">
        <v>96</v>
      </c>
      <c r="B21">
        <v>0.39711457505320902</v>
      </c>
      <c r="C21">
        <v>3.1305199915297503E-2</v>
      </c>
      <c r="D21">
        <v>-1.4151849737054401</v>
      </c>
      <c r="E21">
        <v>427.39103684072597</v>
      </c>
      <c r="F21" t="s">
        <v>271</v>
      </c>
      <c r="G21" t="s">
        <v>272</v>
      </c>
    </row>
    <row r="22" spans="1:7" x14ac:dyDescent="0.55000000000000004">
      <c r="A22" t="s">
        <v>97</v>
      </c>
      <c r="B22">
        <v>0.66003942824189998</v>
      </c>
      <c r="C22">
        <v>5.2061683587388101E-3</v>
      </c>
      <c r="D22">
        <v>0.34088079606934202</v>
      </c>
      <c r="E22">
        <v>4.2069819816662104</v>
      </c>
      <c r="F22" t="s">
        <v>273</v>
      </c>
      <c r="G22" t="s">
        <v>274</v>
      </c>
    </row>
    <row r="23" spans="1:7" x14ac:dyDescent="0.55000000000000004">
      <c r="A23" t="s">
        <v>98</v>
      </c>
      <c r="B23">
        <v>0.57713121458559202</v>
      </c>
      <c r="C23">
        <v>7.0152274540848398E-3</v>
      </c>
      <c r="D23">
        <v>-0.63388025418015004</v>
      </c>
      <c r="E23">
        <v>7.5085866489029804</v>
      </c>
      <c r="F23" t="s">
        <v>275</v>
      </c>
      <c r="G23" t="s">
        <v>276</v>
      </c>
    </row>
    <row r="24" spans="1:7" x14ac:dyDescent="0.55000000000000004">
      <c r="A24" t="s">
        <v>99</v>
      </c>
      <c r="B24">
        <v>0.55399968603275196</v>
      </c>
      <c r="C24">
        <v>7.6813693740168699E-3</v>
      </c>
      <c r="D24">
        <v>-0.96445480959158902</v>
      </c>
      <c r="E24">
        <v>7.3426720727367698</v>
      </c>
      <c r="F24" t="s">
        <v>277</v>
      </c>
      <c r="G24" t="s">
        <v>278</v>
      </c>
    </row>
    <row r="25" spans="1:7" x14ac:dyDescent="0.55000000000000004">
      <c r="A25" t="s">
        <v>100</v>
      </c>
      <c r="B25">
        <v>0.506969434346495</v>
      </c>
      <c r="C25">
        <v>9.1662495703531497E-3</v>
      </c>
      <c r="D25">
        <v>-1.51323271125153</v>
      </c>
      <c r="E25">
        <v>6.2938733690460102</v>
      </c>
      <c r="F25" t="s">
        <v>279</v>
      </c>
      <c r="G25" t="s">
        <v>280</v>
      </c>
    </row>
    <row r="26" spans="1:7" x14ac:dyDescent="0.55000000000000004">
      <c r="A26" t="s">
        <v>101</v>
      </c>
      <c r="B26">
        <v>0.16170125373343</v>
      </c>
      <c r="C26">
        <v>3.1112006176683402E-2</v>
      </c>
      <c r="D26">
        <v>5.8630150837597803</v>
      </c>
      <c r="E26">
        <v>624.14826514733295</v>
      </c>
      <c r="F26" t="s">
        <v>281</v>
      </c>
      <c r="G26" t="s">
        <v>282</v>
      </c>
    </row>
    <row r="27" spans="1:7" x14ac:dyDescent="0.55000000000000004">
      <c r="A27" t="s">
        <v>102</v>
      </c>
      <c r="B27">
        <v>6.8589713878981398E-2</v>
      </c>
      <c r="C27">
        <v>1.71657871152621E-2</v>
      </c>
      <c r="D27">
        <v>3.2247050798900201</v>
      </c>
      <c r="E27">
        <v>169.67164309871501</v>
      </c>
      <c r="F27" t="s">
        <v>283</v>
      </c>
      <c r="G27" t="s">
        <v>284</v>
      </c>
    </row>
    <row r="28" spans="1:7" x14ac:dyDescent="0.55000000000000004">
      <c r="A28" t="s">
        <v>103</v>
      </c>
      <c r="B28">
        <v>0.69452226362508296</v>
      </c>
      <c r="C28">
        <v>7.0378473908436602E-3</v>
      </c>
      <c r="D28">
        <v>0.31953618970334702</v>
      </c>
      <c r="E28">
        <v>7.6186583954799802</v>
      </c>
      <c r="F28" t="s">
        <v>285</v>
      </c>
      <c r="G28" t="s">
        <v>286</v>
      </c>
    </row>
    <row r="29" spans="1:7" x14ac:dyDescent="0.55000000000000004">
      <c r="A29" t="s">
        <v>104</v>
      </c>
      <c r="B29">
        <v>0.68682084411334099</v>
      </c>
      <c r="C29">
        <v>6.7736436195549102E-3</v>
      </c>
      <c r="D29">
        <v>0.23974827338559501</v>
      </c>
      <c r="E29">
        <v>8.01406626269792</v>
      </c>
      <c r="F29" t="s">
        <v>287</v>
      </c>
      <c r="G29" t="s">
        <v>288</v>
      </c>
    </row>
    <row r="30" spans="1:7" x14ac:dyDescent="0.55000000000000004">
      <c r="A30" t="s">
        <v>105</v>
      </c>
      <c r="B30">
        <v>0.66022367566934104</v>
      </c>
      <c r="C30">
        <v>6.1136576724784997E-3</v>
      </c>
      <c r="D30">
        <v>0.12486733192241201</v>
      </c>
      <c r="E30">
        <v>9.15977798848151</v>
      </c>
      <c r="F30" t="s">
        <v>289</v>
      </c>
      <c r="G30" t="s">
        <v>290</v>
      </c>
    </row>
    <row r="31" spans="1:7" x14ac:dyDescent="0.55000000000000004">
      <c r="A31" t="s">
        <v>106</v>
      </c>
      <c r="B31">
        <v>0.474368241606684</v>
      </c>
      <c r="C31">
        <v>7.8812512991830608E-3</v>
      </c>
      <c r="D31">
        <v>0.29337280109738401</v>
      </c>
      <c r="E31">
        <v>5.2735775827446396</v>
      </c>
      <c r="F31" t="s">
        <v>291</v>
      </c>
      <c r="G31" t="s">
        <v>292</v>
      </c>
    </row>
    <row r="32" spans="1:7" x14ac:dyDescent="0.55000000000000004">
      <c r="A32" t="s">
        <v>107</v>
      </c>
      <c r="B32">
        <v>0.60641919153811497</v>
      </c>
      <c r="C32">
        <v>4.6079902413354397E-3</v>
      </c>
      <c r="D32">
        <v>0.17814331765862401</v>
      </c>
      <c r="E32">
        <v>5.2201240275527301</v>
      </c>
      <c r="F32" t="s">
        <v>293</v>
      </c>
      <c r="G32" t="s">
        <v>294</v>
      </c>
    </row>
    <row r="33" spans="1:7" x14ac:dyDescent="0.55000000000000004">
      <c r="A33" t="s">
        <v>108</v>
      </c>
      <c r="B33">
        <v>0.59189308158059395</v>
      </c>
      <c r="C33">
        <v>4.4915373974963504E-3</v>
      </c>
      <c r="D33">
        <v>0.17524562811275199</v>
      </c>
      <c r="E33">
        <v>4.6419662294308504</v>
      </c>
      <c r="F33" t="s">
        <v>295</v>
      </c>
      <c r="G33" t="s">
        <v>296</v>
      </c>
    </row>
    <row r="34" spans="1:7" x14ac:dyDescent="0.55000000000000004">
      <c r="A34" t="s">
        <v>109</v>
      </c>
      <c r="B34">
        <v>0.41378400962199202</v>
      </c>
      <c r="C34">
        <v>1.3590623820186E-2</v>
      </c>
      <c r="D34">
        <v>-0.16379122585191599</v>
      </c>
      <c r="E34">
        <v>18.2252890308201</v>
      </c>
      <c r="F34" t="s">
        <v>297</v>
      </c>
      <c r="G34" t="s">
        <v>298</v>
      </c>
    </row>
    <row r="35" spans="1:7" x14ac:dyDescent="0.55000000000000004">
      <c r="A35" t="s">
        <v>110</v>
      </c>
      <c r="B35">
        <v>0.32356399411450698</v>
      </c>
      <c r="C35">
        <v>1.60212305842738E-2</v>
      </c>
      <c r="D35">
        <v>-0.25462885457578399</v>
      </c>
      <c r="E35">
        <v>17.835278916200199</v>
      </c>
      <c r="F35" t="s">
        <v>299</v>
      </c>
      <c r="G35" t="s">
        <v>300</v>
      </c>
    </row>
    <row r="36" spans="1:7" x14ac:dyDescent="0.55000000000000004">
      <c r="A36" t="s">
        <v>111</v>
      </c>
      <c r="B36">
        <v>0.356240771871633</v>
      </c>
      <c r="C36">
        <v>1.3730494190854E-2</v>
      </c>
      <c r="D36">
        <v>2.1545017748170001E-2</v>
      </c>
      <c r="E36">
        <v>18.214086078582099</v>
      </c>
      <c r="F36" t="s">
        <v>301</v>
      </c>
      <c r="G36" t="s">
        <v>302</v>
      </c>
    </row>
    <row r="37" spans="1:7" x14ac:dyDescent="0.55000000000000004">
      <c r="A37" t="s">
        <v>112</v>
      </c>
      <c r="B37">
        <v>8.5795332049205295E-2</v>
      </c>
      <c r="C37">
        <v>9.94007518982634E-3</v>
      </c>
      <c r="D37">
        <v>0.67071798896192902</v>
      </c>
      <c r="E37">
        <v>36.220384609854797</v>
      </c>
      <c r="F37" t="s">
        <v>303</v>
      </c>
      <c r="G37" t="s">
        <v>304</v>
      </c>
    </row>
    <row r="38" spans="1:7" x14ac:dyDescent="0.55000000000000004">
      <c r="A38" t="s">
        <v>113</v>
      </c>
      <c r="B38">
        <v>0.31695398427034999</v>
      </c>
      <c r="C38">
        <v>1.41771396967286E-2</v>
      </c>
      <c r="D38">
        <v>0.20304931002226401</v>
      </c>
      <c r="E38">
        <v>19.214632888259501</v>
      </c>
      <c r="F38" t="s">
        <v>305</v>
      </c>
      <c r="G38" t="s">
        <v>306</v>
      </c>
    </row>
    <row r="39" spans="1:7" x14ac:dyDescent="0.55000000000000004">
      <c r="A39" t="s">
        <v>114</v>
      </c>
      <c r="B39">
        <v>0.54955965522802497</v>
      </c>
      <c r="C39">
        <v>6.3156732601407301E-3</v>
      </c>
      <c r="D39">
        <v>-0.17136095138618801</v>
      </c>
      <c r="E39">
        <v>6.7594582185089296</v>
      </c>
      <c r="F39" t="s">
        <v>307</v>
      </c>
      <c r="G39" t="s">
        <v>308</v>
      </c>
    </row>
    <row r="40" spans="1:7" x14ac:dyDescent="0.55000000000000004">
      <c r="A40" t="s">
        <v>115</v>
      </c>
      <c r="B40">
        <v>0.47319381320444798</v>
      </c>
      <c r="C40">
        <v>1.74862717491579E-2</v>
      </c>
      <c r="D40">
        <v>-1.2815801106143401</v>
      </c>
      <c r="E40">
        <v>13.0444703517937</v>
      </c>
      <c r="F40" t="s">
        <v>309</v>
      </c>
      <c r="G40" t="s">
        <v>310</v>
      </c>
    </row>
    <row r="41" spans="1:7" x14ac:dyDescent="0.55000000000000004">
      <c r="A41" t="s">
        <v>116</v>
      </c>
      <c r="B41">
        <v>0.38186978320098403</v>
      </c>
      <c r="C41">
        <v>2.1776377237059202E-2</v>
      </c>
      <c r="D41">
        <v>-0.67006845872921095</v>
      </c>
      <c r="E41">
        <v>36.811671200457702</v>
      </c>
      <c r="F41" t="s">
        <v>311</v>
      </c>
      <c r="G41" t="s">
        <v>312</v>
      </c>
    </row>
    <row r="42" spans="1:7" x14ac:dyDescent="0.55000000000000004">
      <c r="A42" t="s">
        <v>117</v>
      </c>
      <c r="B42">
        <v>0.174412295545087</v>
      </c>
      <c r="C42">
        <v>3.5087603566819801E-2</v>
      </c>
      <c r="D42">
        <v>3.1167960720338801</v>
      </c>
      <c r="E42">
        <v>381.97044396732701</v>
      </c>
      <c r="F42" t="s">
        <v>313</v>
      </c>
      <c r="G42" t="s">
        <v>314</v>
      </c>
    </row>
    <row r="43" spans="1:7" x14ac:dyDescent="0.55000000000000004">
      <c r="A43" t="s">
        <v>118</v>
      </c>
      <c r="B43">
        <v>0.13657164076162201</v>
      </c>
      <c r="C43">
        <v>3.0165878254070501E-2</v>
      </c>
      <c r="D43">
        <v>3.4638292745573098</v>
      </c>
      <c r="E43">
        <v>240.31742796892701</v>
      </c>
      <c r="F43" t="s">
        <v>315</v>
      </c>
      <c r="G43" t="s">
        <v>316</v>
      </c>
    </row>
    <row r="44" spans="1:7" x14ac:dyDescent="0.55000000000000004">
      <c r="A44" t="s">
        <v>119</v>
      </c>
      <c r="B44">
        <v>8.8031359200906101E-2</v>
      </c>
      <c r="C44">
        <v>2.1733411892648401E-2</v>
      </c>
      <c r="D44">
        <v>3.7563756797302101</v>
      </c>
      <c r="E44">
        <v>209.06544650887099</v>
      </c>
      <c r="F44" t="s">
        <v>317</v>
      </c>
      <c r="G44" t="s">
        <v>318</v>
      </c>
    </row>
    <row r="45" spans="1:7" x14ac:dyDescent="0.55000000000000004">
      <c r="A45" t="s">
        <v>120</v>
      </c>
      <c r="B45">
        <v>0.12793180020006401</v>
      </c>
      <c r="C45">
        <v>2.8816293699659799E-2</v>
      </c>
      <c r="D45">
        <v>3.5319087501101198</v>
      </c>
      <c r="E45">
        <v>404.41646769875302</v>
      </c>
      <c r="F45" t="s">
        <v>319</v>
      </c>
      <c r="G45" t="s">
        <v>320</v>
      </c>
    </row>
    <row r="46" spans="1:7" x14ac:dyDescent="0.55000000000000004">
      <c r="A46" t="s">
        <v>121</v>
      </c>
      <c r="B46">
        <v>8.8863301418674198E-2</v>
      </c>
      <c r="C46">
        <v>2.4098579792000401E-2</v>
      </c>
      <c r="D46">
        <v>3.7938103246282502</v>
      </c>
      <c r="E46">
        <v>547.44541184352397</v>
      </c>
      <c r="F46" t="s">
        <v>321</v>
      </c>
      <c r="G46" t="s">
        <v>322</v>
      </c>
    </row>
    <row r="47" spans="1:7" x14ac:dyDescent="0.55000000000000004">
      <c r="A47" t="s">
        <v>122</v>
      </c>
      <c r="B47">
        <v>4.3236206764221102E-2</v>
      </c>
      <c r="C47">
        <v>1.28130506910303E-2</v>
      </c>
      <c r="D47">
        <v>3.5750432175911899</v>
      </c>
      <c r="E47">
        <v>94.222274726097396</v>
      </c>
      <c r="F47" t="s">
        <v>323</v>
      </c>
      <c r="G47" t="s">
        <v>324</v>
      </c>
    </row>
    <row r="48" spans="1:7" x14ac:dyDescent="0.55000000000000004">
      <c r="A48" t="s">
        <v>123</v>
      </c>
      <c r="B48">
        <v>2.22172416722499E-2</v>
      </c>
      <c r="C48">
        <v>6.8497362012857801E-3</v>
      </c>
      <c r="D48">
        <v>3.4255546248656801</v>
      </c>
      <c r="E48">
        <v>86.245474611804099</v>
      </c>
      <c r="F48" t="s">
        <v>325</v>
      </c>
      <c r="G48" t="s">
        <v>326</v>
      </c>
    </row>
    <row r="49" spans="1:7" x14ac:dyDescent="0.55000000000000004">
      <c r="A49" t="s">
        <v>124</v>
      </c>
      <c r="B49">
        <v>1.0390224682799E-2</v>
      </c>
      <c r="C49">
        <v>3.2960831353048199E-3</v>
      </c>
      <c r="D49">
        <v>3.3802399908277398</v>
      </c>
      <c r="E49">
        <v>83.529327506787297</v>
      </c>
      <c r="F49" t="s">
        <v>327</v>
      </c>
      <c r="G49" t="s">
        <v>328</v>
      </c>
    </row>
    <row r="50" spans="1:7" x14ac:dyDescent="0.55000000000000004">
      <c r="A50" t="s">
        <v>125</v>
      </c>
      <c r="B50">
        <v>0.65455435747700497</v>
      </c>
      <c r="C50">
        <v>1.0145458756082901E-2</v>
      </c>
      <c r="D50">
        <v>-1.3552008989637301</v>
      </c>
      <c r="E50">
        <v>178.31608135260001</v>
      </c>
      <c r="F50" t="s">
        <v>329</v>
      </c>
      <c r="G50" t="s">
        <v>330</v>
      </c>
    </row>
    <row r="51" spans="1:7" x14ac:dyDescent="0.55000000000000004">
      <c r="A51" t="s">
        <v>126</v>
      </c>
      <c r="B51">
        <v>0.54835039916287298</v>
      </c>
      <c r="C51">
        <v>2.6296653014224899E-2</v>
      </c>
      <c r="D51">
        <v>-2.5060455695670201</v>
      </c>
      <c r="E51">
        <v>66.983184848423903</v>
      </c>
      <c r="F51" t="s">
        <v>331</v>
      </c>
      <c r="G51" t="s">
        <v>332</v>
      </c>
    </row>
    <row r="52" spans="1:7" x14ac:dyDescent="0.55000000000000004">
      <c r="A52" t="s">
        <v>127</v>
      </c>
      <c r="B52">
        <v>0.37013661890021399</v>
      </c>
      <c r="C52">
        <v>3.3412785717170899E-2</v>
      </c>
      <c r="D52">
        <v>-0.87637980325712606</v>
      </c>
      <c r="E52">
        <v>275.65546331796702</v>
      </c>
      <c r="F52" t="s">
        <v>333</v>
      </c>
      <c r="G52" t="s">
        <v>334</v>
      </c>
    </row>
    <row r="53" spans="1:7" x14ac:dyDescent="0.55000000000000004">
      <c r="A53" t="s">
        <v>128</v>
      </c>
      <c r="B53">
        <v>0.62207398960155902</v>
      </c>
      <c r="C53">
        <v>1.1444477273990001E-2</v>
      </c>
      <c r="D53">
        <v>-1.1959143339195699</v>
      </c>
      <c r="E53">
        <v>166.80317972632901</v>
      </c>
      <c r="F53" t="s">
        <v>335</v>
      </c>
      <c r="G53" t="s">
        <v>336</v>
      </c>
    </row>
    <row r="54" spans="1:7" x14ac:dyDescent="0.55000000000000004">
      <c r="A54" t="s">
        <v>129</v>
      </c>
      <c r="B54">
        <v>0.41486051880678498</v>
      </c>
      <c r="C54">
        <v>2.10652423825415E-2</v>
      </c>
      <c r="D54">
        <v>-1.1400356189362499</v>
      </c>
      <c r="E54">
        <v>156.79569387361801</v>
      </c>
      <c r="F54" t="s">
        <v>337</v>
      </c>
      <c r="G54" t="s">
        <v>338</v>
      </c>
    </row>
    <row r="55" spans="1:7" x14ac:dyDescent="0.55000000000000004">
      <c r="A55" t="s">
        <v>130</v>
      </c>
      <c r="B55">
        <v>0.19960966820420101</v>
      </c>
      <c r="C55">
        <v>2.6612083005834002E-2</v>
      </c>
      <c r="D55">
        <v>-1.85639941127359</v>
      </c>
      <c r="E55">
        <v>48.135175878156197</v>
      </c>
      <c r="F55" t="s">
        <v>339</v>
      </c>
      <c r="G55" t="s">
        <v>340</v>
      </c>
    </row>
    <row r="56" spans="1:7" x14ac:dyDescent="0.55000000000000004">
      <c r="A56" t="s">
        <v>131</v>
      </c>
      <c r="B56">
        <v>0.191865940696162</v>
      </c>
      <c r="C56">
        <v>2.57941970465323E-2</v>
      </c>
      <c r="D56">
        <v>-1.83027689862001</v>
      </c>
      <c r="E56">
        <v>49.959999070833597</v>
      </c>
      <c r="F56" t="s">
        <v>341</v>
      </c>
      <c r="G56" t="s">
        <v>342</v>
      </c>
    </row>
    <row r="57" spans="1:7" x14ac:dyDescent="0.55000000000000004">
      <c r="A57" t="s">
        <v>132</v>
      </c>
      <c r="B57">
        <v>0.17535562011238401</v>
      </c>
      <c r="C57">
        <v>2.37213811088084E-2</v>
      </c>
      <c r="D57">
        <v>-1.7217671599103099</v>
      </c>
      <c r="E57">
        <v>40.505303783229202</v>
      </c>
      <c r="F57" t="s">
        <v>343</v>
      </c>
      <c r="G57" t="s">
        <v>344</v>
      </c>
    </row>
    <row r="58" spans="1:7" x14ac:dyDescent="0.55000000000000004">
      <c r="A58" t="s">
        <v>133</v>
      </c>
      <c r="B58">
        <v>0.31416912560367699</v>
      </c>
      <c r="C58">
        <v>1.8497307291663798E-2</v>
      </c>
      <c r="D58">
        <v>-1.2299516652507601</v>
      </c>
      <c r="E58">
        <v>314.09476095333599</v>
      </c>
      <c r="F58" t="s">
        <v>345</v>
      </c>
      <c r="G58" t="s">
        <v>346</v>
      </c>
    </row>
    <row r="59" spans="1:7" x14ac:dyDescent="0.55000000000000004">
      <c r="A59" t="s">
        <v>134</v>
      </c>
      <c r="B59">
        <v>0.182365833216554</v>
      </c>
      <c r="C59">
        <v>1.1801212266202E-2</v>
      </c>
      <c r="D59">
        <v>-5.4426373646321802E-2</v>
      </c>
      <c r="E59">
        <v>88.157373701174194</v>
      </c>
      <c r="F59" t="s">
        <v>347</v>
      </c>
      <c r="G59" t="s">
        <v>348</v>
      </c>
    </row>
    <row r="60" spans="1:7" x14ac:dyDescent="0.55000000000000004">
      <c r="A60" t="s">
        <v>135</v>
      </c>
      <c r="B60">
        <v>0.13628240920203899</v>
      </c>
      <c r="C60">
        <v>9.2547754291615394E-3</v>
      </c>
      <c r="D60" t="s">
        <v>349</v>
      </c>
      <c r="E60">
        <v>10.0000008830228</v>
      </c>
      <c r="F60" t="s">
        <v>350</v>
      </c>
      <c r="G60" t="s">
        <v>351</v>
      </c>
    </row>
    <row r="61" spans="1:7" x14ac:dyDescent="0.55000000000000004">
      <c r="A61" t="s">
        <v>136</v>
      </c>
      <c r="B61">
        <v>9.9884039687758094E-2</v>
      </c>
      <c r="C61">
        <v>9.1842577274113702E-3</v>
      </c>
      <c r="D61">
        <v>0.64091365930439304</v>
      </c>
      <c r="E61">
        <v>145.41355448313001</v>
      </c>
      <c r="F61" t="s">
        <v>352</v>
      </c>
      <c r="G61" t="s">
        <v>353</v>
      </c>
    </row>
    <row r="62" spans="1:7" x14ac:dyDescent="0.55000000000000004">
      <c r="A62" t="s">
        <v>137</v>
      </c>
      <c r="B62">
        <v>8.7160254730228801E-2</v>
      </c>
      <c r="C62">
        <v>7.3078880770890402E-3</v>
      </c>
      <c r="D62">
        <v>0.195382963038186</v>
      </c>
      <c r="E62">
        <v>50.334768151008603</v>
      </c>
      <c r="F62" t="s">
        <v>354</v>
      </c>
      <c r="G62" t="s">
        <v>355</v>
      </c>
    </row>
    <row r="63" spans="1:7" x14ac:dyDescent="0.55000000000000004">
      <c r="A63" t="s">
        <v>138</v>
      </c>
      <c r="B63">
        <v>7.28694403281335E-2</v>
      </c>
      <c r="C63">
        <v>6.3601364919986698E-3</v>
      </c>
      <c r="D63">
        <v>0.22900602527949401</v>
      </c>
      <c r="E63">
        <v>40.768402087491097</v>
      </c>
      <c r="F63" t="s">
        <v>356</v>
      </c>
      <c r="G63" t="s">
        <v>357</v>
      </c>
    </row>
    <row r="64" spans="1:7" x14ac:dyDescent="0.55000000000000004">
      <c r="A64" t="s">
        <v>139</v>
      </c>
      <c r="B64">
        <v>5.3270860010353999E-2</v>
      </c>
      <c r="C64">
        <v>6.5598127294156702E-3</v>
      </c>
      <c r="D64">
        <v>1.1011658641348001</v>
      </c>
      <c r="E64">
        <v>200.59552144315199</v>
      </c>
      <c r="F64" t="s">
        <v>358</v>
      </c>
      <c r="G64" t="s">
        <v>359</v>
      </c>
    </row>
    <row r="65" spans="1:7" x14ac:dyDescent="0.55000000000000004">
      <c r="A65" t="s">
        <v>140</v>
      </c>
      <c r="B65">
        <v>3.8868252115111197E-2</v>
      </c>
      <c r="C65">
        <v>5.1762200173820798E-3</v>
      </c>
      <c r="D65">
        <v>1.2073746703127599</v>
      </c>
      <c r="E65">
        <v>108.063295614509</v>
      </c>
      <c r="F65" t="s">
        <v>360</v>
      </c>
      <c r="G65" t="s">
        <v>361</v>
      </c>
    </row>
    <row r="66" spans="1:7" x14ac:dyDescent="0.55000000000000004">
      <c r="A66" t="s">
        <v>141</v>
      </c>
      <c r="B66">
        <v>0.12726480039252899</v>
      </c>
      <c r="C66">
        <v>1.08281500679179E-2</v>
      </c>
      <c r="D66">
        <v>0.58384788284565003</v>
      </c>
      <c r="E66">
        <v>209.99805733545301</v>
      </c>
      <c r="F66" t="s">
        <v>362</v>
      </c>
      <c r="G66" t="s">
        <v>363</v>
      </c>
    </row>
    <row r="67" spans="1:7" x14ac:dyDescent="0.55000000000000004">
      <c r="A67" t="s">
        <v>142</v>
      </c>
      <c r="B67">
        <v>3.6259180489394999E-2</v>
      </c>
      <c r="C67">
        <v>6.0797901773042796E-3</v>
      </c>
      <c r="D67">
        <v>1.52487180817649</v>
      </c>
      <c r="E67">
        <v>104.387930283732</v>
      </c>
      <c r="F67" t="s">
        <v>364</v>
      </c>
      <c r="G67" t="s">
        <v>365</v>
      </c>
    </row>
    <row r="68" spans="1:7" x14ac:dyDescent="0.55000000000000004">
      <c r="A68" t="s">
        <v>143</v>
      </c>
      <c r="B68">
        <v>0.23583189541296401</v>
      </c>
      <c r="C68">
        <v>1.5842770012419301E-2</v>
      </c>
      <c r="D68">
        <v>-1.22280477837033</v>
      </c>
      <c r="E68">
        <v>135.24826637140799</v>
      </c>
      <c r="F68" t="s">
        <v>366</v>
      </c>
      <c r="G68" t="s">
        <v>367</v>
      </c>
    </row>
    <row r="69" spans="1:7" x14ac:dyDescent="0.55000000000000004">
      <c r="A69" t="s">
        <v>144</v>
      </c>
      <c r="B69">
        <v>0.210109929118795</v>
      </c>
      <c r="C69">
        <v>1.4735479010838401E-2</v>
      </c>
      <c r="D69">
        <v>-1.2480569266669801</v>
      </c>
      <c r="E69">
        <v>109.523554579782</v>
      </c>
      <c r="F69" t="s">
        <v>368</v>
      </c>
      <c r="G69" t="s">
        <v>369</v>
      </c>
    </row>
    <row r="70" spans="1:7" x14ac:dyDescent="0.55000000000000004">
      <c r="A70" t="s">
        <v>145</v>
      </c>
      <c r="B70">
        <v>0.12240393034367</v>
      </c>
      <c r="C70">
        <v>1.16931845100549E-2</v>
      </c>
      <c r="D70">
        <v>-4.8591125579993903</v>
      </c>
      <c r="E70">
        <v>295.44911252750501</v>
      </c>
      <c r="F70" t="s">
        <v>370</v>
      </c>
      <c r="G70" t="s">
        <v>371</v>
      </c>
    </row>
    <row r="71" spans="1:7" x14ac:dyDescent="0.55000000000000004">
      <c r="A71" t="s">
        <v>146</v>
      </c>
      <c r="B71">
        <v>0.100514964413519</v>
      </c>
      <c r="C71">
        <v>1.0011543832585301E-2</v>
      </c>
      <c r="D71">
        <v>-7.6025637331958498</v>
      </c>
      <c r="E71">
        <v>93.225858885194697</v>
      </c>
      <c r="F71" t="s">
        <v>372</v>
      </c>
      <c r="G71" t="s">
        <v>373</v>
      </c>
    </row>
    <row r="72" spans="1:7" x14ac:dyDescent="0.55000000000000004">
      <c r="A72" t="s">
        <v>147</v>
      </c>
      <c r="B72">
        <v>3.8755875948495E-2</v>
      </c>
      <c r="C72">
        <v>3.40810575337339E-3</v>
      </c>
      <c r="D72">
        <v>-0.33737508686849099</v>
      </c>
      <c r="E72">
        <v>47.275823068948199</v>
      </c>
      <c r="F72" t="s">
        <v>374</v>
      </c>
      <c r="G72"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5000s_200123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2021-09-17T15:41:32Z</dcterms:modified>
</cp:coreProperties>
</file>