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Synched_Dropbox\Dropbox\PhD_backup\02_Mammals\000_MAMMALS_GITHUB_DIR\mammals_dating\calibrations\"/>
    </mc:Choice>
  </mc:AlternateContent>
  <xr:revisionPtr revIDLastSave="0" documentId="13_ncr:1_{86CD2763-A3C2-4B26-92FD-D99FBB2339D9}" xr6:coauthVersionLast="47" xr6:coauthVersionMax="47" xr10:uidLastSave="{00000000-0000-0000-0000-000000000000}"/>
  <bookViews>
    <workbookView xWindow="57480" yWindow="-120" windowWidth="29040" windowHeight="17025" xr2:uid="{F5F90D7F-8969-4CB4-B4E2-8CC3DB74F797}"/>
  </bookViews>
  <sheets>
    <sheet name="calibrations"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5" i="4" s="1"/>
  <c r="F26" i="4" s="1"/>
  <c r="F27" i="4" s="1"/>
  <c r="F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tc={B352266A-4468-407A-A163-30DFA8378F32}</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tc={19F96037-C2F4-422B-9825-1B34741CEC1F}</author>
    <author>tc={6499DC23-B4E9-425B-9169-D4324D83F73E}</author>
    <author>tc={B2AD19B6-6268-43D0-A51C-F46B08B0BD43}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tc={82DCFCAB-49E6-4E64-A5EF-C0C026D61080}</author>
    <author>tc={7DF42089-9761-451C-A27A-40AC9C0804A9}</author>
    <author>tc={52B080E3-AE59-4AC1-B815-EA58DB8264F7}</author>
    <author>tc={9B61A936-1193-4B55-A0F5-FD97DAB8ACBE}</author>
    <author>tc={FB035EC1-7ECF-4172-9866-9216E9875EB7}</author>
    <author>tc={C7921CB0-09B8-44B4-B349-8E9712C39615}</author>
    <author>tc={1C4240F2-B59E-406B-8F46-AC43D5173953}</author>
    <author>tc={21EE8934-E01E-4972-8A72-805D1CBD2B88}</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tc={DFC621A4-1564-4366-96A2-DCC904C127B9}</author>
    <author>tc={A511F3A9-97A4-4C02-AE71-987BF9DD71A8}</author>
    <author>tc={E396CFA0-EF81-4178-BD08-7E0F377703D9}</author>
    <author>tc={325E5D33-D280-41B5-9170-9BACACA2FF3C}</author>
    <author>tc={383992BD-E2DA-4ADD-8660-8D11B30A5DB4}</author>
    <author>tc={5517D2C7-C286-4EC6-AFF6-3358C3569DC6}</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tc={86F82B6F-4C68-4502-887E-E3CBB96E6346}</author>
    <author>tc={2BDB74FD-E33F-41A1-8666-D7703980D7FA}</author>
    <author>tc={FC61EF71-ED62-4AA1-AA43-2E985118EB34}</author>
    <author>tc={B1008D2B-FC0C-4AEA-8460-DAD8D7B111E9}</author>
    <author>tc={AF5DFF30-843D-4DF7-B3AB-B7833BA3120E}</author>
    <author>tc={73F76574-7537-403A-A69D-EE1CEC251334}</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tc={884F8D6B-B93A-43B1-9A90-1AE10CC3587A}</author>
    <author>tc={819EDD83-B927-4055-A070-13BC536940CD}</author>
    <author>tc={9DA8BE48-2EC7-456A-AC49-7E305C1EFC69}</author>
    <author>tc={09B6B76F-859F-4DD0-AC17-993DBD3D3E6D}</author>
    <author>tc={ED771C85-D842-48D3-9D8E-3D0B108D635C}</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tc={7DB4ED73-627F-4228-9C2B-0D4892ABBE13}</author>
    <author>tc={CDC10D5D-2357-4DD1-9B8E-0DC9597753A8}</author>
    <author>tc={C5BDEC60-4D96-4DF2-ADC2-630803D94D4D}</author>
    <author>tc={D59B8A74-A04F-4612-BF90-65D3FBA49632}</author>
    <author>tc={2312D4DC-E2D6-4B8E-9F1A-BB4638D349D6}</author>
    <author>tc={62F467F1-6653-4FD0-BB90-2D84665704AC}</author>
    <author>tc={12E7AD2E-6FD3-4FBA-9D89-937EC55BE50C}</author>
    <author>tc={B2EF01C9-ECA2-4308-B1BF-44EA82157CE0}</author>
    <author>tc={6F1AF71D-3355-4223-B1DF-58B807D13BF2}</author>
    <author>tc={D6066131-5E28-40D3-9B05-42B3FA709E96}</author>
    <author>tc={3AED730A-D9EA-4D05-8759-0E0AE93A3CF1}</author>
    <author>tc={4E98B94A-83EE-4809-818B-32FC7DA24D1C}</author>
    <author>tc={944CB4B5-7B27-4FF9-9A4E-A6F27888EB48}</author>
    <author>tc={ADE2FA44-2D6D-422F-A025-8C1E337034F9}</author>
    <author>tc={749EBF8C-A3E4-4D9B-BF1E-08AEFC1471B7}</author>
    <author>tc={06AF6F34-1063-4FD2-B8C1-DD31DA3B46FA}</author>
    <author>tc={DFF3E47D-2868-487F-846E-A5A68054C3F6}</author>
    <author>tc={9065A89E-9F65-436D-8CBE-EE1C9E4AB22A}</author>
    <author>tc={E96830D1-138F-4491-BAD0-7521616DFEBC}</author>
    <author>tc={9D262C53-B0C5-4587-BE53-55FAE82B838D}</author>
    <author>tc={1D435526-5FBF-40B3-BAFB-9D0570B7B9CC}</author>
    <author>tc={5172F155-B9CB-426C-A42F-9C512F709549}</author>
    <author>tc={8EBFF62B-2F75-4E56-9B18-F1BBA3C1FA76}</author>
    <author>tc={0B82AB41-2485-4BC4-96F8-6B4BF5765A2D}</author>
    <author>tc={DDE2BE29-1935-46D4-91B0-F1E99DC012E4}</author>
    <author>tc={23DEB525-BC22-4AC6-87D4-BE0967919962}</author>
    <author>tc={81A8F118-8AC5-4DB3-8043-6E8DEED10192}</author>
    <author>tc={984FECA9-9893-456F-BED1-697FB72C902E}</author>
    <author>tc={160A02B7-2279-43CD-B3C1-5F3666A75B7B}</author>
    <author>tc={4713039E-8421-4ED1-9000-D918671A5307}</author>
    <author>tc={FDE0600A-FD32-4DCC-BD7A-B98F4F2297C5}</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tc={AE6E139F-6F64-4D8D-A4F8-320EBE444DBF}</author>
    <author>tc={D62DD9B0-4736-4993-B261-F8FD8DFFA84D}</author>
    <author>tc={3BAC6185-D999-4451-B326-1E1012713EAF}</author>
    <author>tc={D84E7139-F23B-45BF-B8FE-4FDEDAA21B21}</author>
    <author>tc={16879D8B-6D4F-4FC0-AA2C-2F049BB666FD}</author>
    <author>tc={9D746BFA-4E19-448F-9670-A58450BE140F}</author>
    <author>tc={DB5BF052-B213-47C5-9F34-A48682445869}</author>
    <author>tc={5CACB7F0-6BCF-401A-972D-DFA5C97E0C6D}</author>
    <author>tc={F236D9C3-2E3B-4E30-A3C4-110DBCF6B1E7}</author>
    <author>tc={A6580FEC-5E40-4B78-A04F-C068A1840E8A}</author>
    <author>tc={BCF4B76E-87CD-483D-8294-A2A499B69237}</author>
    <author>tc={7A1AF409-3568-4D06-8931-6AAE139799FB}</author>
  </authors>
  <commentList>
    <comment ref="S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AQ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D4" authorId="3" shapeId="0" xr:uid="{B352266A-4468-407A-A163-30DFA8378F32}">
      <text>
        <t>[Threaded comment]
Your version of Excel allows you to read this threaded comment; however, any edits to it will get removed if the file is opened in a newer version of Excel. Learn more: https://go.microsoft.com/fwlink/?linkid=870924
Comment:
    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
      </text>
    </comment>
    <comment ref="C5" authorId="4"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5"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I6" authorId="6"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9" authorId="7"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J9" authorId="8"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10" authorId="9"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10"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I11" authorId="11"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2"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lipotyphla in 72sp tree, but in "L. the rest" solenodontidae are not there. Therefore, in "L. the rest" this node is Erinaceidae-Soricidae.</t>
      </text>
    </comment>
    <comment ref="AI16" authorId="13"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4"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I18" authorId="15"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18" authorId="16"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U19" authorId="17"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19" authorId="18"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U20" authorId="19"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20" authorId="20"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I21" authorId="21"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21" authorId="22"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22" authorId="23"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22" authorId="24"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5"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I24" authorId="26"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AK24" authorId="27"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I25" authorId="28"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29"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I26" authorId="30"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S27" authorId="31"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I27" authorId="32"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K27" authorId="33"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O27" authorId="34"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35"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S28" authorId="36"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O28" authorId="37"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Q32" authorId="38" shapeId="0" xr:uid="{1C4240F2-B59E-406B-8F46-AC43D5173953}">
      <text>
        <t>[Threaded comment]
Your version of Excel allows you to read this threaded comment; however, any edits to it will get removed if the file is opened in a newer version of Excel. Learn more: https://go.microsoft.com/fwlink/?linkid=870924
Comment:
    In the end, we used a skew-normal distribution as there was an issue with a long tail with the ST: SN(0.474,0.008,0.293).</t>
      </text>
    </comment>
    <comment ref="AG33" authorId="39"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L35" authorId="40"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41"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AL37" authorId="42"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43"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44"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AL41" authorId="45"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46"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AA45" authorId="47" shapeId="0" xr:uid="{DFC621A4-1564-4366-96A2-DCC904C127B9}">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ST(0.091,0.0243.756,209.065). This calibrations was fitted to rod_subt1 in another exploratory analysis. Differences are not that big, so there should not be a problem.</t>
      </text>
    </comment>
    <comment ref="C47" authorId="48"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G47" authorId="49"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AA47" authorId="50" shapeId="0" xr:uid="{325E5D33-D280-41B5-9170-9BACACA2FF3C}">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ST(0.104,0.0361,3.794,547.445). This calibrations was fitted to rod_subt1 in another exploratory analysis. Differences are not that big, so there should not be a problem.</t>
      </text>
    </comment>
    <comment ref="AC47" authorId="51"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47" authorId="52"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53"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54"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C50" authorId="55"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50" authorId="56"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I51" authorId="57"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58"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I54" authorId="59"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55" authorId="60"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O56" authorId="61"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I56" authorId="62"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O56" authorId="63"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64"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65"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O58" authorId="66"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O58" authorId="67"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I59" authorId="68"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60" authorId="69"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O61" authorId="70"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Weirdly, MCMCtree reads this:
ST ( 0.1363, 0.0093, -0.0000, 10.0000 )
I do not know why it does not get "-1.159" as specified in the tree file...</t>
      </text>
    </comment>
    <comment ref="AI61" authorId="71"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62" authorId="72"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O68" authorId="73"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I69" authorId="74"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70" authorId="75"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76"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I71" authorId="77"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72" authorId="78"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K75" authorId="79"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M75" authorId="80"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O75" authorId="81"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Q75" authorId="82"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S75" authorId="83"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U75" authorId="84"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W75" authorId="85"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86"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A75" authorId="87"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88"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E75" authorId="89"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5" authorId="90"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J75" authorId="91"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I78" authorId="92"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93"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I79" authorId="94"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I80" authorId="95"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I82" authorId="96"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M83" authorId="97"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3" authorId="98"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I84" authorId="99"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M85" authorId="100"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5" authorId="101"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M86" authorId="102"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6" authorId="103"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M87" authorId="104"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7" authorId="105"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M88" authorId="106"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8" authorId="107"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I94" authorId="108"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K94" authorId="109"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S95" authorId="110"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I95" authorId="111"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K95" authorId="112"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I96" authorId="113"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98" authorId="114"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0" authorId="115"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I100" authorId="116"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K100" authorId="117"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S101" authorId="118"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K101" authorId="119"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K102" authorId="120"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I103" authorId="121"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22"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S104" authorId="123"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C107" authorId="124"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C111" authorId="125"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C112" authorId="126"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27"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C114" authorId="128"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C118" authorId="129"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U118" authorId="130"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31"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32"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U120" authorId="133"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34"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35"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U123" authorId="136"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37"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M124" authorId="138"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U125" authorId="139"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M126" authorId="140"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M127" authorId="141"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U128" authorId="142"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U129" authorId="143"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I129" authorId="144"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I130" authorId="145"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146"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147"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<sst xmlns="http://schemas.openxmlformats.org/spreadsheetml/2006/main" count="835" uniqueCount="586">
  <si>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</si>
  <si>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</si>
  <si>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</si>
  <si>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</si>
  <si>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</si>
  <si>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</si>
  <si>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</si>
  <si>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</si>
  <si>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</si>
  <si>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</si>
  <si>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</si>
  <si>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</si>
  <si>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</si>
  <si>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</si>
  <si>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</si>
  <si>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</si>
  <si>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</si>
  <si>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</si>
  <si>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</si>
  <si>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</si>
  <si>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</si>
  <si>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</si>
  <si>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</si>
  <si>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</si>
  <si>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</si>
  <si>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</si>
  <si>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</si>
  <si>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</si>
  <si>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</si>
  <si>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</si>
  <si>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</si>
  <si>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</si>
  <si>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</si>
  <si>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</si>
  <si>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</si>
  <si>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</si>
  <si>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</si>
  <si>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</si>
  <si>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</si>
  <si>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</si>
  <si>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</si>
  <si>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</si>
  <si>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</si>
  <si>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</si>
  <si>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</si>
  <si>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</si>
  <si>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</si>
  <si>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</si>
  <si>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</si>
  <si>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</si>
  <si>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</si>
  <si>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</si>
  <si>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</si>
  <si>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</si>
  <si>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</si>
  <si>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</si>
  <si>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</si>
  <si>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</si>
  <si>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</si>
  <si>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</si>
  <si>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</si>
  <si>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</si>
  <si>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</si>
  <si>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</si>
  <si>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</si>
  <si>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</si>
  <si>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</si>
  <si>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</si>
  <si>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</si>
  <si>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</si>
  <si>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</si>
  <si>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</si>
  <si>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</si>
  <si>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</si>
  <si>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</si>
  <si>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</si>
  <si>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</si>
  <si>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</si>
  <si>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</si>
  <si>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</si>
  <si>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</si>
  <si>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</si>
  <si>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</si>
  <si>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</si>
  <si>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</si>
  <si>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</si>
  <si>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</si>
  <si>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</si>
  <si>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</si>
  <si>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</si>
  <si>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</si>
  <si>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</si>
  <si>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</si>
  <si>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</si>
  <si>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</si>
  <si>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</si>
  <si>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</si>
  <si>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</si>
  <si>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</si>
  <si>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</si>
  <si>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</si>
  <si>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</si>
  <si>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</si>
  <si>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</si>
  <si>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</si>
  <si>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</si>
  <si>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</si>
  <si>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</si>
  <si>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</si>
  <si>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</si>
  <si>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</si>
  <si>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</si>
  <si>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</si>
  <si>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</si>
  <si>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</si>
  <si>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</si>
  <si>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</si>
  <si>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</si>
  <si>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</si>
  <si>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</si>
  <si>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</si>
  <si>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</si>
  <si>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</si>
  <si>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</si>
  <si>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</si>
  <si>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</si>
  <si>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</si>
  <si>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</si>
  <si>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</si>
  <si>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</si>
  <si>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</si>
  <si>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</si>
  <si>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</si>
  <si>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</si>
  <si>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</si>
  <si>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</si>
  <si>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</si>
  <si>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</si>
  <si>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</si>
  <si>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</si>
  <si>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</si>
  <si>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</si>
  <si>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</si>
  <si>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</si>
  <si>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</si>
  <si>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</si>
  <si>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</si>
  <si>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</si>
  <si>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</si>
  <si>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</si>
  <si>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</si>
  <si>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</si>
  <si>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</si>
  <si>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</si>
  <si>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</si>
  <si>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</si>
  <si>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</si>
  <si>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</si>
  <si>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</si>
  <si>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</si>
  <si>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</si>
  <si>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</si>
  <si>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</si>
  <si>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</si>
  <si>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</si>
  <si>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</si>
  <si>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</si>
  <si>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</si>
  <si>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</si>
  <si>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</si>
  <si>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</si>
  <si>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</si>
  <si>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</si>
  <si>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</si>
  <si>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</si>
  <si>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</si>
  <si>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</si>
  <si>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</si>
  <si>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</si>
  <si>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</si>
  <si>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</si>
  <si>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</si>
  <si>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</si>
  <si>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</si>
  <si>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</si>
  <si>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</si>
  <si>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</si>
  <si>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ST(0.069910913508589,0.0151802475160969,1.11980626604696,331.497236407018)</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</si>
  <si>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</si>
  <si>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</si>
  <si>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</si>
  <si>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</si>
  <si>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</si>
  <si>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</si>
  <si>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</si>
  <si>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</si>
  <si>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</si>
  <si>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</si>
  <si>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</si>
  <si>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</si>
  <si>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ST(0.0685897138789814,0.0171657871152621,3.22470507989002,169.671643098715)</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</si>
  <si>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</si>
  <si>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</si>
  <si>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</si>
  <si>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</si>
  <si>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</si>
  <si>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</si>
  <si>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</si>
  <si>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</si>
  <si>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</si>
  <si>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</si>
  <si>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</si>
  <si>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</si>
  <si>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</si>
  <si>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</si>
  <si>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</si>
  <si>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</si>
  <si>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</si>
  <si>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</si>
  <si>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</si>
  <si>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</si>
  <si>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</si>
  <si>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</si>
  <si>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</si>
  <si>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</si>
  <si>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</si>
  <si>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</si>
  <si>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</si>
  <si>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</si>
  <si>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</si>
  <si>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</si>
  <si>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</si>
  <si>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</si>
  <si>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</si>
  <si>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</si>
  <si>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</si>
  <si>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</si>
  <si>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</si>
  <si>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</si>
  <si>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</si>
  <si>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</si>
  <si>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</si>
  <si>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</si>
  <si>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</si>
  <si>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</si>
  <si>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</si>
  <si>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</si>
  <si>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</si>
  <si>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</si>
  <si>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</si>
  <si>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</si>
  <si>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</si>
  <si>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</si>
  <si>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</si>
  <si>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ST(0.191865940696162,0.0257941970465323,-1.83027689862001,49.9599990708336)</t>
  </si>
  <si>
    <t>ST(0.192,0.026,-1.83,49.96)</t>
  </si>
  <si>
    <t>ST(0.175355620112384,0.0237213811088084,-1.72176715991031,40.5053037832292)</t>
  </si>
  <si>
    <t>ST(0.314169125603677,0.0184973072916638,-1.22995166525076,314.094760953336)</t>
  </si>
  <si>
    <t>ST(0.314,0.018,-1.23,314.095)</t>
  </si>
  <si>
    <t>ST(0.182365833216554,0.011801212266202,-0.0544263736463218,88.1573737011742)</t>
  </si>
  <si>
    <t>ST(0.182,0.012,-0.054,88.157)</t>
  </si>
  <si>
    <t>ST(0.136282409202039,0.00925477542916154,-1.15937349386954e-07,10.0000008830228)</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</si>
  <si>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</si>
  <si>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</si>
  <si>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</si>
  <si>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</si>
  <si>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</si>
  <si>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</si>
  <si>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</si>
  <si>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</si>
  <si>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</si>
  <si>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</si>
  <si>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</si>
  <si>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</si>
  <si>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</si>
  <si>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</si>
  <si>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</si>
  <si>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</si>
  <si>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</si>
  <si>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</si>
  <si>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</si>
  <si>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</si>
  <si>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</si>
  <si>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</si>
  <si>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</si>
  <si>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</si>
  <si>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</si>
  <si>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</si>
  <si>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</si>
  <si>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</si>
  <si>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</si>
  <si>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</si>
  <si>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</si>
  <si>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</si>
  <si>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</si>
  <si>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</si>
  <si>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</si>
  <si>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</si>
  <si>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</si>
  <si>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</si>
  <si>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</si>
  <si>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</si>
  <si>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</si>
  <si>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</si>
  <si>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</si>
  <si>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</si>
  <si>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</si>
  <si>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</si>
  <si>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</si>
  <si>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</si>
  <si>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</si>
  <si>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</si>
  <si>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</si>
  <si>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</si>
  <si>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</si>
  <si>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</si>
  <si>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</si>
  <si>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</si>
  <si>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</si>
  <si>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</si>
  <si>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</si>
  <si>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</si>
  <si>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</si>
  <si>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</si>
  <si>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</si>
  <si>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</si>
  <si>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</si>
  <si>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</si>
  <si>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</si>
  <si>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</si>
  <si>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</si>
  <si>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</si>
  <si>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</si>
  <si>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</si>
  <si>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</si>
  <si>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</si>
  <si>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</si>
  <si>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</si>
  <si>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</si>
  <si>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</si>
  <si>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</si>
  <si>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</si>
  <si>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</si>
  <si>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</si>
  <si>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</si>
  <si>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</si>
  <si>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</si>
  <si>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</si>
  <si>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</si>
  <si>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</si>
  <si>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</si>
  <si>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</si>
  <si>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</si>
  <si>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</si>
  <si>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</si>
  <si>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</si>
  <si>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</si>
  <si>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</si>
  <si>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</si>
  <si>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</si>
  <si>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</si>
  <si>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</si>
  <si>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</si>
  <si>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HOMINIDAE (great apes)</t>
  </si>
  <si>
    <t>DIDELPHIMORPHIA-AUSTRALIDELPHIA</t>
  </si>
  <si>
    <t>EOMETATHERIA</t>
  </si>
  <si>
    <t>LAURASIATHERIA (Lipotyphla-Carnivora)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</si>
  <si>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</si>
  <si>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</si>
  <si>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</si>
  <si>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</si>
  <si>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</si>
  <si>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</si>
  <si>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</si>
  <si>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</si>
  <si>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</si>
  <si>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</si>
  <si>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</si>
  <si>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</si>
  <si>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</si>
  <si>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</si>
  <si>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</si>
  <si>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</si>
  <si>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</si>
  <si>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</si>
  <si>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</si>
  <si>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</si>
  <si>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</si>
  <si>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</si>
  <si>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</si>
  <si>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</si>
  <si>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</si>
  <si>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HAPLORHINI (Simiiformes-Tarsiiformes)</t>
  </si>
  <si>
    <t>ANTHROPOIDEA/SIMIIFORMES</t>
  </si>
  <si>
    <t>AOTIDAE-CALLITRICHIDAE</t>
  </si>
  <si>
    <t>CEBIDAE (Cebus-Saimiri)</t>
  </si>
  <si>
    <t>CERCOPITHECOIDEA (Old World Monkeys)</t>
  </si>
  <si>
    <t>cercocebus_atys-mandrillus_leucophaeus</t>
  </si>
  <si>
    <t>GENUS MACACA (macaca_nemestrina,(m.mulatta,m.fascicularis))</t>
  </si>
  <si>
    <t>macaca_fascicularis-macaca_mulatta</t>
  </si>
  <si>
    <t>COLOBINAE (Colobus-Rhinopithecus)</t>
  </si>
  <si>
    <t xml:space="preserve">GENUS RHINOPITHECUS (R.roxellana-R.bieti) </t>
  </si>
  <si>
    <t>HOMINOIDEA</t>
  </si>
  <si>
    <t>pan_paniscus-pan_troglodites</t>
  </si>
  <si>
    <t>PAUCITUBERCULATA (Caenolestidae)</t>
  </si>
  <si>
    <t>DASYUROMORPHIA</t>
  </si>
  <si>
    <t>VOMBATIFORMES</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</si>
  <si>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</si>
  <si>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</si>
  <si>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</si>
  <si>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</si>
  <si>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</si>
  <si>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</si>
  <si>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</si>
  <si>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</si>
  <si>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</si>
  <si>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</si>
  <si>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</si>
  <si>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</si>
  <si>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</si>
  <si>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</si>
  <si>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</si>
  <si>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</si>
  <si>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</si>
  <si>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</si>
  <si>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</si>
  <si>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</si>
  <si>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</si>
  <si>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</si>
  <si>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</si>
  <si>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</si>
  <si>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</si>
  <si>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</si>
  <si>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</si>
  <si>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</si>
  <si>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</si>
  <si>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</si>
  <si>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</si>
  <si>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</si>
  <si>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</si>
  <si>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</si>
  <si>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</si>
  <si>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</si>
  <si>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</si>
  <si>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Calibrations used (630sp tree, Rodentia therest)</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</si>
  <si>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</si>
  <si>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</si>
  <si>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</si>
  <si>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</si>
  <si>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</si>
  <si>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</si>
  <si>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</si>
  <si>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</si>
  <si>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</si>
  <si>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</si>
  <si>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</si>
  <si>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</si>
  <si>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</si>
  <si>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</si>
  <si>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</si>
  <si>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</si>
  <si>
    <t>DIDELPHIDAE</t>
  </si>
  <si>
    <t>PERAMELIDAE</t>
  </si>
  <si>
    <t>PHALANGERIDAE-BURRAMYIDAE</t>
  </si>
  <si>
    <t>PETAURIDAE-PSEUDOCHEIRIDAE</t>
  </si>
  <si>
    <t>Clade (tag names)</t>
  </si>
  <si>
    <t>ANTHROPOIDEA</t>
  </si>
  <si>
    <t>HOMINIDAE</t>
  </si>
  <si>
    <r>
      <t>B(0.56,</t>
    </r>
    <r>
      <rPr>
        <b/>
        <sz val="11"/>
        <color theme="5" tint="-0.499984740745262"/>
        <rFont val="Calibri"/>
        <family val="2"/>
        <scheme val="minor"/>
      </rPr>
      <t>1.625</t>
    </r>
    <r>
      <rPr>
        <b/>
        <sz val="11"/>
        <color theme="1"/>
        <rFont val="Calibri"/>
        <family val="2"/>
        <scheme val="minor"/>
      </rPr>
      <t>)</t>
    </r>
  </si>
  <si>
    <r>
      <t>B(0.56,</t>
    </r>
    <r>
      <rPr>
        <b/>
        <sz val="11"/>
        <color theme="5" tint="-0.499984740745262"/>
        <rFont val="Calibri"/>
        <family val="2"/>
        <scheme val="minor"/>
      </rPr>
      <t>0.6609</t>
    </r>
    <r>
      <rPr>
        <b/>
        <sz val="11"/>
        <color theme="1"/>
        <rFont val="Calibri"/>
        <family val="2"/>
        <scheme val="minor"/>
      </rPr>
      <t>)</t>
    </r>
  </si>
  <si>
    <r>
      <t>B(0.339,</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</si>
  <si>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0.1165</t>
    </r>
    <r>
      <rPr>
        <b/>
        <sz val="11"/>
        <color theme="1"/>
        <rFont val="Calibri"/>
        <family val="2"/>
        <scheme val="minor"/>
      </rPr>
      <t>,0.339)</t>
    </r>
  </si>
  <si>
    <t>NONSQUIRREL RODENTS</t>
  </si>
  <si>
    <t>DIPODIDAE-MUROIDEA</t>
  </si>
  <si>
    <r>
      <t>B(</t>
    </r>
    <r>
      <rPr>
        <b/>
        <sz val="11"/>
        <color theme="5" tint="-0.499984740745262"/>
        <rFont val="Calibri"/>
        <family val="2"/>
        <scheme val="minor"/>
      </rPr>
      <t>0.4103</t>
    </r>
    <r>
      <rPr>
        <b/>
        <sz val="11"/>
        <rFont val="Calibri"/>
        <family val="2"/>
        <scheme val="minor"/>
      </rPr>
      <t>,</t>
    </r>
    <r>
      <rPr>
        <b/>
        <sz val="11"/>
        <color theme="5" tint="-0.499984740745262"/>
        <rFont val="Calibri"/>
        <family val="2"/>
        <scheme val="minor"/>
      </rPr>
      <t>0.5924</t>
    </r>
    <r>
      <rPr>
        <b/>
        <sz val="1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</si>
  <si>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0.5924</t>
    </r>
    <r>
      <rPr>
        <b/>
        <sz val="11"/>
        <color theme="1"/>
        <rFont val="Calibri"/>
        <family val="2"/>
        <scheme val="minor"/>
      </rPr>
      <t>)</t>
    </r>
  </si>
  <si>
    <t>MURINAE</t>
  </si>
  <si>
    <r>
      <t>B(</t>
    </r>
    <r>
      <rPr>
        <b/>
        <sz val="11"/>
        <color theme="5" tint="-0.499984740745262"/>
        <rFont val="Calibri"/>
        <family val="2"/>
        <scheme val="minor"/>
      </rPr>
      <t>0.0725</t>
    </r>
    <r>
      <rPr>
        <b/>
        <sz val="11"/>
        <rFont val="Calibri"/>
        <family val="2"/>
        <scheme val="minor"/>
      </rPr>
      <t>,</t>
    </r>
    <r>
      <rPr>
        <b/>
        <sz val="11"/>
        <color theme="5" tint="-0.499984740745262"/>
        <rFont val="Calibri"/>
        <family val="2"/>
        <scheme val="minor"/>
      </rPr>
      <t>0.1599</t>
    </r>
    <r>
      <rPr>
        <b/>
        <sz val="11"/>
        <rFont val="Calibri"/>
        <family val="2"/>
        <scheme val="minor"/>
      </rPr>
      <t>)</t>
    </r>
  </si>
  <si>
    <r>
      <t>B(</t>
    </r>
    <r>
      <rPr>
        <b/>
        <sz val="11"/>
        <color theme="5" tint="-0.499984740745262"/>
        <rFont val="Calibri"/>
        <family val="2"/>
        <scheme val="minor"/>
      </rPr>
      <t>0.507</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</si>
  <si>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CETRUMINANTIA</t>
  </si>
  <si>
    <r>
      <rPr>
        <b/>
        <sz val="11"/>
        <rFont val="Calibri"/>
        <family val="2"/>
        <scheme val="minor"/>
      </rPr>
      <t>B(</t>
    </r>
    <r>
      <rPr>
        <b/>
        <sz val="11"/>
        <color theme="5" tint="-0.499984740745262"/>
        <rFont val="Calibri"/>
        <family val="2"/>
        <scheme val="minor"/>
      </rPr>
      <t>0.507</t>
    </r>
    <r>
      <rPr>
        <b/>
        <sz val="11"/>
        <rFont val="Calibri"/>
        <family val="2"/>
        <scheme val="minor"/>
      </rPr>
      <t>,</t>
    </r>
    <r>
      <rPr>
        <b/>
        <sz val="11"/>
        <color theme="5" tint="-0.499984740745262"/>
        <rFont val="Calibri"/>
        <family val="2"/>
        <scheme val="minor"/>
      </rPr>
      <t>0.6609</t>
    </r>
    <r>
      <rPr>
        <b/>
        <sz val="11"/>
        <rFont val="Calibri"/>
        <family val="2"/>
        <scheme val="minor"/>
      </rPr>
      <t>)</t>
    </r>
  </si>
  <si>
    <r>
      <rPr>
        <b/>
        <sz val="11"/>
        <rFont val="Calibri"/>
        <family val="2"/>
        <scheme val="minor"/>
      </rPr>
      <t>B(</t>
    </r>
    <r>
      <rPr>
        <b/>
        <sz val="11"/>
        <color theme="5" tint="-0.499984740745262"/>
        <rFont val="Calibri"/>
        <family val="2"/>
        <scheme val="minor"/>
      </rPr>
      <t>0.1599</t>
    </r>
    <r>
      <rPr>
        <b/>
        <sz val="11"/>
        <rFont val="Calibri"/>
        <family val="2"/>
        <scheme val="minor"/>
      </rPr>
      <t>,</t>
    </r>
    <r>
      <rPr>
        <b/>
        <sz val="11"/>
        <color theme="5" tint="-0.499984740745262"/>
        <rFont val="Calibri"/>
        <family val="2"/>
        <scheme val="minor"/>
      </rPr>
      <t>0.2729</t>
    </r>
    <r>
      <rPr>
        <b/>
        <sz val="11"/>
        <rFont val="Calibri"/>
        <family val="2"/>
        <scheme val="minor"/>
      </rPr>
      <t>)</t>
    </r>
  </si>
  <si>
    <r>
      <rPr>
        <b/>
        <sz val="11"/>
        <rFont val="Calibri"/>
        <family val="2"/>
        <scheme val="minor"/>
      </rP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</si>
  <si>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r>
      <t>B(</t>
    </r>
    <r>
      <rPr>
        <b/>
        <sz val="11"/>
        <color theme="5" tint="-0.499984740745262"/>
        <rFont val="Calibri"/>
        <family val="2"/>
        <scheme val="minor"/>
      </rPr>
      <t>0.3771</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</si>
  <si>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</si>
  <si>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t>LIPOTYPHLA</t>
  </si>
  <si>
    <r>
      <t>B(</t>
    </r>
    <r>
      <rPr>
        <b/>
        <sz val="11"/>
        <color theme="5" tint="-0.499984740745262"/>
        <rFont val="Calibri"/>
        <family val="2"/>
        <scheme val="minor"/>
      </rPr>
      <t>0.6166</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</si>
  <si>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</si>
  <si>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1.272</t>
    </r>
    <r>
      <rPr>
        <b/>
        <sz val="11"/>
        <color theme="1"/>
        <rFont val="Calibri"/>
        <family val="2"/>
        <scheme val="minor"/>
      </rPr>
      <t>)</t>
    </r>
  </si>
  <si>
    <r>
      <t>B(</t>
    </r>
    <r>
      <rPr>
        <b/>
        <sz val="11"/>
        <color theme="5" tint="-0.499984740745262"/>
        <rFont val="Calibri"/>
        <family val="2"/>
        <scheme val="minor"/>
      </rPr>
      <t>0.2304</t>
    </r>
    <r>
      <rPr>
        <b/>
        <sz val="11"/>
        <rFont val="Calibri"/>
        <family val="2"/>
        <scheme val="minor"/>
      </rPr>
      <t>,0.56)</t>
    </r>
  </si>
  <si>
    <t>ERINACEIDAE-SORICIDAE  (intended as lipotyphla)</t>
  </si>
  <si>
    <r>
      <t>B(0.0258,</t>
    </r>
    <r>
      <rPr>
        <b/>
        <sz val="11"/>
        <color theme="5" tint="-0.499984740745262"/>
        <rFont val="Calibri"/>
        <family val="2"/>
        <scheme val="minor"/>
      </rPr>
      <t>1.332</t>
    </r>
    <r>
      <rPr>
        <b/>
        <sz val="11"/>
        <rFont val="Calibri"/>
        <family val="2"/>
        <scheme val="minor"/>
      </rPr>
      <t>)</t>
    </r>
  </si>
  <si>
    <t>PLATYRRHINI</t>
  </si>
  <si>
    <t>PRIMATOMORPHA</t>
  </si>
  <si>
    <t>L(0.64645)</t>
  </si>
  <si>
    <t>SCANDENTIA</t>
  </si>
  <si>
    <r>
      <t>B(</t>
    </r>
    <r>
      <rPr>
        <b/>
        <sz val="11"/>
        <color theme="5" tint="-0.499984740745262"/>
        <rFont val="Calibri"/>
        <family val="2"/>
        <scheme val="minor"/>
      </rPr>
      <t>1.641</t>
    </r>
    <r>
      <rPr>
        <b/>
        <sz val="11"/>
        <rFont val="Calibri"/>
        <family val="2"/>
        <scheme val="minor"/>
      </rPr>
      <t>,</t>
    </r>
    <r>
      <rPr>
        <b/>
        <sz val="11"/>
        <color theme="5" tint="-0.499984740745262"/>
        <rFont val="Calibri"/>
        <family val="2"/>
        <scheme val="minor"/>
      </rPr>
      <t>2.522</t>
    </r>
    <r>
      <rPr>
        <b/>
        <sz val="11"/>
        <color theme="1"/>
        <rFont val="Calibri"/>
        <family val="2"/>
        <scheme val="minor"/>
      </rPr>
      <t>)</t>
    </r>
  </si>
  <si>
    <r>
      <t>B(1.2156,</t>
    </r>
    <r>
      <rPr>
        <b/>
        <sz val="11"/>
        <color theme="5" tint="-0.499984740745262"/>
        <rFont val="Calibri"/>
        <family val="2"/>
        <scheme val="minor"/>
      </rPr>
      <t>1.694</t>
    </r>
    <r>
      <rPr>
        <b/>
        <sz val="11"/>
        <rFont val="Calibri"/>
        <family val="2"/>
        <scheme val="minor"/>
      </rPr>
      <t>)</t>
    </r>
  </si>
  <si>
    <r>
      <t>B(</t>
    </r>
    <r>
      <rPr>
        <b/>
        <sz val="11"/>
        <color theme="5" tint="-0.499984740745262"/>
        <rFont val="Calibri"/>
        <family val="2"/>
        <scheme val="minor"/>
      </rPr>
      <t>0.0533</t>
    </r>
    <r>
      <rPr>
        <b/>
        <sz val="11"/>
        <color theme="1"/>
        <rFont val="Calibri"/>
        <family val="2"/>
        <scheme val="minor"/>
      </rPr>
      <t>,0.339)</t>
    </r>
  </si>
  <si>
    <t>STREPSIRRHINI</t>
  </si>
  <si>
    <r>
      <t>B(0.3485,</t>
    </r>
    <r>
      <rPr>
        <b/>
        <sz val="11"/>
        <color theme="5" tint="-0.499984740745262"/>
        <rFont val="Calibri"/>
        <family val="2"/>
        <scheme val="minor"/>
      </rPr>
      <t>0.56</t>
    </r>
    <r>
      <rPr>
        <b/>
        <sz val="11"/>
        <color theme="1"/>
        <rFont val="Calibri"/>
        <family val="2"/>
        <scheme val="minor"/>
      </rPr>
      <t>)</t>
    </r>
  </si>
  <si>
    <t>PILOSA</t>
  </si>
  <si>
    <t>FOLIVORA</t>
  </si>
  <si>
    <t>VERMILINGUA</t>
  </si>
  <si>
    <r>
      <t>B(</t>
    </r>
    <r>
      <rPr>
        <b/>
        <sz val="11"/>
        <color theme="5" tint="-0.499984740745262"/>
        <rFont val="Calibri"/>
        <family val="2"/>
        <scheme val="minor"/>
      </rPr>
      <t>0.339</t>
    </r>
    <r>
      <rPr>
        <b/>
        <sz val="11"/>
        <color theme="1"/>
        <rFont val="Calibri"/>
        <family val="2"/>
        <scheme val="minor"/>
      </rPr>
      <t>,</t>
    </r>
    <r>
      <rPr>
        <b/>
        <sz val="11"/>
        <color theme="5" tint="-0.499984740745262"/>
        <rFont val="Calibri"/>
        <family val="2"/>
        <scheme val="minor"/>
      </rPr>
      <t>0.56</t>
    </r>
    <r>
      <rPr>
        <b/>
        <sz val="11"/>
        <color theme="1"/>
        <rFont val="Calibri"/>
        <family val="2"/>
        <scheme val="minor"/>
      </rPr>
      <t>)</t>
    </r>
  </si>
  <si>
    <r>
      <t>B(</t>
    </r>
    <r>
      <rPr>
        <b/>
        <sz val="11"/>
        <color theme="5" tint="-0.499984740745262"/>
        <rFont val="Calibri"/>
        <family val="2"/>
        <scheme val="minor"/>
      </rPr>
      <t>0.1599</t>
    </r>
    <r>
      <rPr>
        <b/>
        <sz val="11"/>
        <color theme="1"/>
        <rFont val="Calibri"/>
        <family val="2"/>
        <scheme val="minor"/>
      </rPr>
      <t>,0.56)</t>
    </r>
  </si>
  <si>
    <r>
      <rPr>
        <b/>
        <i/>
        <sz val="11"/>
        <rFont val="Calibri"/>
        <family val="2"/>
        <scheme val="minor"/>
      </rPr>
      <t>Chrysochloris asiatica</t>
    </r>
    <r>
      <rPr>
        <b/>
        <sz val="11"/>
        <rFont val="Calibri"/>
        <family val="2"/>
        <scheme val="minor"/>
      </rPr>
      <t xml:space="preserve"> - OTHER CHRYSOCHLORIDS</t>
    </r>
  </si>
  <si>
    <r>
      <t>B(</t>
    </r>
    <r>
      <rPr>
        <b/>
        <sz val="11"/>
        <color theme="5" tint="-0.499984740745262"/>
        <rFont val="Calibri"/>
        <family val="2"/>
        <scheme val="minor"/>
      </rPr>
      <t>0.2304</t>
    </r>
    <r>
      <rPr>
        <b/>
        <sz val="11"/>
        <color theme="1"/>
        <rFont val="Calibri"/>
        <family val="2"/>
        <scheme val="minor"/>
      </rPr>
      <t>,0.56)</t>
    </r>
  </si>
  <si>
    <r>
      <t>B(</t>
    </r>
    <r>
      <rPr>
        <b/>
        <sz val="11"/>
        <color theme="5" tint="-0.499984740745262"/>
        <rFont val="Calibri"/>
        <family val="2"/>
        <scheme val="minor"/>
      </rPr>
      <t>0.0533</t>
    </r>
    <r>
      <rPr>
        <b/>
        <sz val="11"/>
        <color theme="1"/>
        <rFont val="Calibri"/>
        <family val="2"/>
        <scheme val="minor"/>
      </rPr>
      <t>,</t>
    </r>
    <r>
      <rPr>
        <b/>
        <sz val="11"/>
        <color theme="5" tint="-0.499984740745262"/>
        <rFont val="Calibri"/>
        <family val="2"/>
        <scheme val="minor"/>
      </rPr>
      <t>0.2304</t>
    </r>
    <r>
      <rPr>
        <b/>
        <sz val="11"/>
        <color theme="1"/>
        <rFont val="Calibri"/>
        <family val="2"/>
        <scheme val="minor"/>
      </rPr>
      <t>)</t>
    </r>
  </si>
  <si>
    <r>
      <t>B(</t>
    </r>
    <r>
      <rPr>
        <b/>
        <sz val="11"/>
        <color theme="5" tint="-0.499984740745262"/>
        <rFont val="Calibri"/>
        <family val="2"/>
        <scheme val="minor"/>
      </rPr>
      <t>0.4103</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</si>
  <si>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MACROPODOIDEA (Macropodidae + Potoroidae)</t>
  </si>
  <si>
    <r>
      <t>B(</t>
    </r>
    <r>
      <rPr>
        <b/>
        <sz val="11"/>
        <color theme="5" tint="-0.499984740745262"/>
        <rFont val="Calibri"/>
        <family val="2"/>
        <scheme val="minor"/>
      </rPr>
      <t>0.2045</t>
    </r>
    <r>
      <rPr>
        <b/>
        <sz val="11"/>
        <color theme="1"/>
        <rFont val="Calibri"/>
        <family val="2"/>
        <scheme val="minor"/>
      </rPr>
      <t>,</t>
    </r>
    <r>
      <rPr>
        <b/>
        <sz val="11"/>
        <color theme="5" tint="-0.499984740745262"/>
        <rFont val="Calibri"/>
        <family val="2"/>
        <scheme val="minor"/>
      </rPr>
      <t>0.377</t>
    </r>
    <r>
      <rPr>
        <b/>
        <sz val="11"/>
        <color theme="1"/>
        <rFont val="Calibri"/>
        <family val="2"/>
        <scheme val="minor"/>
      </rPr>
      <t>)</t>
    </r>
  </si>
  <si>
    <r>
      <t>B(</t>
    </r>
    <r>
      <rPr>
        <b/>
        <sz val="11"/>
        <color theme="5" tint="-0.499984740745262"/>
        <rFont val="Calibri"/>
        <family val="2"/>
        <scheme val="minor"/>
      </rPr>
      <t>0.38</t>
    </r>
    <r>
      <rPr>
        <b/>
        <sz val="11"/>
        <color theme="1"/>
        <rFont val="Calibri"/>
        <family val="2"/>
        <scheme val="minor"/>
      </rPr>
      <t>,0.66)</t>
    </r>
  </si>
  <si>
    <t>SUINA</t>
  </si>
  <si>
    <t>WHIPPOMORPHA</t>
  </si>
  <si>
    <t>CETACEA</t>
  </si>
  <si>
    <r>
      <t>B(0.3613,</t>
    </r>
    <r>
      <rPr>
        <b/>
        <sz val="11"/>
        <color theme="5" tint="-0.499984740745262"/>
        <rFont val="Calibri"/>
        <family val="2"/>
        <scheme val="minor"/>
      </rPr>
      <t>0.56</t>
    </r>
    <r>
      <rPr>
        <b/>
        <sz val="11"/>
        <color theme="1"/>
        <rFont val="Calibri"/>
        <family val="2"/>
        <scheme val="minor"/>
      </rPr>
      <t>)</t>
    </r>
  </si>
  <si>
    <t>MYSTICETI</t>
  </si>
  <si>
    <t>L(0.1599)</t>
  </si>
  <si>
    <t>ODONTOCETI</t>
  </si>
  <si>
    <t>L(0.2304)</t>
  </si>
  <si>
    <t>DELPHINIDA</t>
  </si>
  <si>
    <t>PHOCOENIDAE-MONODONTIDAE</t>
  </si>
  <si>
    <t>HIPPOPOTAMIDAE</t>
  </si>
  <si>
    <t>L(0.076)</t>
  </si>
  <si>
    <t>GIRAFFIDAE</t>
  </si>
  <si>
    <t>L(0.14)</t>
  </si>
  <si>
    <t>BOVINI</t>
  </si>
  <si>
    <t>L(0.0549)</t>
  </si>
  <si>
    <t>TRAGELAPHINI</t>
  </si>
  <si>
    <t>L(0.05111)</t>
  </si>
  <si>
    <t>REDUNCINI</t>
  </si>
  <si>
    <t>HIPPOTRAGINI-ALCELAPHINI</t>
  </si>
  <si>
    <t>L(0.0648)</t>
  </si>
  <si>
    <t>ALCELAPHINI</t>
  </si>
  <si>
    <t>CAPRINAE</t>
  </si>
  <si>
    <t>L(0.089)</t>
  </si>
  <si>
    <t>CERVIDAE</t>
  </si>
  <si>
    <t>STEM-MOSCHIDAE</t>
  </si>
  <si>
    <t>L(0.195)</t>
  </si>
  <si>
    <t>NEOBALAENINAE</t>
  </si>
  <si>
    <r>
      <t>B(</t>
    </r>
    <r>
      <rPr>
        <b/>
        <sz val="11"/>
        <color theme="5" tint="-0.499984740745262"/>
        <rFont val="Calibri"/>
        <family val="2"/>
        <scheme val="minor"/>
      </rPr>
      <t>0.2304</t>
    </r>
    <r>
      <rPr>
        <b/>
        <sz val="11"/>
        <rFont val="Calibri"/>
        <family val="2"/>
        <scheme val="minor"/>
      </rPr>
      <t>,0.339)</t>
    </r>
  </si>
  <si>
    <t>BALAENOPTERIDAE</t>
  </si>
  <si>
    <t>L(0.073)</t>
  </si>
  <si>
    <t>PHYSETEROIDEA</t>
  </si>
  <si>
    <t>L(0.1382)</t>
  </si>
  <si>
    <t>PERISSODACTYLA</t>
  </si>
  <si>
    <r>
      <t>B(0.555</t>
    </r>
    <r>
      <rPr>
        <b/>
        <sz val="11"/>
        <color theme="5" tint="-0.499984740745262"/>
        <rFont val="Calibri"/>
        <family val="2"/>
        <scheme val="minor"/>
      </rPr>
      <t>,0.6609</t>
    </r>
    <r>
      <rPr>
        <b/>
        <sz val="11"/>
        <color theme="1"/>
        <rFont val="Calibri"/>
        <family val="2"/>
        <scheme val="minor"/>
      </rPr>
      <t>)</t>
    </r>
  </si>
  <si>
    <t>CERATOMORPHA</t>
  </si>
  <si>
    <r>
      <t>B(0.281,</t>
    </r>
    <r>
      <rPr>
        <b/>
        <sz val="11"/>
        <color theme="5" tint="-0.499984740745262"/>
        <rFont val="Calibri"/>
        <family val="2"/>
        <scheme val="minor"/>
      </rPr>
      <t>0.6609</t>
    </r>
    <r>
      <rPr>
        <b/>
        <sz val="11"/>
        <color theme="1"/>
        <rFont val="Calibri"/>
        <family val="2"/>
        <scheme val="minor"/>
      </rPr>
      <t>)</t>
    </r>
  </si>
  <si>
    <t>HERPESTIDAE-EUPLERIDAE</t>
  </si>
  <si>
    <r>
      <t>B(0.1597,</t>
    </r>
    <r>
      <rPr>
        <b/>
        <sz val="11"/>
        <color theme="5" tint="-0.499984740745262"/>
        <rFont val="Calibri"/>
        <family val="2"/>
        <scheme val="minor"/>
      </rPr>
      <t>0.339</t>
    </r>
    <r>
      <rPr>
        <b/>
        <sz val="11"/>
        <color theme="1"/>
        <rFont val="Calibri"/>
        <family val="2"/>
        <scheme val="minor"/>
      </rPr>
      <t>)</t>
    </r>
  </si>
  <si>
    <t>MUSTELIDAE-PROCYONIDAE</t>
  </si>
  <si>
    <t>L(0.2642)</t>
  </si>
  <si>
    <t>VIVERRINAE-GENETTINAE</t>
  </si>
  <si>
    <t>LOBODONTINI</t>
  </si>
  <si>
    <t>PHOCIDAE</t>
  </si>
  <si>
    <t>OTARIOIDEA</t>
  </si>
  <si>
    <t>PINNIPEDIA</t>
  </si>
  <si>
    <t>HIPPOSIDERIDAE-RHINOLOPHIDAE</t>
  </si>
  <si>
    <t>MEGADERMATIDAE-CRASEONYCTERIDAE</t>
  </si>
  <si>
    <t>MOLOSSIDAE - VESPERTILIONIDAE + MINIOPTERIDAE</t>
  </si>
  <si>
    <t>NATALIDAE - VESPERTILIONIDAE + MINIOPTERIDAE + MOLOSSIDAE</t>
  </si>
  <si>
    <t>SCIUROMORPHA</t>
  </si>
  <si>
    <t>ABROCOMIDAE</t>
  </si>
  <si>
    <r>
      <t>B(0.01778,</t>
    </r>
    <r>
      <rPr>
        <b/>
        <sz val="11"/>
        <color theme="5" tint="-0.499984740745262"/>
        <rFont val="Calibri"/>
        <family val="2"/>
        <scheme val="minor"/>
      </rPr>
      <t>0.1382</t>
    </r>
    <r>
      <rPr>
        <b/>
        <sz val="11"/>
        <rFont val="Calibri"/>
        <family val="2"/>
        <scheme val="minor"/>
      </rPr>
      <t>)</t>
    </r>
  </si>
  <si>
    <t>MONOTREMATA</t>
  </si>
  <si>
    <t>TACHYGLOSSIDAE</t>
  </si>
  <si>
    <t>Updated prior calibrations (September 2021) - BOTH FOR 72SP AND SUBTREES</t>
  </si>
  <si>
    <t>ST(0.062,0.013,1.120,331.497)</t>
  </si>
  <si>
    <t>Prionodon-Felidae</t>
  </si>
  <si>
    <t>PRIONODONTIDAE-FELIDAE</t>
  </si>
  <si>
    <r>
      <rPr>
        <b/>
        <sz val="11"/>
        <rFont val="Calibri"/>
        <family val="2"/>
        <scheme val="minor"/>
      </rPr>
      <t>B(</t>
    </r>
    <r>
      <rPr>
        <b/>
        <sz val="11"/>
        <color theme="5" tint="-0.499984740745262"/>
        <rFont val="Calibri"/>
        <family val="2"/>
        <scheme val="minor"/>
      </rPr>
      <t>0.1597</t>
    </r>
    <r>
      <rPr>
        <b/>
        <sz val="11"/>
        <rFont val="Calibri"/>
        <family val="2"/>
        <scheme val="minor"/>
      </rPr>
      <t>,</t>
    </r>
    <r>
      <rPr>
        <b/>
        <sz val="11"/>
        <color rgb="FF7030A0"/>
        <rFont val="Calibri"/>
        <family val="2"/>
        <scheme val="minor"/>
      </rPr>
      <t>0.3</t>
    </r>
    <r>
      <rPr>
        <b/>
        <sz val="11"/>
        <rFont val="Calibri"/>
        <family val="2"/>
        <scheme val="minor"/>
      </rPr>
      <t>)</t>
    </r>
  </si>
  <si>
    <r>
      <rPr>
        <b/>
        <sz val="11"/>
        <rFont val="Calibri"/>
        <family val="2"/>
        <scheme val="minor"/>
      </rPr>
      <t>B(</t>
    </r>
    <r>
      <rPr>
        <b/>
        <sz val="11"/>
        <color theme="5" tint="-0.499984740745262"/>
        <rFont val="Calibri"/>
        <family val="2"/>
        <scheme val="minor"/>
      </rPr>
      <t>0.255</t>
    </r>
    <r>
      <rPr>
        <b/>
        <sz val="11"/>
        <rFont val="Calibri"/>
        <family val="2"/>
        <scheme val="minor"/>
      </rPr>
      <t>,</t>
    </r>
    <r>
      <rPr>
        <b/>
        <sz val="11"/>
        <color rgb="FF7030A0"/>
        <rFont val="Calibri"/>
        <family val="2"/>
        <scheme val="minor"/>
      </rPr>
      <t>0.3</t>
    </r>
    <r>
      <rPr>
        <b/>
        <sz val="11"/>
        <rFont val="Calibri"/>
        <family val="2"/>
        <scheme val="minor"/>
      </rPr>
      <t>)</t>
    </r>
  </si>
  <si>
    <r>
      <rPr>
        <b/>
        <sz val="11"/>
        <rFont val="Calibri"/>
        <family val="2"/>
        <scheme val="minor"/>
      </rPr>
      <t>B(</t>
    </r>
    <r>
      <rPr>
        <b/>
        <sz val="11"/>
        <color theme="5" tint="-0.499984740745262"/>
        <rFont val="Calibri"/>
        <family val="2"/>
        <scheme val="minor"/>
      </rPr>
      <t>0.247</t>
    </r>
    <r>
      <rPr>
        <b/>
        <sz val="11"/>
        <rFont val="Calibri"/>
        <family val="2"/>
        <scheme val="minor"/>
      </rPr>
      <t>,</t>
    </r>
    <r>
      <rPr>
        <b/>
        <sz val="11"/>
        <color rgb="FF7030A0"/>
        <rFont val="Calibri"/>
        <family val="2"/>
        <scheme val="minor"/>
      </rPr>
      <t>0.3</t>
    </r>
    <r>
      <rPr>
        <b/>
        <sz val="11"/>
        <rFont val="Calibri"/>
        <family val="2"/>
        <scheme val="minor"/>
      </rPr>
      <t>)</t>
    </r>
  </si>
  <si>
    <r>
      <rPr>
        <b/>
        <sz val="11"/>
        <rFont val="Calibri"/>
        <family val="2"/>
        <scheme val="minor"/>
      </rPr>
      <t>B(</t>
    </r>
    <r>
      <rPr>
        <b/>
        <sz val="11"/>
        <color theme="5" tint="-0.499984740745262"/>
        <rFont val="Calibri"/>
        <family val="2"/>
        <scheme val="minor"/>
      </rPr>
      <t>0.25</t>
    </r>
    <r>
      <rPr>
        <b/>
        <sz val="11"/>
        <rFont val="Calibri"/>
        <family val="2"/>
        <scheme val="minor"/>
      </rPr>
      <t>,</t>
    </r>
    <r>
      <rPr>
        <b/>
        <sz val="11"/>
        <color rgb="FF7030A0"/>
        <rFont val="Calibri"/>
        <family val="2"/>
        <scheme val="minor"/>
      </rPr>
      <t>0.3</t>
    </r>
    <r>
      <rPr>
        <b/>
        <sz val="11"/>
        <rFont val="Calibri"/>
        <family val="2"/>
        <scheme val="minor"/>
      </rPr>
      <t>)</t>
    </r>
  </si>
  <si>
    <r>
      <rPr>
        <b/>
        <sz val="11"/>
        <rFont val="Calibri"/>
        <family val="2"/>
        <scheme val="minor"/>
      </rPr>
      <t>B(</t>
    </r>
    <r>
      <rPr>
        <b/>
        <sz val="11"/>
        <color theme="5" tint="-0.499984740745262"/>
        <rFont val="Calibri"/>
        <family val="2"/>
        <scheme val="minor"/>
      </rPr>
      <t>0.347</t>
    </r>
    <r>
      <rPr>
        <b/>
        <sz val="11"/>
        <rFont val="Calibri"/>
        <family val="2"/>
        <scheme val="minor"/>
      </rPr>
      <t>,</t>
    </r>
    <r>
      <rPr>
        <b/>
        <sz val="11"/>
        <color rgb="FF7030A0"/>
        <rFont val="Calibri"/>
        <family val="2"/>
        <scheme val="minor"/>
      </rPr>
      <t>0.554</t>
    </r>
    <r>
      <rPr>
        <b/>
        <sz val="11"/>
        <rFont val="Calibri"/>
        <family val="2"/>
        <scheme val="minor"/>
      </rPr>
      <t>)</t>
    </r>
  </si>
  <si>
    <r>
      <rPr>
        <b/>
        <sz val="11"/>
        <rFont val="Calibri"/>
        <family val="2"/>
        <scheme val="minor"/>
      </rPr>
      <t>B(</t>
    </r>
    <r>
      <rPr>
        <b/>
        <sz val="11"/>
        <color theme="5" tint="-0.499984740745262"/>
        <rFont val="Calibri"/>
        <family val="2"/>
        <scheme val="minor"/>
      </rPr>
      <t>0.524</t>
    </r>
    <r>
      <rPr>
        <b/>
        <sz val="11"/>
        <rFont val="Calibri"/>
        <family val="2"/>
        <scheme val="minor"/>
      </rPr>
      <t>,</t>
    </r>
    <r>
      <rPr>
        <b/>
        <sz val="11"/>
        <color rgb="FF7030A0"/>
        <rFont val="Calibri"/>
        <family val="2"/>
        <scheme val="minor"/>
      </rPr>
      <t>0.5</t>
    </r>
    <r>
      <rPr>
        <b/>
        <sz val="11"/>
        <rFont val="Calibri"/>
        <family val="2"/>
        <scheme val="minor"/>
      </rPr>
      <t>)</t>
    </r>
  </si>
  <si>
    <r>
      <rPr>
        <b/>
        <sz val="11"/>
        <rFont val="Calibri"/>
        <family val="2"/>
        <scheme val="minor"/>
      </rPr>
      <t>B(</t>
    </r>
    <r>
      <rPr>
        <b/>
        <sz val="11"/>
        <color theme="5" tint="-0.499984740745262"/>
        <rFont val="Calibri"/>
        <family val="2"/>
        <scheme val="minor"/>
      </rPr>
      <t>0.0774</t>
    </r>
    <r>
      <rPr>
        <b/>
        <sz val="11"/>
        <rFont val="Calibri"/>
        <family val="2"/>
        <scheme val="minor"/>
      </rPr>
      <t>,</t>
    </r>
    <r>
      <rPr>
        <b/>
        <sz val="11"/>
        <color rgb="FF7030A0"/>
        <rFont val="Calibri"/>
        <family val="2"/>
        <scheme val="minor"/>
      </rPr>
      <t>0.3746</t>
    </r>
    <r>
      <rPr>
        <b/>
        <sz val="11"/>
        <rFont val="Calibri"/>
        <family val="2"/>
        <scheme val="minor"/>
      </rPr>
      <t>)</t>
    </r>
  </si>
  <si>
    <r>
      <rPr>
        <b/>
        <sz val="11"/>
        <rFont val="Calibri"/>
        <family val="2"/>
        <scheme val="minor"/>
      </rPr>
      <t>B(</t>
    </r>
    <r>
      <rPr>
        <b/>
        <sz val="11"/>
        <color theme="5" tint="-0.499984740745262"/>
        <rFont val="Calibri"/>
        <family val="2"/>
        <scheme val="minor"/>
      </rPr>
      <t>0.102</t>
    </r>
    <r>
      <rPr>
        <b/>
        <sz val="11"/>
        <rFont val="Calibri"/>
        <family val="2"/>
        <scheme val="minor"/>
      </rPr>
      <t>,</t>
    </r>
    <r>
      <rPr>
        <b/>
        <sz val="11"/>
        <color rgb="FF7030A0"/>
        <rFont val="Calibri"/>
        <family val="2"/>
        <scheme val="minor"/>
      </rPr>
      <t>0.12</t>
    </r>
    <r>
      <rPr>
        <b/>
        <sz val="11"/>
        <rFont val="Calibri"/>
        <family val="2"/>
        <scheme val="minor"/>
      </rPr>
      <t>)</t>
    </r>
  </si>
  <si>
    <r>
      <rPr>
        <b/>
        <sz val="11"/>
        <rFont val="Calibri"/>
        <family val="2"/>
        <scheme val="minor"/>
      </rPr>
      <t>B(</t>
    </r>
    <r>
      <rPr>
        <b/>
        <sz val="11"/>
        <color theme="5" tint="-0.499984740745262"/>
        <rFont val="Calibri"/>
        <family val="2"/>
        <scheme val="minor"/>
      </rPr>
      <t>0.48078</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</si>
  <si>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rPr>
        <b/>
        <sz val="11"/>
        <rFont val="Calibri"/>
        <family val="2"/>
        <scheme val="minor"/>
      </rPr>
      <t>B(</t>
    </r>
    <r>
      <rPr>
        <b/>
        <sz val="11"/>
        <color theme="5" tint="-0.499984740745262"/>
        <rFont val="Calibri"/>
        <family val="2"/>
        <scheme val="minor"/>
      </rPr>
      <t>0.19535</t>
    </r>
    <r>
      <rPr>
        <b/>
        <sz val="11"/>
        <rFont val="Calibri"/>
        <family val="2"/>
        <scheme val="minor"/>
      </rPr>
      <t>,</t>
    </r>
    <r>
      <rPr>
        <b/>
        <sz val="11"/>
        <color rgb="FF7030A0"/>
        <rFont val="Calibri"/>
        <family val="2"/>
        <scheme val="minor"/>
      </rPr>
      <t>0.36</t>
    </r>
    <r>
      <rPr>
        <b/>
        <sz val="11"/>
        <rFont val="Calibri"/>
        <family val="2"/>
        <scheme val="minor"/>
      </rPr>
      <t>)</t>
    </r>
  </si>
  <si>
    <r>
      <rPr>
        <b/>
        <sz val="11"/>
        <rFont val="Calibri"/>
        <family val="2"/>
        <scheme val="minor"/>
      </rPr>
      <t>B(</t>
    </r>
    <r>
      <rPr>
        <b/>
        <sz val="11"/>
        <color theme="5" tint="-0.499984740745262"/>
        <rFont val="Calibri"/>
        <family val="2"/>
        <scheme val="minor"/>
      </rPr>
      <t>0.1382</t>
    </r>
    <r>
      <rPr>
        <b/>
        <sz val="11"/>
        <rFont val="Calibri"/>
        <family val="2"/>
        <scheme val="minor"/>
      </rPr>
      <t>,</t>
    </r>
    <r>
      <rPr>
        <b/>
        <sz val="11"/>
        <color rgb="FF7030A0"/>
        <rFont val="Calibri"/>
        <family val="2"/>
        <scheme val="minor"/>
      </rPr>
      <t>0.2044</t>
    </r>
    <r>
      <rPr>
        <b/>
        <sz val="11"/>
        <rFont val="Calibri"/>
        <family val="2"/>
        <scheme val="minor"/>
      </rPr>
      <t>)</t>
    </r>
  </si>
  <si>
    <r>
      <rPr>
        <b/>
        <sz val="11"/>
        <rFont val="Calibri"/>
        <family val="2"/>
        <scheme val="minor"/>
      </rPr>
      <t>B(</t>
    </r>
    <r>
      <rPr>
        <b/>
        <sz val="11"/>
        <color theme="5" tint="-0.499984740745262"/>
        <rFont val="Calibri"/>
        <family val="2"/>
        <scheme val="minor"/>
      </rPr>
      <t>0.1597</t>
    </r>
    <r>
      <rPr>
        <b/>
        <sz val="11"/>
        <rFont val="Calibri"/>
        <family val="2"/>
        <scheme val="minor"/>
      </rPr>
      <t>,</t>
    </r>
    <r>
      <rPr>
        <b/>
        <sz val="11"/>
        <color rgb="FF7030A0"/>
        <rFont val="Calibri"/>
        <family val="2"/>
        <scheme val="minor"/>
      </rPr>
      <t>0.2044</t>
    </r>
    <r>
      <rPr>
        <b/>
        <sz val="11"/>
        <rFont val="Calibri"/>
        <family val="2"/>
        <scheme val="minor"/>
      </rPr>
      <t>)</t>
    </r>
  </si>
  <si>
    <r>
      <t>B(</t>
    </r>
    <r>
      <rPr>
        <b/>
        <sz val="11"/>
        <color theme="5" tint="-0.499984740745262"/>
        <rFont val="Calibri"/>
        <family val="2"/>
        <scheme val="minor"/>
      </rPr>
      <t>0.2045</t>
    </r>
    <r>
      <rPr>
        <b/>
        <sz val="11"/>
        <rFont val="Calibri"/>
        <family val="2"/>
        <scheme val="minor"/>
      </rPr>
      <t>,</t>
    </r>
    <r>
      <rPr>
        <b/>
        <sz val="11"/>
        <color theme="5" tint="-0.499984740745262"/>
        <rFont val="Calibri"/>
        <family val="2"/>
        <scheme val="minor"/>
      </rPr>
      <t>0.2729</t>
    </r>
    <r>
      <rPr>
        <b/>
        <sz val="11"/>
        <rFont val="Calibri"/>
        <family val="2"/>
        <scheme val="minor"/>
      </rPr>
      <t>)</t>
    </r>
  </si>
  <si>
    <r>
      <t>B(0.0533,</t>
    </r>
    <r>
      <rPr>
        <b/>
        <sz val="11"/>
        <color theme="5" tint="-0.499984740745262"/>
        <rFont val="Calibri"/>
        <family val="2"/>
        <scheme val="minor"/>
      </rPr>
      <t>0.339</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</si>
</sst>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
      <b/>
      <sz val="11"/>
      <color theme="4" tint="-0.249977111117893"/>
      <name val="Calibri"/>
      <family val="2"/>
      <scheme val="minor"/>
    </font>
    <font>
      <b/>
      <i/>
      <sz val="11"/>
      <name val="Calibri"/>
      <family val="2"/>
      <scheme val="minor"/>
    </font>
    <font>
      <strike/>
      <sz val="11"/>
      <name val="Calibri"/>
      <family val="2"/>
      <scheme val="minor"/>
    </font>
    <font>
      <b/>
      <sz val="11"/>
      <color theme="9" tint="-0.499984740745262"/>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124">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xf numFmtId="0" fontId="22" fillId="19" borderId="0" xfId="0" applyFont="1" applyFill="1"/>
    <xf numFmtId="0" fontId="6" fillId="0" borderId="0" xfId="0" applyFont="1"/>
    <xf numFmtId="0" fontId="7" fillId="0" borderId="0" xfId="0" applyFont="1" applyFill="1"/>
    <xf numFmtId="0" fontId="7" fillId="21" borderId="0" xfId="0" applyFont="1" applyFill="1" applyAlignment="1">
      <alignment vertical="center" wrapText="1"/>
    </xf>
    <xf numFmtId="0" fontId="6" fillId="0" borderId="0" xfId="0" applyFont="1" applyFill="1" applyAlignment="1">
      <alignment vertical="center" wrapText="1"/>
    </xf>
    <xf numFmtId="0" fontId="14" fillId="0" borderId="0" xfId="0" applyFont="1" applyFill="1"/>
    <xf numFmtId="0" fontId="24" fillId="0" borderId="0" xfId="0" applyFont="1" applyFill="1"/>
    <xf numFmtId="0" fontId="14" fillId="0" borderId="0" xfId="0" applyFont="1"/>
    <xf numFmtId="0" fontId="25" fillId="0" borderId="0" xfId="0" applyFont="1"/>
    <xf numFmtId="0" fontId="25"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 dT="2021-05-19T19:41:33.49" personId="{8DE8F23C-93B4-466D-93F7-BE9313786BF6}" id="{F285A2AA-C208-43A3-8853-F900407AD15D}">
    <text>Manually adjusted to avoid conflcit with other calibrations.</text>
  </threadedComment>
  <threadedComment ref="AQ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D4" dT="2021-05-19T12:06:14.83" personId="{8DE8F23C-93B4-466D-93F7-BE9313786BF6}" id="{B352266A-4468-407A-A163-30DFA8378F32}">
    <text>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I6" dT="2019-11-03T19:10:22.92" personId="{8DE8F23C-93B4-466D-93F7-BE9313786BF6}" id="{EA87C8A6-EAC5-46FF-A6D0-B2A020726E66}">
    <text>There is a ST calibration for this node, hence this one is not used.</text>
  </threadedComment>
  <threadedComment ref="AI9" dT="2019-11-03T19:10:37.85" personId="{8DE8F23C-93B4-466D-93F7-BE9313786BF6}" id="{73B30090-C90D-430C-A102-A34130008718}">
    <text>There is a ST calibration for this node, hence this one is not used.</text>
  </threadedComment>
  <threadedComment ref="AJ9" dT="2019-11-03T19:09:31.85" personId="{8DE8F23C-93B4-466D-93F7-BE9313786BF6}" id="{D9B51320-5A48-4DE2-B9DE-2739DB6DB8CF}">
    <text>There is a ST calibration for this node, hence this one is not used.</text>
  </threadedComment>
  <threadedComment ref="AI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I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lipotyphla in 72sp tree, but in "L. the rest" solenodontidae are not there. Therefore, in "L. the rest" this node is Erinaceidae-Soricidae.</text>
  </threadedComment>
  <threadedComment ref="AI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I18" dT="2020-02-14T12:25:07.76" personId="{B6F2B0F5-07E9-41FA-BE0B-E453FFDE88E2}" id="{2FDF2EF8-6FF8-4F6B-B5A2-1E2551004E1A}">
    <text>There is a ST calibration for this node, hence this one is not used.</text>
  </threadedComment>
  <threadedComment ref="AM18" dT="2020-02-14T12:25:07.76" personId="{B6F2B0F5-07E9-41FA-BE0B-E453FFDE88E2}" id="{5C9F56AF-A733-4960-96A4-C110A3DD8E35}">
    <text>There is a ST calibration for this node, hence this one is not used.</text>
  </threadedComment>
  <threadedComment ref="U19" dT="2021-05-26T18:50:06.52" personId="{8DE8F23C-93B4-466D-93F7-BE9313786BF6}" id="{D015C31B-66BD-43B9-9119-D98E5AE3B995}">
    <text>Manually adjusted to avoid conflict.</text>
  </threadedComment>
  <threadedComment ref="AO19" dT="2021-06-01T12:58:31.55" personId="{B3701376-936C-4F11-B3A7-9A37A1CE62F6}" id="{19F96037-C2F4-422B-9825-1B34741CEC1F}">
    <text>Manually adjusted to avoid conflict.</text>
  </threadedComment>
  <threadedComment ref="U20" dT="2021-05-26T18:50:13.91" personId="{8DE8F23C-93B4-466D-93F7-BE9313786BF6}" id="{6499DC23-B4E9-425B-9169-D4324D83F73E}">
    <text>Manually adjusted to avoid conflict.</text>
  </threadedComment>
  <threadedComment ref="AO20" dT="2021-06-01T12:57:14.56" personId="{B3701376-936C-4F11-B3A7-9A37A1CE62F6}" id="{B2AD19B6-6268-43D0-A51C-F46B08B0BD43}">
    <text>Manually adjusted to avoid conflict.</text>
  </threadedComment>
  <threadedComment ref="AI21" dT="2020-02-14T12:25:11.31" personId="{B6F2B0F5-07E9-41FA-BE0B-E453FFDE88E2}" id="{6EF46BC2-BCA4-4FE1-9FBD-4002DC22E588}">
    <text>There is a ST calibration for this node, hence this one is not used.</text>
  </threadedComment>
  <threadedComment ref="AM21" dT="2020-02-14T12:25:18.65" personId="{B6F2B0F5-07E9-41FA-BE0B-E453FFDE88E2}" id="{AD3546CE-8A70-4B22-908E-D2C3A83C14D8}">
    <text>There is a ST calibration for this node, hence this one is not used.</text>
  </threadedComment>
  <threadedComment ref="AI22" dT="2020-02-14T12:25:14.55" personId="{B6F2B0F5-07E9-41FA-BE0B-E453FFDE88E2}" id="{F7881905-444A-4D9C-A784-2F02CD7B7EC5}">
    <text>There is a ST calibration for this node, hence this one is not used.</text>
  </threadedComment>
  <threadedComment ref="AM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I24" dT="2019-11-03T19:55:03.07" personId="{8DE8F23C-93B4-466D-93F7-BE9313786BF6}" id="{A95C36BD-EB2E-4E86-ABFD-20EAC508F78A}">
    <text>Updated in the doc. Not used.</text>
  </threadedComment>
  <threadedComment ref="AK24" dT="2019-11-03T19:55:21.06" personId="{8DE8F23C-93B4-466D-93F7-BE9313786BF6}" id="{46BB5887-04A5-4C7D-AD9E-828FA37C27B5}">
    <text>There is a ST calibration for this node, hence this soft bound calib. is not used.</text>
  </threadedComment>
  <threadedComment ref="AI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I26" dT="2019-11-03T19:56:48.08" personId="{8DE8F23C-93B4-466D-93F7-BE9313786BF6}" id="{4B0D1AAA-5E78-477C-9626-CD1183C27905}">
    <text>There is a ST calibration for this node, hence this soft bound calib. is not used</text>
  </threadedComment>
  <threadedComment ref="S27" dT="2021-05-19T19:43:17.71" personId="{8DE8F23C-93B4-466D-93F7-BE9313786BF6}" id="{8DFBD47D-259F-47F5-8E94-3A33AAD1AFD7}">
    <text>Manually adjusted to avoid conflict with other calibrations.</text>
  </threadedComment>
  <threadedComment ref="AI27" dT="2019-11-03T19:57:31.75" personId="{8DE8F23C-93B4-466D-93F7-BE9313786BF6}" id="{82DCFCAB-49E6-4E64-A5EF-C0C026D61080}">
    <text>There is a ST calibration for this node, hence this soft bound calib. is not used</text>
  </threadedComment>
  <threadedComment ref="AK27" dT="2019-11-03T19:55:36.21" personId="{8DE8F23C-93B4-466D-93F7-BE9313786BF6}" id="{7DF42089-9761-451C-A27A-40AC9C0804A9}">
    <text>There is a ST calibration for this node, hence this soft bound calib. is not used</text>
  </threadedComment>
  <threadedComment ref="AO27" dT="2021-05-19T19:42:55.33" personId="{8DE8F23C-93B4-466D-93F7-BE9313786BF6}" id="{52B080E3-AE59-4AC1-B815-EA58DB8264F7}">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S28" dT="2021-05-19T19:44:38.75" personId="{8DE8F23C-93B4-466D-93F7-BE9313786BF6}" id="{FB035EC1-7ECF-4172-9866-9216E9875EB7}">
    <text>Manually adjusted to avoid conflict with other calibrations.</text>
  </threadedComment>
  <threadedComment ref="AO28" dT="2021-05-19T19:44:14.38" personId="{8DE8F23C-93B4-466D-93F7-BE9313786BF6}" id="{C7921CB0-09B8-44B4-B349-8E9712C39615}">
    <text>Manually adjusted to avoid conflict.</text>
  </threadedComment>
  <threadedComment ref="Q32" dT="2021-09-29T18:22:43.81" personId="{B3701376-936C-4F11-B3A7-9A37A1CE62F6}" id="{1C4240F2-B59E-406B-8F46-AC43D5173953}">
    <text>In the end, we used a skew-normal distribution as there was an issue with a long tail with the ST: SN(0.474,0.008,0.293).</text>
  </threadedComment>
  <threadedComment ref="AG33" dT="2021-01-12T15:16:21.81" personId="{B6F2B0F5-07E9-41FA-BE0B-E453FFDE88E2}" id="{21EE8934-E01E-4972-8A72-805D1CBD2B88}">
    <text>Added 21/01/12 --&gt; This is because we have included ictidomys and now this calibration is relevant.</text>
  </threadedComment>
  <threadedComment ref="AL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AL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AL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AA45" dT="2021-09-17T14:23:01.35" personId="{B3701376-936C-4F11-B3A7-9A37A1CE62F6}" id="{DFC621A4-1564-4366-96A2-DCC904C127B9}">
    <text>This is the calibration that should have been used. Nevertheless, the calibration used was:  ST(0.091,0.0243.756,209.065). This calibrations was fitted to rod_subt1 in another exploratory analysis. Differences are not that big, so there should not be a problem.</text>
  </threadedComment>
  <threadedComment ref="C47" dT="2020-04-21T13:57:59.34" personId="{B6F2B0F5-07E9-41FA-BE0B-E453FFDE88E2}" id="{A511F3A9-97A4-4C02-AE71-987BF9DD71A8}">
    <text>What was labelled as "Muridae" in 72sp as there were less species.</text>
  </threadedComment>
  <threadedComment ref="G47" dT="2019-08-16T12:40:48.10" personId="{B6F2B0F5-07E9-41FA-BE0B-E453FFDE88E2}" id="{E396CFA0-EF81-4178-BD08-7E0F377703D9}">
    <text>I used the ages that appeared in the paragraph "Age Justification"</text>
  </threadedComment>
  <threadedComment ref="AA47" dT="2021-09-17T14:23:04.85" personId="{B3701376-936C-4F11-B3A7-9A37A1CE62F6}" id="{325E5D33-D280-41B5-9170-9BACACA2FF3C}">
    <text>This is the calibration that should have been used. Nevertheless, the calibration used was:  ST(0.104,0.0361,3.794,547.445). This calibrations was fitted to rod_subt1 in another exploratory analysis. Differences are not that big, so there should not be a problem.</text>
  </threadedComment>
  <threadedComment ref="AC47" dT="2021-05-26T19:34:18.37" personId="{8DE8F23C-93B4-466D-93F7-BE9313786BF6}" id="{383992BD-E2DA-4ADD-8660-8D11B30A5DB4}">
    <text>Manually adjusted to avoid conflict.</text>
  </threadedComment>
  <threadedComment ref="AO47" dT="2021-06-01T13:05:59.39" personId="{B3701376-936C-4F11-B3A7-9A37A1CE62F6}" id="{5517D2C7-C286-4EC6-AFF6-3358C3569DC6}">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C50" dT="2021-05-26T19:34:23.70" personId="{8DE8F23C-93B4-466D-93F7-BE9313786BF6}" id="{3DB52C19-5B67-40E5-BA47-F0133A315DC5}">
    <text>Manually adjusted to avoid conflict.</text>
  </threadedComment>
  <threadedComment ref="AO50" dT="2021-06-01T13:06:51.75" personId="{B3701376-936C-4F11-B3A7-9A37A1CE62F6}" id="{33B74C97-9380-4C7C-A1A4-A028978E5F2E}">
    <text>Manually adjusted to avoid conflict.</text>
  </threadedComment>
  <threadedComment ref="AI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I54" dT="2020-02-12T18:26:57.28" personId="{B6F2B0F5-07E9-41FA-BE0B-E453FFDE88E2}" id="{B78AFE10-53AC-4DAB-BB1E-53FC42B615C4}">
    <text>There is a ST calibration for this node, hence this one is not used.</text>
  </threadedComment>
  <threadedComment ref="AI55" dT="2020-02-12T18:27:01.11" personId="{B6F2B0F5-07E9-41FA-BE0B-E453FFDE88E2}" id="{4773CC5D-7B79-4617-8E91-AB13F6A1871D}">
    <text>There is a ST calibration for this node, hence this one is not used.</text>
  </threadedComment>
  <threadedComment ref="O56" dT="2021-05-19T18:56:16.54" personId="{8DE8F23C-93B4-466D-93F7-BE9313786BF6}" id="{EBF29498-EC77-4723-B21B-BFEFE6661533}">
    <text>Manually adjusted to avoid conflict with other calibrations.</text>
  </threadedComment>
  <threadedComment ref="AI56" dT="2020-02-12T18:27:08.55" personId="{B6F2B0F5-07E9-41FA-BE0B-E453FFDE88E2}" id="{86F82B6F-4C68-4502-887E-E3CBB96E6346}">
    <text>There is a ST calibration for this node, hence this one is not used.</text>
  </threadedComment>
  <threadedComment ref="AO56" dT="2021-05-19T18:55:48.57" personId="{8DE8F23C-93B4-466D-93F7-BE9313786BF6}" id="{2BDB74FD-E33F-41A1-8666-D7703980D7FA}">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O58" dT="2021-05-19T18:53:02.33" personId="{8DE8F23C-93B4-466D-93F7-BE9313786BF6}" id="{AF5DFF30-843D-4DF7-B3AB-B7833BA3120E}">
    <text>Manually adjusted to avoid conflict with other calibrations.</text>
  </threadedComment>
  <threadedComment ref="AO58" dT="2021-05-19T18:52:37.76" personId="{8DE8F23C-93B4-466D-93F7-BE9313786BF6}" id="{73F76574-7537-403A-A69D-EE1CEC251334}">
    <text>Manually adjusted to avoid conflict.</text>
  </threadedComment>
  <threadedComment ref="AI59" dT="2020-02-12T18:27:14.62" personId="{B6F2B0F5-07E9-41FA-BE0B-E453FFDE88E2}" id="{C57B0761-0BB3-41F1-A7DB-90BE38CC7327}">
    <text>There is a ST calibration for this node, hence this one is not used.</text>
  </threadedComment>
  <threadedComment ref="AI60" dT="2020-02-12T18:27:18.56" personId="{B6F2B0F5-07E9-41FA-BE0B-E453FFDE88E2}" id="{7D5EEB74-3178-4F14-9385-A7FD13FF0537}">
    <text>There is a ST calibration for this node, hence this one is not used.</text>
  </threadedComment>
  <threadedComment ref="O61" dT="2021-05-19T19:14:11.66" personId="{8DE8F23C-93B4-466D-93F7-BE9313786BF6}" id="{1B37CFB7-8D23-4B67-9356-3B5F5F6C2AAA}">
    <text>Weirdly, MCMCtree reads this:
ST ( 0.1363, 0.0093, -0.0000, 10.0000 )
I do not know why it does not get "-1.159" as specified in the tree file...</text>
  </threadedComment>
  <threadedComment ref="AI61" dT="2020-02-12T18:27:28.80" personId="{B6F2B0F5-07E9-41FA-BE0B-E453FFDE88E2}" id="{A10F97AD-4627-487F-8B5B-0623D4EAFBC7}">
    <text>There is a ST calibration for this node, hence this one is not used.</text>
  </threadedComment>
  <threadedComment ref="AI62" dT="2020-02-12T18:27:23.42" personId="{B6F2B0F5-07E9-41FA-BE0B-E453FFDE88E2}" id="{473F7347-4232-4953-A903-DA98202B25E8}">
    <text>There is a ST calibration for this node, hence this one is not used.</text>
  </threadedComment>
  <threadedComment ref="O68" dT="2021-05-19T18:54:34.88" personId="{8DE8F23C-93B4-466D-93F7-BE9313786BF6}" id="{D360C4F2-5FC7-4994-A702-BF7C7F1CBCD2}">
    <text>Manually adjusted to avoid conflict with other calibrations.</text>
  </threadedComment>
  <threadedComment ref="AI69" dT="2020-02-12T18:27:51.18" personId="{B6F2B0F5-07E9-41FA-BE0B-E453FFDE88E2}" id="{884F8D6B-B93A-43B1-9A90-1AE10CC3587A}">
    <text>There is a ST calibration for this node, hence this one is not used.</text>
  </threadedComment>
  <threadedComment ref="AI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I71" dT="2020-02-12T18:28:09.67" personId="{B6F2B0F5-07E9-41FA-BE0B-E453FFDE88E2}" id="{09B6B76F-859F-4DD0-AC17-993DBD3D3E6D}">
    <text>There is a ST calibration for this node, hence this one is not used.</text>
  </threadedComment>
  <threadedComment ref="AI72" dT="2020-02-12T18:28:04.83" personId="{B6F2B0F5-07E9-41FA-BE0B-E453FFDE88E2}" id="{ED771C85-D842-48D3-9D8E-3D0B108D635C}">
    <text>There is a ST calibration for this node, hence this one is not used.</text>
  </threadedComment>
  <threadedComment ref="K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K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M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M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O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Q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S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U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W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AA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E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G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J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I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I79" dT="2019-11-03T19:43:57.92" personId="{8DE8F23C-93B4-466D-93F7-BE9313786BF6}" id="{3722142D-5B9F-40B9-B84B-A2F796BBA290}">
    <text>This calibration was replaced with the updated calibration in the doc file, hence not used.</text>
  </threadedComment>
  <threadedComment ref="AI80" dT="2019-11-03T19:08:38.68" personId="{8DE8F23C-93B4-466D-93F7-BE9313786BF6}" id="{1677369B-3D7A-4DBD-AA32-44ED16F688F4}">
    <text>This calibration was replaced with the updated calibration in the doc file, hence not used.</text>
  </threadedComment>
  <threadedComment ref="AI82" dT="2019-11-03T18:53:14.22" personId="{8DE8F23C-93B4-466D-93F7-BE9313786BF6}" id="{333BAF92-CA2B-49FD-96DE-919EE0241FFE}">
    <text>We chose the calibration with the maximum age to 28.1Myr as the other was too large.</text>
  </threadedComment>
  <threadedComment ref="M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AI84" dT="2019-11-03T18:53:57.36" personId="{8DE8F23C-93B4-466D-93F7-BE9313786BF6}" id="{CDC10D5D-2357-4DD1-9B8E-0DC9597753A8}">
    <text>We chose the calibration with the maximum age to 23.8Myr as the other was too large.</text>
  </threadedComment>
  <threadedComment ref="M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M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M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M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I94" dT="2019-11-03T20:00:04.91" personId="{8DE8F23C-93B4-466D-93F7-BE9313786BF6}" id="{3AED730A-D9EA-4D05-8759-0E0AE93A3CF1}">
    <text>Updated calibration in the corresponding doc, this calib is not used.</text>
  </threadedComment>
  <threadedComment ref="AK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S95" dT="2021-05-19T19:48:32.59" personId="{8DE8F23C-93B4-466D-93F7-BE9313786BF6}" id="{944CB4B5-7B27-4FF9-9A4E-A6F27888EB48}">
    <text>Modified to avoid issues with other calibrations.</text>
  </threadedComment>
  <threadedComment ref="AI95" dT="2019-11-03T20:01:32.16" personId="{8DE8F23C-93B4-466D-93F7-BE9313786BF6}" id="{ADE2FA44-2D6D-422F-A025-8C1E337034F9}">
    <text>Updated calibration in the corresponding doc, this calib is not used.</text>
  </threadedComment>
  <threadedComment ref="AK95" dT="2021-05-19T19:47:59.83" personId="{8DE8F23C-93B4-466D-93F7-BE9313786BF6}" id="{749EBF8C-A3E4-4D9B-BF1E-08AEFC1471B7}">
    <text>Modified as it was causing conflict with other calibrations to B(0.3746,0.50)</text>
  </threadedComment>
  <threadedComment ref="AI96" dT="2019-11-03T20:03:53.71" personId="{8DE8F23C-93B4-466D-93F7-BE9313786BF6}" id="{06AF6F34-1063-4FD2-B8C1-DD31DA3B46FA}">
    <text>Updated calibration in the corresponding doc, this calib is not used.</text>
  </threadedComment>
  <threadedComment ref="AI98" dT="2019-11-03T20:03:57.11" personId="{8DE8F23C-93B4-466D-93F7-BE9313786BF6}" id="{DFF3E47D-2868-487F-846E-A5A68054C3F6}">
    <text>Updated calibration in the corresponding doc, this calib is not used.</text>
  </threadedComment>
  <threadedComment ref="C100" dT="2020-02-14T13:17:01.05" personId="{B6F2B0F5-07E9-41FA-BE0B-E453FFDE88E2}" id="{9065A89E-9F65-436D-8CBE-EE1C9E4AB22A}">
    <text>phocoenidae-monodontidae</text>
  </threadedComment>
  <threadedComment ref="AI100" dT="2019-11-03T20:04:01.89" personId="{8DE8F23C-93B4-466D-93F7-BE9313786BF6}" id="{E96830D1-138F-4491-BAD0-7521616DFEBC}">
    <text>Updated calibration in the corresponding doc, this calib is not used.</text>
  </threadedComment>
  <threadedComment ref="AK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S101" dT="2021-05-19T19:51:22.83" personId="{8DE8F23C-93B4-466D-93F7-BE9313786BF6}" id="{1D435526-5FBF-40B3-BAFB-9D0570B7B9CC}">
    <text>It was B(0.08,0.524), but there were conflicts with other calibrations, so it was changed to B(0.08,0.3746).</text>
  </threadedComment>
  <threadedComment ref="AK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K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I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S104" dT="2021-05-19T19:52:29.22" personId="{8DE8F23C-93B4-466D-93F7-BE9313786BF6}" id="{23DEB525-BC22-4AC6-87D4-BE0967919962}">
    <text>It was B(0.102,0.15), but there was conflict with other calibrations so it was changed to B(0.102,0.12).</text>
  </threadedComment>
  <threadedComment ref="C107" dT="2021-03-24T19:09:26.96" personId="{8DE8F23C-93B4-466D-93F7-BE9313786BF6}" id="{81A8F118-8AC5-4DB3-8043-6E8DEED10192}">
    <text>Stem Hippotragini</text>
  </threadedComment>
  <threadedComment ref="C111" dT="2021-03-24T19:32:59.13" personId="{8DE8F23C-93B4-466D-93F7-BE9313786BF6}" id="{984FECA9-9893-456F-BED1-697FB72C902E}">
    <text>C.Giraffidae_Antilocapridae</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C114" dT="2020-02-14T13:18:58.44" personId="{B6F2B0F5-07E9-41FA-BE0B-E453FFDE88E2}" id="{FDE0600A-FD32-4DCC-BD7A-B98F4F2297C5}">
    <text>(C) PHYSETEROIDEA</text>
  </threadedComment>
  <threadedComment ref="C118" dT="2020-02-14T13:28:50.63" personId="{B6F2B0F5-07E9-41FA-BE0B-E453FFDE88E2}" id="{06BA44C5-E8EB-4C5E-ADB2-62F7075953D8}">
    <text>(C) Ostentoria</text>
  </threadedComment>
  <threadedComment ref="U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U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U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M124" dT="2020-02-14T13:53:41.16" personId="{B6F2B0F5-07E9-41FA-BE0B-E453FFDE88E2}" id="{3BAC6185-D999-4451-B326-1E1012713EAF}">
    <text>Updated with soft bound with maximum calib of next older calibrated node.</text>
  </threadedComment>
  <threadedComment ref="U125" dT="2021-05-20T00:15:35.42" personId="{8DE8F23C-93B4-466D-93F7-BE9313786BF6}" id="{D84E7139-F23B-45BF-B8FE-4FDEDAA21B21}">
    <text>It is in conflict with Caniformia, so I reduce the max. bound: BEFORE: B(0.19722,0.417) | NOW: B(0.19722,0.36)</text>
  </threadedComment>
  <threadedComment ref="AM126" dT="2020-02-14T13:53:43.84" personId="{B6F2B0F5-07E9-41FA-BE0B-E453FFDE88E2}" id="{16879D8B-6D4F-4FC0-AA2C-2F049BB666FD}">
    <text>Updated with soft bound with maximum calib of next older calibrated node.</text>
  </threadedComment>
  <threadedComment ref="AM127" dT="2020-02-14T13:53:47.86" personId="{B6F2B0F5-07E9-41FA-BE0B-E453FFDE88E2}" id="{9D746BFA-4E19-448F-9670-A58450BE140F}">
    <text>Updated with soft bound with maximum calib of next older calibrated node.</text>
  </threadedComment>
  <threadedComment ref="U128" dT="2021-05-20T00:06:55.02" personId="{8DE8F23C-93B4-466D-93F7-BE9313786BF6}" id="{DB5BF052-B213-47C5-9F34-A48682445869}">
    <text>210520 - Modify max. bound so it is not in conflict with pinnipidea: BEFORE: B(0.1382,0.284) | NOW: B(0.1382,0.2044)</text>
  </threadedComment>
  <threadedComment ref="U129" dT="2021-05-20T00:08:04.54" personId="{8DE8F23C-93B4-466D-93F7-BE9313786BF6}" id="{5CACB7F0-6BCF-401A-972D-DFA5C97E0C6D}">
    <text>210520: Modify max. bound so it is not in conflict with pinnipedia: BEOFRE: B(0.1597,0.284) | NOW: B(0.1597,0.2044)</text>
  </threadedComment>
  <threadedComment ref="AI129" dT="2020-02-12T21:01:19.82" personId="{B6F2B0F5-07E9-41FA-BE0B-E453FFDE88E2}" id="{F236D9C3-2E3B-4E30-A3C4-110DBCF6B1E7}">
    <text>Updated calibration in new word. This was a "C" calibration based on 2012 analysis</text>
  </threadedComment>
  <threadedComment ref="AI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AQ136"/>
  <sheetViews>
    <sheetView tabSelected="1" topLeftCell="A37" zoomScale="83" zoomScaleNormal="100" workbookViewId="0">
      <selection activeCell="D60" sqref="D60"/>
    </sheetView>
  </sheetViews>
  <sheetFormatPr defaultRowHeight="14.4" x14ac:dyDescent="0.55000000000000004"/>
  <cols>
    <col min="1" max="1" width="21.1015625" bestFit="1" customWidth="1"/>
    <col min="2" max="2" width="5" customWidth="1"/>
    <col min="3" max="3" width="59.7890625" customWidth="1"/>
    <col min="4" max="4" width="57.15625" customWidth="1"/>
    <col min="5" max="5" width="20.83984375" customWidth="1"/>
    <col min="6" max="6" width="9.20703125" customWidth="1"/>
    <col min="7" max="7" width="20.83984375" customWidth="1"/>
    <col min="8" max="8" width="17.05078125" customWidth="1"/>
    <col min="9" max="9" width="34.3671875" customWidth="1"/>
    <col min="10" max="10" width="17.05078125" customWidth="1"/>
    <col min="11" max="11" width="34.83984375" customWidth="1"/>
    <col min="12" max="12" width="17.05078125" customWidth="1"/>
    <col min="13" max="13" width="33.05078125" customWidth="1"/>
    <col min="14" max="14" width="20.5234375" customWidth="1"/>
    <col min="15" max="17" width="32.578125" customWidth="1"/>
    <col min="18" max="18" width="13.26171875" customWidth="1"/>
    <col min="19" max="19" width="32.68359375" customWidth="1"/>
    <col min="20" max="33" width="29.3671875" customWidth="1"/>
    <col min="34" max="34" width="2.89453125" customWidth="1"/>
    <col min="35" max="35" width="29.9453125" customWidth="1"/>
    <col min="36" max="39" width="19.734375" customWidth="1"/>
    <col min="40" max="40" width="3.3671875" style="39" customWidth="1"/>
    <col min="41" max="41" width="38.3125" customWidth="1"/>
    <col min="42" max="42" width="73.9453125" customWidth="1"/>
    <col min="43" max="43" width="11" bestFit="1" customWidth="1"/>
    <col min="46" max="46" width="11" bestFit="1" customWidth="1"/>
  </cols>
  <sheetData>
    <row r="1" spans="1:43" ht="70.2" customHeight="1" x14ac:dyDescent="0.55000000000000004">
      <c r="A1" s="3" t="s">
        <v>64</v>
      </c>
      <c r="B1" s="3"/>
      <c r="C1" s="19" t="s">
        <v>465</v>
      </c>
      <c r="D1" s="117" t="s">
        <v>42</v>
      </c>
      <c r="E1" s="117" t="s">
        <v>568</v>
      </c>
      <c r="F1" s="20" t="s">
        <v>41</v>
      </c>
      <c r="G1" s="22" t="s">
        <v>76</v>
      </c>
      <c r="H1" s="20" t="s">
        <v>143</v>
      </c>
      <c r="I1" s="71" t="s">
        <v>149</v>
      </c>
      <c r="J1" s="20" t="s">
        <v>420</v>
      </c>
      <c r="K1" s="72" t="s">
        <v>349</v>
      </c>
      <c r="L1" s="20" t="s">
        <v>350</v>
      </c>
      <c r="M1" s="74" t="s">
        <v>351</v>
      </c>
      <c r="N1" s="20" t="s">
        <v>352</v>
      </c>
      <c r="O1" s="22" t="s">
        <v>353</v>
      </c>
      <c r="P1" s="20" t="s">
        <v>345</v>
      </c>
      <c r="Q1" s="96" t="s">
        <v>346</v>
      </c>
      <c r="R1" s="20" t="s">
        <v>354</v>
      </c>
      <c r="S1" s="76" t="s">
        <v>355</v>
      </c>
      <c r="T1" s="20" t="s">
        <v>356</v>
      </c>
      <c r="U1" s="22" t="s">
        <v>357</v>
      </c>
      <c r="V1" s="20" t="s">
        <v>439</v>
      </c>
      <c r="W1" s="22" t="s">
        <v>440</v>
      </c>
      <c r="X1" s="20" t="s">
        <v>441</v>
      </c>
      <c r="Y1" s="22" t="s">
        <v>442</v>
      </c>
      <c r="Z1" s="20" t="s">
        <v>443</v>
      </c>
      <c r="AA1" s="88" t="s">
        <v>444</v>
      </c>
      <c r="AB1" s="20" t="s">
        <v>445</v>
      </c>
      <c r="AC1" s="88" t="s">
        <v>446</v>
      </c>
      <c r="AD1" s="20" t="s">
        <v>358</v>
      </c>
      <c r="AE1" s="89" t="s">
        <v>359</v>
      </c>
      <c r="AF1" s="20" t="s">
        <v>437</v>
      </c>
      <c r="AG1" s="90" t="s">
        <v>438</v>
      </c>
      <c r="AH1" s="40"/>
      <c r="AI1" s="21" t="s">
        <v>49</v>
      </c>
      <c r="AJ1" s="21" t="s">
        <v>58</v>
      </c>
      <c r="AK1" s="27" t="s">
        <v>81</v>
      </c>
      <c r="AL1" s="27" t="s">
        <v>138</v>
      </c>
      <c r="AM1" s="27" t="s">
        <v>310</v>
      </c>
      <c r="AN1" s="57"/>
      <c r="AO1" s="23" t="s">
        <v>77</v>
      </c>
      <c r="AP1" s="23" t="s">
        <v>48</v>
      </c>
    </row>
    <row r="2" spans="1:43" x14ac:dyDescent="0.55000000000000004">
      <c r="A2" s="1" t="s">
        <v>65</v>
      </c>
      <c r="C2" t="s">
        <v>2</v>
      </c>
      <c r="D2" s="36" t="s">
        <v>2</v>
      </c>
      <c r="E2" s="35" t="s">
        <v>496</v>
      </c>
      <c r="F2" s="5">
        <v>73</v>
      </c>
      <c r="G2" s="5" t="s">
        <v>21</v>
      </c>
      <c r="H2" s="7">
        <v>34</v>
      </c>
      <c r="I2" s="7" t="s">
        <v>155</v>
      </c>
      <c r="J2" s="12">
        <v>61</v>
      </c>
      <c r="K2" s="12" t="s">
        <v>155</v>
      </c>
      <c r="L2" s="70">
        <v>308</v>
      </c>
      <c r="M2" s="17" t="s">
        <v>155</v>
      </c>
      <c r="N2" s="49">
        <v>487</v>
      </c>
      <c r="O2" s="49" t="s">
        <v>155</v>
      </c>
      <c r="P2" s="97">
        <v>89</v>
      </c>
      <c r="Q2" s="97" t="s">
        <v>155</v>
      </c>
      <c r="R2" s="45">
        <v>432</v>
      </c>
      <c r="S2" s="106" t="s">
        <v>429</v>
      </c>
      <c r="T2" s="52">
        <v>660</v>
      </c>
      <c r="U2" s="52" t="s">
        <v>155</v>
      </c>
      <c r="V2" s="100">
        <v>257</v>
      </c>
      <c r="W2" s="83" t="s">
        <v>155</v>
      </c>
      <c r="X2" s="100">
        <v>635</v>
      </c>
      <c r="Y2" s="83" t="s">
        <v>155</v>
      </c>
      <c r="Z2" s="87">
        <v>631</v>
      </c>
      <c r="AA2" s="86" t="s">
        <v>155</v>
      </c>
      <c r="AB2" s="87">
        <v>692</v>
      </c>
      <c r="AC2" s="86" t="s">
        <v>155</v>
      </c>
      <c r="AD2" s="85">
        <v>268</v>
      </c>
      <c r="AE2" s="85" t="s">
        <v>155</v>
      </c>
      <c r="AF2" s="56">
        <v>211</v>
      </c>
      <c r="AG2" s="56" t="s">
        <v>155</v>
      </c>
      <c r="AH2" s="41"/>
      <c r="AO2" s="112" t="s">
        <v>449</v>
      </c>
      <c r="AP2" s="112" t="s">
        <v>154</v>
      </c>
      <c r="AQ2" s="112" t="s">
        <v>428</v>
      </c>
    </row>
    <row r="3" spans="1:43" x14ac:dyDescent="0.55000000000000004">
      <c r="A3" s="11" t="s">
        <v>68</v>
      </c>
      <c r="C3" s="32" t="s">
        <v>3</v>
      </c>
      <c r="D3" s="36" t="s">
        <v>3</v>
      </c>
      <c r="E3" s="36" t="s">
        <v>497</v>
      </c>
      <c r="F3" s="36">
        <v>74</v>
      </c>
      <c r="G3" s="36" t="s">
        <v>22</v>
      </c>
      <c r="H3" s="31"/>
      <c r="I3" s="36"/>
      <c r="J3" s="31"/>
      <c r="K3" s="36"/>
      <c r="L3" s="32"/>
      <c r="M3" s="31"/>
      <c r="N3" s="36"/>
      <c r="O3" s="36"/>
      <c r="P3" s="36"/>
      <c r="Q3" s="36"/>
      <c r="R3" s="36"/>
      <c r="S3" s="36"/>
      <c r="T3" s="36"/>
      <c r="U3" s="36"/>
      <c r="V3" s="36"/>
      <c r="W3" s="36"/>
      <c r="X3" s="36"/>
      <c r="Y3" s="36"/>
      <c r="Z3" s="36"/>
      <c r="AA3" s="36"/>
      <c r="AB3" s="36"/>
      <c r="AC3" s="36"/>
      <c r="AD3" s="36"/>
      <c r="AE3" s="36"/>
      <c r="AF3" s="36"/>
      <c r="AG3" s="36"/>
      <c r="AH3" s="42"/>
      <c r="AI3" s="31"/>
      <c r="AJ3" s="31"/>
      <c r="AK3" s="31"/>
      <c r="AL3" s="31"/>
      <c r="AM3" s="31"/>
      <c r="AO3" t="s">
        <v>157</v>
      </c>
      <c r="AP3" t="s">
        <v>156</v>
      </c>
    </row>
    <row r="4" spans="1:43" ht="14.4" customHeight="1" x14ac:dyDescent="0.55000000000000004">
      <c r="C4" s="15" t="s">
        <v>364</v>
      </c>
      <c r="D4" s="118" t="s">
        <v>342</v>
      </c>
      <c r="E4" s="38" t="s">
        <v>488</v>
      </c>
      <c r="F4" s="38">
        <v>75</v>
      </c>
      <c r="G4" s="16" t="s">
        <v>23</v>
      </c>
      <c r="H4" s="37"/>
      <c r="I4" s="38"/>
      <c r="J4" s="37"/>
      <c r="K4" s="38"/>
      <c r="L4" s="70">
        <v>310</v>
      </c>
      <c r="M4" s="70" t="s">
        <v>159</v>
      </c>
      <c r="N4" s="38"/>
      <c r="O4" s="38"/>
      <c r="P4" s="38"/>
      <c r="Q4" s="38"/>
      <c r="R4" s="38"/>
      <c r="S4" s="38"/>
      <c r="T4" s="38"/>
      <c r="U4" s="38"/>
      <c r="V4" s="36"/>
      <c r="W4" s="36"/>
      <c r="X4" s="36"/>
      <c r="Y4" s="36"/>
      <c r="Z4" s="38"/>
      <c r="AA4" s="38"/>
      <c r="AB4" s="38"/>
      <c r="AC4" s="38"/>
      <c r="AD4" s="38"/>
      <c r="AE4" s="38"/>
      <c r="AF4" s="38"/>
      <c r="AG4" s="38"/>
      <c r="AH4" s="43"/>
      <c r="AI4" s="37"/>
      <c r="AJ4" s="37"/>
      <c r="AK4" s="37"/>
      <c r="AL4" s="37"/>
      <c r="AM4" s="37"/>
      <c r="AN4" s="58"/>
      <c r="AO4" s="70" t="s">
        <v>159</v>
      </c>
      <c r="AP4" t="s">
        <v>158</v>
      </c>
    </row>
    <row r="5" spans="1:43" x14ac:dyDescent="0.55000000000000004">
      <c r="A5" s="2" t="s">
        <v>66</v>
      </c>
      <c r="C5" s="13" t="s">
        <v>342</v>
      </c>
      <c r="D5" s="32"/>
      <c r="E5" s="53"/>
      <c r="F5" s="73" t="s">
        <v>285</v>
      </c>
      <c r="G5" s="31"/>
      <c r="H5" s="31"/>
      <c r="I5" s="36"/>
      <c r="J5" s="31"/>
      <c r="K5" s="36"/>
      <c r="L5" s="17">
        <v>309</v>
      </c>
      <c r="M5" s="17" t="s">
        <v>23</v>
      </c>
      <c r="N5" s="36"/>
      <c r="O5" s="36"/>
      <c r="P5" s="36"/>
      <c r="Q5" s="36"/>
      <c r="R5" s="36"/>
      <c r="S5" s="36"/>
      <c r="T5" s="36"/>
      <c r="U5" s="36"/>
      <c r="V5" s="36"/>
      <c r="W5" s="36"/>
      <c r="X5" s="36"/>
      <c r="Y5" s="36"/>
      <c r="Z5" s="36"/>
      <c r="AA5" s="36"/>
      <c r="AB5" s="36"/>
      <c r="AC5" s="36"/>
      <c r="AD5" s="36"/>
      <c r="AE5" s="36"/>
      <c r="AF5" s="36"/>
      <c r="AG5" s="36"/>
      <c r="AH5" s="42"/>
      <c r="AI5" s="24" t="s">
        <v>23</v>
      </c>
      <c r="AJ5" s="31"/>
      <c r="AK5" s="31"/>
      <c r="AL5" s="31"/>
      <c r="AM5" s="31"/>
      <c r="AO5" s="32"/>
      <c r="AP5" s="62"/>
    </row>
    <row r="6" spans="1:43" x14ac:dyDescent="0.55000000000000004">
      <c r="A6" s="10" t="s">
        <v>67</v>
      </c>
      <c r="C6" s="13" t="s">
        <v>365</v>
      </c>
      <c r="D6" s="36" t="s">
        <v>365</v>
      </c>
      <c r="E6" s="36" t="s">
        <v>489</v>
      </c>
      <c r="F6" s="36">
        <v>76</v>
      </c>
      <c r="G6" s="9" t="s">
        <v>24</v>
      </c>
      <c r="H6" s="31"/>
      <c r="I6" s="36"/>
      <c r="J6" s="31"/>
      <c r="K6" s="36"/>
      <c r="L6" s="17">
        <v>312</v>
      </c>
      <c r="M6" s="70" t="s">
        <v>161</v>
      </c>
      <c r="N6" s="36"/>
      <c r="O6" s="36"/>
      <c r="P6" s="36"/>
      <c r="Q6" s="36"/>
      <c r="R6" s="36"/>
      <c r="S6" s="36"/>
      <c r="T6" s="36"/>
      <c r="U6" s="36"/>
      <c r="V6" s="36"/>
      <c r="W6" s="36"/>
      <c r="X6" s="36"/>
      <c r="Y6" s="36"/>
      <c r="Z6" s="36"/>
      <c r="AA6" s="36"/>
      <c r="AB6" s="36"/>
      <c r="AC6" s="36"/>
      <c r="AD6" s="5"/>
      <c r="AE6" s="36"/>
      <c r="AF6" s="36"/>
      <c r="AG6" s="36"/>
      <c r="AH6" s="42"/>
      <c r="AI6" s="66" t="s">
        <v>74</v>
      </c>
      <c r="AJ6" s="31"/>
      <c r="AK6" s="31"/>
      <c r="AL6" s="31"/>
      <c r="AM6" s="31"/>
      <c r="AO6" s="70" t="s">
        <v>161</v>
      </c>
      <c r="AP6" t="s">
        <v>160</v>
      </c>
    </row>
    <row r="7" spans="1:43" x14ac:dyDescent="0.55000000000000004">
      <c r="C7" t="s">
        <v>4</v>
      </c>
      <c r="D7" s="36" t="s">
        <v>4</v>
      </c>
      <c r="E7" s="35" t="s">
        <v>486</v>
      </c>
      <c r="F7" s="35">
        <v>77</v>
      </c>
      <c r="G7" s="5" t="s">
        <v>25</v>
      </c>
      <c r="I7" s="5"/>
      <c r="K7" s="5"/>
      <c r="L7" s="32"/>
      <c r="M7" s="35"/>
      <c r="N7" s="5"/>
      <c r="O7" s="5"/>
      <c r="P7" s="5"/>
      <c r="Q7" s="5"/>
      <c r="R7" s="5"/>
      <c r="S7" s="5"/>
      <c r="T7" s="5"/>
      <c r="U7" s="5"/>
      <c r="V7" s="36"/>
      <c r="W7" s="36"/>
      <c r="X7" s="36"/>
      <c r="Y7" s="36"/>
      <c r="Z7" s="5"/>
      <c r="AA7" s="5"/>
      <c r="AB7" s="5"/>
      <c r="AC7" s="5"/>
      <c r="AD7" s="5"/>
      <c r="AE7" s="5"/>
      <c r="AF7" s="5"/>
      <c r="AG7" s="5"/>
      <c r="AH7" s="41"/>
      <c r="AO7" t="s">
        <v>163</v>
      </c>
      <c r="AP7" t="s">
        <v>162</v>
      </c>
    </row>
    <row r="8" spans="1:43" x14ac:dyDescent="0.55000000000000004">
      <c r="A8" s="46" t="s">
        <v>125</v>
      </c>
      <c r="C8" s="31" t="s">
        <v>360</v>
      </c>
      <c r="D8" s="32"/>
      <c r="E8" s="53"/>
      <c r="F8" s="31">
        <v>78</v>
      </c>
      <c r="G8" s="31"/>
      <c r="H8" s="5"/>
      <c r="I8" s="5"/>
      <c r="J8" s="5"/>
      <c r="K8" s="5"/>
      <c r="L8" s="31"/>
      <c r="M8" s="31"/>
      <c r="N8" s="35"/>
      <c r="O8" s="35"/>
      <c r="P8" s="35"/>
      <c r="Q8" s="35"/>
      <c r="R8" s="35"/>
      <c r="S8" s="35"/>
      <c r="T8" s="35"/>
      <c r="U8" s="35"/>
      <c r="V8" s="36"/>
      <c r="W8" s="36"/>
      <c r="X8" s="36"/>
      <c r="Y8" s="36"/>
      <c r="Z8" s="35"/>
      <c r="AA8" s="35"/>
      <c r="AB8" s="35"/>
      <c r="AC8" s="35"/>
      <c r="AD8" s="35"/>
      <c r="AE8" s="35"/>
      <c r="AF8" s="35"/>
      <c r="AG8" s="35"/>
      <c r="AH8" s="41"/>
      <c r="AI8" s="31"/>
      <c r="AJ8" s="31"/>
      <c r="AK8" s="31"/>
      <c r="AL8" s="31"/>
      <c r="AM8" s="31"/>
      <c r="AO8" t="s">
        <v>165</v>
      </c>
      <c r="AP8" t="s">
        <v>164</v>
      </c>
    </row>
    <row r="9" spans="1:43" x14ac:dyDescent="0.55000000000000004">
      <c r="C9" s="1" t="s">
        <v>19</v>
      </c>
      <c r="D9" s="36" t="s">
        <v>19</v>
      </c>
      <c r="E9" s="35" t="s">
        <v>487</v>
      </c>
      <c r="F9" s="35">
        <v>79</v>
      </c>
      <c r="G9" s="7" t="s">
        <v>26</v>
      </c>
      <c r="H9" s="7">
        <v>35</v>
      </c>
      <c r="I9" s="7" t="s">
        <v>167</v>
      </c>
      <c r="J9" s="5"/>
      <c r="K9" s="5"/>
      <c r="L9" s="31"/>
      <c r="M9" s="35"/>
      <c r="N9" s="36"/>
      <c r="O9" s="36"/>
      <c r="P9" s="36"/>
      <c r="Q9" s="36"/>
      <c r="R9" s="36"/>
      <c r="S9" s="36"/>
      <c r="T9" s="36"/>
      <c r="U9" s="36"/>
      <c r="V9" s="36"/>
      <c r="W9" s="36"/>
      <c r="X9" s="36"/>
      <c r="Y9" s="36"/>
      <c r="Z9" s="36"/>
      <c r="AA9" s="36"/>
      <c r="AB9" s="36"/>
      <c r="AC9" s="36"/>
      <c r="AD9" s="36"/>
      <c r="AE9" s="36"/>
      <c r="AF9" s="36"/>
      <c r="AG9" s="36"/>
      <c r="AH9" s="42"/>
      <c r="AI9" s="65" t="s">
        <v>26</v>
      </c>
      <c r="AJ9" s="65" t="s">
        <v>26</v>
      </c>
      <c r="AK9" s="31"/>
      <c r="AL9" s="31"/>
      <c r="AM9" s="31"/>
      <c r="AO9" s="7" t="s">
        <v>167</v>
      </c>
      <c r="AP9" t="s">
        <v>166</v>
      </c>
    </row>
    <row r="10" spans="1:43" x14ac:dyDescent="0.55000000000000004">
      <c r="A10" s="34" t="s">
        <v>100</v>
      </c>
      <c r="C10" s="11" t="s">
        <v>20</v>
      </c>
      <c r="D10" s="36" t="s">
        <v>20</v>
      </c>
      <c r="E10" s="35" t="s">
        <v>468</v>
      </c>
      <c r="F10" s="35">
        <v>80</v>
      </c>
      <c r="G10" s="12" t="s">
        <v>27</v>
      </c>
      <c r="H10" s="5"/>
      <c r="I10" s="5"/>
      <c r="J10" s="12">
        <v>62</v>
      </c>
      <c r="K10" s="29" t="s">
        <v>169</v>
      </c>
      <c r="L10" s="31"/>
      <c r="M10" s="35"/>
      <c r="N10" s="36"/>
      <c r="O10" s="36"/>
      <c r="P10" s="36"/>
      <c r="Q10" s="36"/>
      <c r="R10" s="36"/>
      <c r="S10" s="36"/>
      <c r="T10" s="36"/>
      <c r="U10" s="36"/>
      <c r="V10" s="36"/>
      <c r="W10" s="36"/>
      <c r="X10" s="36"/>
      <c r="Y10" s="36"/>
      <c r="Z10" s="36"/>
      <c r="AA10" s="36"/>
      <c r="AB10" s="36"/>
      <c r="AC10" s="36"/>
      <c r="AD10" s="36"/>
      <c r="AE10" s="36"/>
      <c r="AF10" s="36"/>
      <c r="AG10" s="36"/>
      <c r="AH10" s="42"/>
      <c r="AI10" s="67" t="s">
        <v>27</v>
      </c>
      <c r="AJ10" s="31"/>
      <c r="AK10" s="31"/>
      <c r="AL10" s="31"/>
      <c r="AM10" s="31"/>
      <c r="AO10" s="29" t="s">
        <v>169</v>
      </c>
      <c r="AP10" t="s">
        <v>168</v>
      </c>
    </row>
    <row r="11" spans="1:43" x14ac:dyDescent="0.55000000000000004">
      <c r="A11" s="50" t="s">
        <v>124</v>
      </c>
      <c r="C11" s="11" t="s">
        <v>1</v>
      </c>
      <c r="D11" s="36" t="s">
        <v>1</v>
      </c>
      <c r="E11" s="35" t="s">
        <v>468</v>
      </c>
      <c r="F11" s="35">
        <v>81</v>
      </c>
      <c r="G11" s="12" t="s">
        <v>27</v>
      </c>
      <c r="H11" s="5"/>
      <c r="I11" s="5"/>
      <c r="J11" s="12">
        <v>110</v>
      </c>
      <c r="K11" s="29" t="s">
        <v>171</v>
      </c>
      <c r="L11" s="31"/>
      <c r="M11" s="35"/>
      <c r="N11" s="36"/>
      <c r="O11" s="36"/>
      <c r="P11" s="36"/>
      <c r="Q11" s="36"/>
      <c r="R11" s="36"/>
      <c r="S11" s="36"/>
      <c r="T11" s="36"/>
      <c r="U11" s="36"/>
      <c r="V11" s="36"/>
      <c r="W11" s="36"/>
      <c r="X11" s="36"/>
      <c r="Y11" s="36"/>
      <c r="Z11" s="36"/>
      <c r="AA11" s="36"/>
      <c r="AB11" s="36"/>
      <c r="AC11" s="36"/>
      <c r="AD11" s="36"/>
      <c r="AE11" s="36"/>
      <c r="AF11" s="36"/>
      <c r="AG11" s="36"/>
      <c r="AH11" s="42" t="s">
        <v>150</v>
      </c>
      <c r="AI11" s="67" t="s">
        <v>27</v>
      </c>
      <c r="AJ11" s="31"/>
      <c r="AK11" s="31"/>
      <c r="AL11" s="31"/>
      <c r="AM11" s="31"/>
      <c r="AO11" s="29" t="s">
        <v>171</v>
      </c>
      <c r="AP11" t="s">
        <v>170</v>
      </c>
    </row>
    <row r="12" spans="1:43" x14ac:dyDescent="0.55000000000000004">
      <c r="A12" s="83" t="s">
        <v>343</v>
      </c>
      <c r="C12" t="s">
        <v>361</v>
      </c>
      <c r="D12" s="32"/>
      <c r="E12" s="53"/>
      <c r="F12" s="31">
        <v>82</v>
      </c>
      <c r="G12" s="5"/>
      <c r="I12" s="5"/>
      <c r="K12" s="5"/>
      <c r="M12" s="5"/>
      <c r="N12" s="35"/>
      <c r="O12" s="35"/>
      <c r="P12" s="35"/>
      <c r="Q12" s="35"/>
      <c r="R12" s="5"/>
      <c r="S12" s="5"/>
      <c r="T12" s="5"/>
      <c r="U12" s="5"/>
      <c r="V12" s="36"/>
      <c r="W12" s="36"/>
      <c r="X12" s="36"/>
      <c r="Y12" s="36"/>
      <c r="Z12" s="35"/>
      <c r="AA12" s="35"/>
      <c r="AB12" s="35"/>
      <c r="AC12" s="35"/>
      <c r="AD12" s="35"/>
      <c r="AE12" s="35"/>
      <c r="AF12" s="35"/>
      <c r="AG12" s="35"/>
      <c r="AH12" s="41"/>
      <c r="AO12" t="s">
        <v>173</v>
      </c>
      <c r="AP12" t="s">
        <v>172</v>
      </c>
    </row>
    <row r="13" spans="1:43" x14ac:dyDescent="0.55000000000000004">
      <c r="C13" s="51" t="s">
        <v>366</v>
      </c>
      <c r="D13" s="32"/>
      <c r="E13" s="53"/>
      <c r="F13" s="31">
        <v>83</v>
      </c>
      <c r="G13" s="5"/>
      <c r="I13" s="5"/>
      <c r="K13" s="5"/>
      <c r="M13" s="5"/>
      <c r="N13" s="5"/>
      <c r="O13" s="5"/>
      <c r="P13" s="5"/>
      <c r="Q13" s="5"/>
      <c r="R13" s="5"/>
      <c r="S13" s="5"/>
      <c r="T13" s="52">
        <v>661</v>
      </c>
      <c r="U13" s="52" t="s">
        <v>175</v>
      </c>
      <c r="V13" s="36"/>
      <c r="W13" s="36"/>
      <c r="X13" s="36"/>
      <c r="Y13" s="36"/>
      <c r="Z13" s="35"/>
      <c r="AA13" s="35"/>
      <c r="AB13" s="35"/>
      <c r="AC13" s="35"/>
      <c r="AD13" s="35"/>
      <c r="AE13" s="35"/>
      <c r="AF13" s="35"/>
      <c r="AG13" s="35"/>
      <c r="AH13" s="41"/>
      <c r="AO13" s="52" t="s">
        <v>175</v>
      </c>
      <c r="AP13" t="s">
        <v>174</v>
      </c>
    </row>
    <row r="14" spans="1:43" x14ac:dyDescent="0.55000000000000004">
      <c r="A14" s="56" t="s">
        <v>142</v>
      </c>
      <c r="C14" s="51" t="s">
        <v>490</v>
      </c>
      <c r="D14" s="36" t="s">
        <v>485</v>
      </c>
      <c r="E14" s="35" t="s">
        <v>486</v>
      </c>
      <c r="F14" s="35">
        <v>84</v>
      </c>
      <c r="G14" s="51" t="s">
        <v>25</v>
      </c>
      <c r="I14" s="5"/>
      <c r="K14" s="5"/>
      <c r="M14" s="5"/>
      <c r="N14" s="5"/>
      <c r="O14" s="5"/>
      <c r="P14" s="5"/>
      <c r="Q14" s="5"/>
      <c r="R14" s="5"/>
      <c r="S14" s="5"/>
      <c r="T14" s="52">
        <v>1005</v>
      </c>
      <c r="U14" s="52" t="s">
        <v>177</v>
      </c>
      <c r="V14" s="36"/>
      <c r="W14" s="36"/>
      <c r="X14" s="36"/>
      <c r="Y14" s="36"/>
      <c r="Z14" s="5"/>
      <c r="AA14" s="5"/>
      <c r="AB14" s="5"/>
      <c r="AC14" s="5"/>
      <c r="AD14" s="5"/>
      <c r="AE14" s="5"/>
      <c r="AF14" s="5"/>
      <c r="AG14" s="5"/>
      <c r="AH14" s="41"/>
      <c r="AO14" s="52" t="s">
        <v>177</v>
      </c>
      <c r="AP14" t="s">
        <v>176</v>
      </c>
    </row>
    <row r="15" spans="1:43" x14ac:dyDescent="0.55000000000000004">
      <c r="A15" s="85" t="s">
        <v>314</v>
      </c>
      <c r="C15" s="51" t="s">
        <v>362</v>
      </c>
      <c r="D15" s="32"/>
      <c r="E15" s="53"/>
      <c r="F15" s="31">
        <v>85</v>
      </c>
      <c r="G15" s="5"/>
      <c r="H15" s="4"/>
      <c r="I15" s="5"/>
      <c r="J15" s="4"/>
      <c r="K15" s="5"/>
      <c r="L15" s="4"/>
      <c r="M15" s="5"/>
      <c r="N15" s="5"/>
      <c r="O15" s="5"/>
      <c r="P15" s="5"/>
      <c r="Q15" s="5"/>
      <c r="R15" s="5"/>
      <c r="S15" s="5"/>
      <c r="T15" s="52">
        <v>662</v>
      </c>
      <c r="U15" s="52" t="s">
        <v>179</v>
      </c>
      <c r="V15" s="36"/>
      <c r="W15" s="36"/>
      <c r="X15" s="36"/>
      <c r="Y15" s="36"/>
      <c r="Z15" s="5"/>
      <c r="AA15" s="5"/>
      <c r="AB15" s="5"/>
      <c r="AC15" s="5"/>
      <c r="AD15" s="5"/>
      <c r="AE15" s="5"/>
      <c r="AF15" s="5"/>
      <c r="AG15" s="5"/>
      <c r="AH15" s="41"/>
      <c r="AI15" s="4"/>
      <c r="AJ15" s="4"/>
      <c r="AK15" s="4"/>
      <c r="AL15" s="4"/>
      <c r="AM15" s="4"/>
      <c r="AN15" s="44"/>
      <c r="AO15" s="52" t="s">
        <v>179</v>
      </c>
      <c r="AP15" t="s">
        <v>178</v>
      </c>
    </row>
    <row r="16" spans="1:43" x14ac:dyDescent="0.55000000000000004">
      <c r="A16" s="86" t="s">
        <v>315</v>
      </c>
      <c r="C16" s="83" t="s">
        <v>18</v>
      </c>
      <c r="D16" s="36" t="s">
        <v>18</v>
      </c>
      <c r="E16" s="36" t="s">
        <v>484</v>
      </c>
      <c r="F16" s="35">
        <v>86</v>
      </c>
      <c r="G16" s="83" t="s">
        <v>28</v>
      </c>
      <c r="H16" s="4"/>
      <c r="I16" s="5"/>
      <c r="J16" s="4"/>
      <c r="K16" s="5"/>
      <c r="L16" s="4"/>
      <c r="M16" s="5"/>
      <c r="N16" s="5"/>
      <c r="O16" s="5"/>
      <c r="P16" s="5"/>
      <c r="Q16" s="5"/>
      <c r="R16" s="5"/>
      <c r="S16" s="5"/>
      <c r="T16" s="52">
        <v>1008</v>
      </c>
      <c r="U16" s="52" t="s">
        <v>181</v>
      </c>
      <c r="V16" s="100">
        <v>258</v>
      </c>
      <c r="W16" s="83" t="s">
        <v>181</v>
      </c>
      <c r="X16" s="100">
        <v>636</v>
      </c>
      <c r="Y16" s="83" t="s">
        <v>181</v>
      </c>
      <c r="Z16" s="5"/>
      <c r="AA16" s="5"/>
      <c r="AB16" s="5"/>
      <c r="AC16" s="5"/>
      <c r="AD16" s="5"/>
      <c r="AE16" s="5"/>
      <c r="AF16" s="5"/>
      <c r="AG16" s="5"/>
      <c r="AH16" s="41"/>
      <c r="AI16" s="84" t="s">
        <v>28</v>
      </c>
      <c r="AJ16" s="4"/>
      <c r="AK16" s="4"/>
      <c r="AL16" s="4"/>
      <c r="AM16" s="4"/>
      <c r="AN16" s="44"/>
      <c r="AO16" s="83" t="s">
        <v>181</v>
      </c>
      <c r="AP16" t="s">
        <v>180</v>
      </c>
    </row>
    <row r="17" spans="1:43" x14ac:dyDescent="0.55000000000000004">
      <c r="C17" s="51" t="s">
        <v>367</v>
      </c>
      <c r="D17" s="32"/>
      <c r="E17" s="53"/>
      <c r="F17" s="31">
        <v>87</v>
      </c>
      <c r="G17" s="5"/>
      <c r="H17" s="4"/>
      <c r="I17" s="5"/>
      <c r="J17" s="4"/>
      <c r="K17" s="5"/>
      <c r="L17" s="4"/>
      <c r="M17" s="5"/>
      <c r="N17" s="5"/>
      <c r="O17" s="5"/>
      <c r="P17" s="5"/>
      <c r="Q17" s="5"/>
      <c r="R17" s="5"/>
      <c r="S17" s="5"/>
      <c r="T17" s="52">
        <v>664</v>
      </c>
      <c r="U17" s="52" t="s">
        <v>183</v>
      </c>
      <c r="V17" s="36"/>
      <c r="W17" s="36"/>
      <c r="X17" s="36"/>
      <c r="Y17" s="36"/>
      <c r="Z17" s="5"/>
      <c r="AA17" s="5"/>
      <c r="AB17" s="5"/>
      <c r="AC17" s="5"/>
      <c r="AD17" s="5"/>
      <c r="AE17" s="5"/>
      <c r="AF17" s="5"/>
      <c r="AG17" s="5"/>
      <c r="AH17" s="41"/>
      <c r="AI17" s="4"/>
      <c r="AJ17" s="4"/>
      <c r="AK17" s="4"/>
      <c r="AL17" s="4"/>
      <c r="AM17" s="4"/>
      <c r="AN17" s="44"/>
      <c r="AO17" s="52" t="s">
        <v>183</v>
      </c>
      <c r="AP17" s="112" t="s">
        <v>182</v>
      </c>
      <c r="AQ17" s="102"/>
    </row>
    <row r="18" spans="1:43" x14ac:dyDescent="0.55000000000000004">
      <c r="A18" s="95" t="s">
        <v>347</v>
      </c>
      <c r="C18" s="51" t="s">
        <v>16</v>
      </c>
      <c r="D18" s="36" t="s">
        <v>16</v>
      </c>
      <c r="E18" s="35" t="s">
        <v>483</v>
      </c>
      <c r="F18" s="35">
        <v>88</v>
      </c>
      <c r="G18" s="51" t="s">
        <v>29</v>
      </c>
      <c r="H18" s="4"/>
      <c r="I18" s="5"/>
      <c r="J18" s="4"/>
      <c r="K18" s="5"/>
      <c r="L18" s="4"/>
      <c r="M18" s="5"/>
      <c r="N18" s="5"/>
      <c r="R18" s="5"/>
      <c r="S18" s="5"/>
      <c r="T18" s="52">
        <v>665</v>
      </c>
      <c r="U18" s="52" t="s">
        <v>185</v>
      </c>
      <c r="V18" s="36"/>
      <c r="W18" s="36"/>
      <c r="X18" s="36"/>
      <c r="Y18" s="36"/>
      <c r="Z18" s="5"/>
      <c r="AA18" s="5"/>
      <c r="AB18" s="5"/>
      <c r="AC18" s="5"/>
      <c r="AD18" s="5"/>
      <c r="AE18" s="5"/>
      <c r="AF18" s="5"/>
      <c r="AG18" s="5"/>
      <c r="AH18" s="41"/>
      <c r="AI18" s="80" t="s">
        <v>305</v>
      </c>
      <c r="AJ18" s="4"/>
      <c r="AK18" s="4"/>
      <c r="AL18" s="4"/>
      <c r="AM18" s="80" t="s">
        <v>348</v>
      </c>
      <c r="AN18" s="44"/>
      <c r="AO18" s="52" t="s">
        <v>185</v>
      </c>
      <c r="AP18" t="s">
        <v>184</v>
      </c>
    </row>
    <row r="19" spans="1:43" x14ac:dyDescent="0.55000000000000004">
      <c r="C19" s="51" t="s">
        <v>368</v>
      </c>
      <c r="D19" s="32"/>
      <c r="E19" s="53"/>
      <c r="F19" s="31">
        <v>89</v>
      </c>
      <c r="G19" s="5"/>
      <c r="H19" s="4"/>
      <c r="I19" s="5"/>
      <c r="J19" s="4"/>
      <c r="K19" s="5"/>
      <c r="L19" s="4"/>
      <c r="M19" s="5"/>
      <c r="N19" s="5"/>
      <c r="R19" s="5"/>
      <c r="S19" s="5"/>
      <c r="T19" s="52">
        <v>917</v>
      </c>
      <c r="U19" s="113" t="s">
        <v>456</v>
      </c>
      <c r="V19" s="36"/>
      <c r="W19" s="36"/>
      <c r="X19" s="36"/>
      <c r="Y19" s="36"/>
      <c r="Z19" s="5"/>
      <c r="AA19" s="5"/>
      <c r="AB19" s="5"/>
      <c r="AC19" s="5"/>
      <c r="AD19" s="5"/>
      <c r="AE19" s="5"/>
      <c r="AF19" s="5"/>
      <c r="AG19" s="5"/>
      <c r="AH19" s="41"/>
      <c r="AI19" s="4"/>
      <c r="AJ19" s="4"/>
      <c r="AK19" s="4"/>
      <c r="AL19" s="4"/>
      <c r="AM19" s="4"/>
      <c r="AN19" s="44"/>
      <c r="AO19" s="113" t="s">
        <v>456</v>
      </c>
      <c r="AP19" s="78" t="s">
        <v>186</v>
      </c>
      <c r="AQ19" s="112" t="s">
        <v>455</v>
      </c>
    </row>
    <row r="20" spans="1:43" x14ac:dyDescent="0.55000000000000004">
      <c r="C20" s="51" t="s">
        <v>369</v>
      </c>
      <c r="D20" s="32"/>
      <c r="E20" s="53"/>
      <c r="F20" s="53">
        <v>90</v>
      </c>
      <c r="G20" s="5"/>
      <c r="H20" s="4"/>
      <c r="I20" s="5"/>
      <c r="J20" s="4"/>
      <c r="K20" s="5"/>
      <c r="L20" s="4"/>
      <c r="M20" s="5"/>
      <c r="N20" s="5"/>
      <c r="R20" s="5"/>
      <c r="S20" s="5"/>
      <c r="T20" s="52">
        <v>955</v>
      </c>
      <c r="U20" s="113" t="s">
        <v>569</v>
      </c>
      <c r="V20" s="36"/>
      <c r="W20" s="36"/>
      <c r="X20" s="36"/>
      <c r="Y20" s="36"/>
      <c r="Z20" s="5"/>
      <c r="AA20" s="5"/>
      <c r="AB20" s="5"/>
      <c r="AC20" s="5"/>
      <c r="AD20" s="5"/>
      <c r="AE20" s="5"/>
      <c r="AF20" s="5"/>
      <c r="AG20" s="5"/>
      <c r="AH20" s="41"/>
      <c r="AI20" s="4"/>
      <c r="AJ20" s="4"/>
      <c r="AK20" s="4"/>
      <c r="AL20" s="4"/>
      <c r="AM20" s="4"/>
      <c r="AN20" s="44"/>
      <c r="AO20" s="113" t="s">
        <v>569</v>
      </c>
      <c r="AP20" s="78" t="s">
        <v>187</v>
      </c>
      <c r="AQ20" s="112" t="s">
        <v>454</v>
      </c>
    </row>
    <row r="21" spans="1:43" x14ac:dyDescent="0.55000000000000004">
      <c r="C21" s="51" t="s">
        <v>17</v>
      </c>
      <c r="D21" s="36" t="s">
        <v>17</v>
      </c>
      <c r="E21" s="35" t="s">
        <v>483</v>
      </c>
      <c r="F21" s="35">
        <v>91</v>
      </c>
      <c r="G21" s="51" t="s">
        <v>29</v>
      </c>
      <c r="H21" s="4"/>
      <c r="I21" s="5"/>
      <c r="J21" s="4"/>
      <c r="K21" s="5"/>
      <c r="L21" s="4"/>
      <c r="M21" s="5"/>
      <c r="N21" s="5"/>
      <c r="R21" s="5"/>
      <c r="S21" s="5"/>
      <c r="T21" s="52">
        <v>666</v>
      </c>
      <c r="U21" s="52" t="s">
        <v>189</v>
      </c>
      <c r="V21" s="36"/>
      <c r="W21" s="36"/>
      <c r="X21" s="36"/>
      <c r="Y21" s="36"/>
      <c r="Z21" s="5"/>
      <c r="AA21" s="5"/>
      <c r="AB21" s="5"/>
      <c r="AC21" s="5"/>
      <c r="AD21" s="5"/>
      <c r="AE21" s="5"/>
      <c r="AF21" s="5"/>
      <c r="AG21" s="5"/>
      <c r="AH21" s="41"/>
      <c r="AI21" s="80" t="s">
        <v>29</v>
      </c>
      <c r="AJ21" s="4"/>
      <c r="AK21" s="4"/>
      <c r="AL21" s="4"/>
      <c r="AM21" s="80" t="s">
        <v>309</v>
      </c>
      <c r="AN21" s="44"/>
      <c r="AO21" s="52" t="s">
        <v>189</v>
      </c>
      <c r="AP21" t="s">
        <v>188</v>
      </c>
    </row>
    <row r="22" spans="1:43" x14ac:dyDescent="0.55000000000000004">
      <c r="C22" s="51" t="s">
        <v>370</v>
      </c>
      <c r="D22" s="32"/>
      <c r="E22" s="53"/>
      <c r="F22" s="53">
        <v>92</v>
      </c>
      <c r="G22" s="5"/>
      <c r="H22" s="4"/>
      <c r="I22" s="5"/>
      <c r="J22" s="4"/>
      <c r="K22" s="5"/>
      <c r="L22" s="4"/>
      <c r="M22" s="5"/>
      <c r="N22" s="5"/>
      <c r="R22" s="5"/>
      <c r="S22" s="5"/>
      <c r="T22" s="52">
        <v>667</v>
      </c>
      <c r="U22" s="52" t="s">
        <v>191</v>
      </c>
      <c r="V22" s="36"/>
      <c r="W22" s="36"/>
      <c r="X22" s="36"/>
      <c r="Y22" s="36"/>
      <c r="Z22" s="5"/>
      <c r="AA22" s="5"/>
      <c r="AB22" s="5"/>
      <c r="AC22" s="5"/>
      <c r="AD22" s="5"/>
      <c r="AE22" s="5"/>
      <c r="AF22" s="5"/>
      <c r="AG22" s="5"/>
      <c r="AH22" s="41"/>
      <c r="AI22" s="80" t="s">
        <v>303</v>
      </c>
      <c r="AJ22" s="4"/>
      <c r="AK22" s="4"/>
      <c r="AL22" s="4"/>
      <c r="AM22" s="80" t="s">
        <v>304</v>
      </c>
      <c r="AN22" s="44"/>
      <c r="AO22" s="52" t="s">
        <v>191</v>
      </c>
      <c r="AP22" t="s">
        <v>190</v>
      </c>
    </row>
    <row r="23" spans="1:43" x14ac:dyDescent="0.55000000000000004">
      <c r="C23" s="51" t="s">
        <v>15</v>
      </c>
      <c r="D23" s="36" t="s">
        <v>15</v>
      </c>
      <c r="E23" s="35" t="s">
        <v>478</v>
      </c>
      <c r="F23" s="35">
        <v>93</v>
      </c>
      <c r="G23" s="5" t="s">
        <v>30</v>
      </c>
      <c r="H23" s="4"/>
      <c r="I23" s="5"/>
      <c r="J23" s="4"/>
      <c r="K23" s="5"/>
      <c r="L23" s="4"/>
      <c r="M23" s="5"/>
      <c r="N23" s="5"/>
      <c r="R23" s="5"/>
      <c r="S23" s="5"/>
      <c r="T23" s="52">
        <v>969</v>
      </c>
      <c r="U23" s="52" t="s">
        <v>447</v>
      </c>
      <c r="V23" s="36"/>
      <c r="W23" s="36"/>
      <c r="X23" s="36"/>
      <c r="Y23" s="36"/>
      <c r="Z23" s="5"/>
      <c r="AA23" s="5"/>
      <c r="AB23" s="5"/>
      <c r="AC23" s="5"/>
      <c r="AD23" s="5"/>
      <c r="AE23" s="5"/>
      <c r="AF23" s="5"/>
      <c r="AG23" s="5"/>
      <c r="AH23" s="41"/>
      <c r="AI23" s="4"/>
      <c r="AJ23" s="4"/>
      <c r="AK23" s="4"/>
      <c r="AL23" s="4"/>
      <c r="AM23" s="32"/>
      <c r="AN23" s="44"/>
      <c r="AO23" s="52" t="s">
        <v>447</v>
      </c>
      <c r="AP23" s="112" t="s">
        <v>192</v>
      </c>
      <c r="AQ23" s="102"/>
    </row>
    <row r="24" spans="1:43" x14ac:dyDescent="0.55000000000000004">
      <c r="C24" s="34" t="s">
        <v>0</v>
      </c>
      <c r="D24" s="36" t="s">
        <v>0</v>
      </c>
      <c r="E24" s="116" t="s">
        <v>480</v>
      </c>
      <c r="F24" s="35">
        <f>F23+1</f>
        <v>94</v>
      </c>
      <c r="G24" s="45" t="s">
        <v>31</v>
      </c>
      <c r="H24" s="4"/>
      <c r="I24" s="5"/>
      <c r="J24" s="4"/>
      <c r="K24" s="5"/>
      <c r="L24" s="4"/>
      <c r="M24" s="5"/>
      <c r="O24" s="5"/>
      <c r="P24" s="5"/>
      <c r="Q24" s="5"/>
      <c r="R24" s="45">
        <v>433</v>
      </c>
      <c r="S24" s="45" t="s">
        <v>194</v>
      </c>
      <c r="T24" s="52">
        <v>1000</v>
      </c>
      <c r="U24" s="52" t="s">
        <v>194</v>
      </c>
      <c r="V24" s="36"/>
      <c r="W24" s="36"/>
      <c r="X24" s="36"/>
      <c r="Y24" s="36"/>
      <c r="Z24" s="5"/>
      <c r="AA24" s="5"/>
      <c r="AB24" s="5"/>
      <c r="AC24" s="5"/>
      <c r="AD24" s="5"/>
      <c r="AE24" s="5"/>
      <c r="AF24" s="5"/>
      <c r="AG24" s="5"/>
      <c r="AH24" s="41"/>
      <c r="AI24" s="68" t="s">
        <v>31</v>
      </c>
      <c r="AJ24" s="4"/>
      <c r="AK24" s="68" t="s">
        <v>82</v>
      </c>
      <c r="AL24" s="4"/>
      <c r="AM24" s="32"/>
      <c r="AN24" s="59"/>
      <c r="AO24" s="45" t="s">
        <v>194</v>
      </c>
      <c r="AP24" t="s">
        <v>193</v>
      </c>
    </row>
    <row r="25" spans="1:43" x14ac:dyDescent="0.55000000000000004">
      <c r="C25" s="34" t="s">
        <v>371</v>
      </c>
      <c r="D25" s="32"/>
      <c r="E25" s="53"/>
      <c r="F25" s="53">
        <f>F24+1</f>
        <v>95</v>
      </c>
      <c r="G25" s="5"/>
      <c r="H25" s="4"/>
      <c r="I25" s="5"/>
      <c r="J25" s="4"/>
      <c r="K25" s="5"/>
      <c r="L25" s="4"/>
      <c r="M25" s="5"/>
      <c r="O25" s="5"/>
      <c r="P25" s="5"/>
      <c r="Q25" s="5"/>
      <c r="R25" s="45">
        <v>434</v>
      </c>
      <c r="S25" s="45" t="s">
        <v>196</v>
      </c>
      <c r="T25" s="5"/>
      <c r="U25" s="5"/>
      <c r="V25" s="36"/>
      <c r="W25" s="36"/>
      <c r="X25" s="36"/>
      <c r="Y25" s="36"/>
      <c r="Z25" s="5"/>
      <c r="AA25" s="5"/>
      <c r="AB25" s="5"/>
      <c r="AC25" s="5"/>
      <c r="AD25" s="5"/>
      <c r="AE25" s="5"/>
      <c r="AF25" s="5"/>
      <c r="AG25" s="5"/>
      <c r="AH25" s="41"/>
      <c r="AI25" s="68" t="s">
        <v>102</v>
      </c>
      <c r="AJ25" s="4"/>
      <c r="AK25" s="4"/>
      <c r="AL25" s="4"/>
      <c r="AM25" s="32"/>
      <c r="AN25" s="44"/>
      <c r="AO25" s="45" t="s">
        <v>196</v>
      </c>
      <c r="AP25" t="s">
        <v>195</v>
      </c>
    </row>
    <row r="26" spans="1:43" x14ac:dyDescent="0.55000000000000004">
      <c r="C26" s="34" t="s">
        <v>372</v>
      </c>
      <c r="D26" s="36" t="s">
        <v>479</v>
      </c>
      <c r="E26" s="116" t="s">
        <v>480</v>
      </c>
      <c r="F26" s="35">
        <f>F25+1</f>
        <v>96</v>
      </c>
      <c r="G26" s="45" t="s">
        <v>31</v>
      </c>
      <c r="H26" s="4"/>
      <c r="I26" s="5"/>
      <c r="J26" s="4"/>
      <c r="K26" s="5"/>
      <c r="L26" s="4"/>
      <c r="M26" s="5"/>
      <c r="O26" s="5"/>
      <c r="P26" s="5"/>
      <c r="Q26" s="5"/>
      <c r="R26" s="45">
        <v>435</v>
      </c>
      <c r="S26" s="45" t="s">
        <v>198</v>
      </c>
      <c r="U26" s="5"/>
      <c r="V26" s="36"/>
      <c r="W26" s="36"/>
      <c r="X26" s="36"/>
      <c r="Y26" s="36"/>
      <c r="Z26" s="5"/>
      <c r="AA26" s="5"/>
      <c r="AB26" s="5"/>
      <c r="AC26" s="5"/>
      <c r="AD26" s="5"/>
      <c r="AE26" s="5"/>
      <c r="AF26" s="5"/>
      <c r="AG26" s="5"/>
      <c r="AH26" s="41"/>
      <c r="AI26" s="68" t="s">
        <v>31</v>
      </c>
      <c r="AJ26" s="4"/>
      <c r="AK26" s="4"/>
      <c r="AL26" s="4"/>
      <c r="AM26" s="32"/>
      <c r="AN26" s="44"/>
      <c r="AO26" s="45" t="s">
        <v>198</v>
      </c>
      <c r="AP26" t="s">
        <v>197</v>
      </c>
    </row>
    <row r="27" spans="1:43" x14ac:dyDescent="0.55000000000000004">
      <c r="C27" s="34" t="s">
        <v>373</v>
      </c>
      <c r="D27" s="36" t="s">
        <v>373</v>
      </c>
      <c r="E27" s="116" t="s">
        <v>481</v>
      </c>
      <c r="F27" s="35">
        <f>F26+1</f>
        <v>97</v>
      </c>
      <c r="G27" s="45" t="s">
        <v>32</v>
      </c>
      <c r="H27" s="4"/>
      <c r="I27" s="5"/>
      <c r="J27" s="4"/>
      <c r="K27" s="5"/>
      <c r="L27" s="4"/>
      <c r="M27" s="5"/>
      <c r="O27" s="5"/>
      <c r="P27" s="5"/>
      <c r="Q27" s="5"/>
      <c r="R27" s="45">
        <v>440</v>
      </c>
      <c r="S27" s="106" t="s">
        <v>431</v>
      </c>
      <c r="U27" s="5"/>
      <c r="V27" s="36"/>
      <c r="W27" s="36"/>
      <c r="X27" s="36"/>
      <c r="Y27" s="36"/>
      <c r="Z27" s="5"/>
      <c r="AA27" s="5"/>
      <c r="AB27" s="5"/>
      <c r="AC27" s="5"/>
      <c r="AD27" s="5"/>
      <c r="AE27" s="5"/>
      <c r="AF27" s="5"/>
      <c r="AG27" s="5"/>
      <c r="AH27" s="41"/>
      <c r="AI27" s="68" t="s">
        <v>32</v>
      </c>
      <c r="AJ27" s="4"/>
      <c r="AK27" s="68" t="s">
        <v>92</v>
      </c>
      <c r="AL27" s="4"/>
      <c r="AM27" s="32"/>
      <c r="AN27" s="59"/>
      <c r="AO27" s="107" t="s">
        <v>431</v>
      </c>
      <c r="AP27" s="78" t="s">
        <v>199</v>
      </c>
      <c r="AQ27" t="s">
        <v>430</v>
      </c>
    </row>
    <row r="28" spans="1:43" x14ac:dyDescent="0.55000000000000004">
      <c r="C28" s="34" t="s">
        <v>374</v>
      </c>
      <c r="D28" s="32"/>
      <c r="E28" s="53"/>
      <c r="F28" s="53">
        <f>F27+1</f>
        <v>98</v>
      </c>
      <c r="G28" s="5"/>
      <c r="H28" s="4"/>
      <c r="I28" s="5"/>
      <c r="J28" s="4"/>
      <c r="K28" s="5"/>
      <c r="L28" s="4"/>
      <c r="M28" s="5"/>
      <c r="N28" s="5"/>
      <c r="O28" s="5"/>
      <c r="P28" s="5"/>
      <c r="Q28" s="5"/>
      <c r="R28" s="45">
        <v>446</v>
      </c>
      <c r="S28" s="106" t="s">
        <v>433</v>
      </c>
      <c r="U28" s="5"/>
      <c r="V28" s="36"/>
      <c r="W28" s="36"/>
      <c r="X28" s="36"/>
      <c r="Y28" s="36"/>
      <c r="Z28" s="5"/>
      <c r="AA28" s="5"/>
      <c r="AB28" s="5"/>
      <c r="AC28" s="5"/>
      <c r="AD28" s="5"/>
      <c r="AE28" s="5"/>
      <c r="AF28" s="5"/>
      <c r="AG28" s="5"/>
      <c r="AH28" s="41"/>
      <c r="AI28" s="4"/>
      <c r="AJ28" s="4"/>
      <c r="AK28" s="4"/>
      <c r="AL28" s="4"/>
      <c r="AM28" s="32"/>
      <c r="AN28" s="44"/>
      <c r="AO28" s="107" t="s">
        <v>433</v>
      </c>
      <c r="AP28" s="78" t="s">
        <v>200</v>
      </c>
      <c r="AQ28" t="s">
        <v>432</v>
      </c>
    </row>
    <row r="29" spans="1:43" x14ac:dyDescent="0.55000000000000004">
      <c r="C29" s="46" t="s">
        <v>5</v>
      </c>
      <c r="D29" s="36" t="s">
        <v>5</v>
      </c>
      <c r="E29" s="35" t="s">
        <v>486</v>
      </c>
      <c r="F29" s="35">
        <v>99</v>
      </c>
      <c r="G29" s="48" t="s">
        <v>25</v>
      </c>
      <c r="H29" s="4"/>
      <c r="I29" s="5"/>
      <c r="J29" s="4"/>
      <c r="K29" s="5"/>
      <c r="L29" s="4"/>
      <c r="M29" s="5"/>
      <c r="N29" s="49">
        <v>488</v>
      </c>
      <c r="O29" s="48" t="s">
        <v>202</v>
      </c>
      <c r="P29" s="5"/>
      <c r="Q29" s="5"/>
      <c r="R29" s="5"/>
      <c r="S29" s="5"/>
      <c r="U29" s="5"/>
      <c r="V29" s="5"/>
      <c r="W29" s="5"/>
      <c r="X29" s="5"/>
      <c r="Y29" s="5"/>
      <c r="Z29" s="5"/>
      <c r="AA29" s="5"/>
      <c r="AB29" s="5"/>
      <c r="AC29" s="5"/>
      <c r="AD29" s="5"/>
      <c r="AE29" s="5"/>
      <c r="AF29" s="5"/>
      <c r="AG29" s="5"/>
      <c r="AH29" s="41"/>
      <c r="AI29" s="4"/>
      <c r="AJ29" s="4"/>
      <c r="AK29" s="4"/>
      <c r="AL29" s="4"/>
      <c r="AM29" s="32"/>
      <c r="AN29" s="44"/>
      <c r="AO29" s="48" t="s">
        <v>202</v>
      </c>
      <c r="AP29" t="s">
        <v>201</v>
      </c>
    </row>
    <row r="30" spans="1:43" x14ac:dyDescent="0.55000000000000004">
      <c r="C30" t="s">
        <v>286</v>
      </c>
      <c r="D30" s="32"/>
      <c r="E30" s="53"/>
      <c r="F30" s="31">
        <v>100</v>
      </c>
      <c r="G30" s="5"/>
      <c r="H30" s="4"/>
      <c r="I30" s="5"/>
      <c r="J30" s="4"/>
      <c r="K30" s="5"/>
      <c r="L30" s="4"/>
      <c r="M30" s="5"/>
      <c r="N30" s="5"/>
      <c r="O30" s="5"/>
      <c r="P30" s="5"/>
      <c r="Q30" s="5"/>
      <c r="R30" s="5"/>
      <c r="S30" s="5"/>
      <c r="U30" s="5"/>
      <c r="V30" s="5"/>
      <c r="W30" s="5"/>
      <c r="X30" s="5"/>
      <c r="Y30" s="5"/>
      <c r="Z30" s="5"/>
      <c r="AA30" s="5"/>
      <c r="AB30" s="5"/>
      <c r="AC30" s="5"/>
      <c r="AD30" s="5"/>
      <c r="AE30" s="5"/>
      <c r="AF30" s="5"/>
      <c r="AG30" s="5"/>
      <c r="AH30" s="41"/>
      <c r="AI30" s="4"/>
      <c r="AJ30" s="4"/>
      <c r="AK30" s="4"/>
      <c r="AL30" s="4"/>
      <c r="AM30" s="32"/>
      <c r="AN30" s="44"/>
      <c r="AO30" t="s">
        <v>204</v>
      </c>
      <c r="AP30" t="s">
        <v>203</v>
      </c>
    </row>
    <row r="31" spans="1:43" x14ac:dyDescent="0.55000000000000004">
      <c r="C31" t="s">
        <v>11</v>
      </c>
      <c r="D31" s="36" t="s">
        <v>11</v>
      </c>
      <c r="E31" s="35" t="s">
        <v>468</v>
      </c>
      <c r="F31" s="35">
        <v>101</v>
      </c>
      <c r="G31" s="5" t="s">
        <v>27</v>
      </c>
      <c r="H31" s="4"/>
      <c r="I31" s="5"/>
      <c r="J31" s="4"/>
      <c r="K31" s="5"/>
      <c r="L31" s="4"/>
      <c r="M31" s="5"/>
      <c r="N31" s="5"/>
      <c r="O31" s="5"/>
      <c r="P31" s="5"/>
      <c r="Q31" s="5"/>
      <c r="R31" s="5"/>
      <c r="S31" s="5"/>
      <c r="T31" s="5"/>
      <c r="U31" s="5"/>
      <c r="V31" s="5"/>
      <c r="W31" s="5"/>
      <c r="X31" s="5"/>
      <c r="Y31" s="5"/>
      <c r="Z31" s="5"/>
      <c r="AA31" s="5"/>
      <c r="AB31" s="5"/>
      <c r="AC31" s="5"/>
      <c r="AD31" s="5"/>
      <c r="AE31" s="5"/>
      <c r="AF31" s="5"/>
      <c r="AG31" s="5"/>
      <c r="AH31" s="41"/>
      <c r="AI31" s="4"/>
      <c r="AJ31" s="4"/>
      <c r="AK31" s="4"/>
      <c r="AL31" s="4"/>
      <c r="AM31" s="4"/>
      <c r="AN31" s="44"/>
      <c r="AO31" t="s">
        <v>206</v>
      </c>
      <c r="AP31" t="s">
        <v>205</v>
      </c>
    </row>
    <row r="32" spans="1:43" x14ac:dyDescent="0.55000000000000004">
      <c r="C32" s="95" t="s">
        <v>14</v>
      </c>
      <c r="D32" s="36" t="s">
        <v>14</v>
      </c>
      <c r="E32" s="116" t="s">
        <v>482</v>
      </c>
      <c r="F32" s="35">
        <v>102</v>
      </c>
      <c r="G32" s="97" t="s">
        <v>28</v>
      </c>
      <c r="H32" s="4"/>
      <c r="I32" s="5"/>
      <c r="J32" s="4"/>
      <c r="K32" s="5"/>
      <c r="L32" s="4"/>
      <c r="M32" s="5"/>
      <c r="N32" s="5"/>
      <c r="O32" s="5"/>
      <c r="P32" s="97">
        <v>90</v>
      </c>
      <c r="Q32" s="97" t="s">
        <v>208</v>
      </c>
      <c r="R32" s="5"/>
      <c r="S32" s="5"/>
      <c r="T32" s="5"/>
      <c r="U32" s="5"/>
      <c r="V32" s="5"/>
      <c r="W32" s="5"/>
      <c r="X32" s="5"/>
      <c r="Y32" s="5"/>
      <c r="Z32" s="5"/>
      <c r="AA32" s="5"/>
      <c r="AB32" s="5"/>
      <c r="AC32" s="5"/>
      <c r="AD32" s="5"/>
      <c r="AE32" s="5"/>
      <c r="AF32" s="5"/>
      <c r="AG32" s="5"/>
      <c r="AH32" s="41"/>
      <c r="AI32" s="4"/>
      <c r="AJ32" s="4"/>
      <c r="AK32" s="4"/>
      <c r="AL32" s="4"/>
      <c r="AM32" s="4"/>
      <c r="AN32" s="44"/>
      <c r="AO32" t="s">
        <v>208</v>
      </c>
      <c r="AP32" t="s">
        <v>207</v>
      </c>
    </row>
    <row r="33" spans="3:43" x14ac:dyDescent="0.55000000000000004">
      <c r="C33" s="55" t="s">
        <v>12</v>
      </c>
      <c r="D33" s="36" t="s">
        <v>12</v>
      </c>
      <c r="E33" s="35" t="s">
        <v>469</v>
      </c>
      <c r="F33" s="35">
        <v>103</v>
      </c>
      <c r="G33" s="35" t="s">
        <v>33</v>
      </c>
      <c r="H33" s="4"/>
      <c r="I33" s="5"/>
      <c r="J33" s="4"/>
      <c r="K33" s="5"/>
      <c r="L33" s="4"/>
      <c r="M33" s="5"/>
      <c r="N33" s="5"/>
      <c r="O33" s="5"/>
      <c r="P33" s="5"/>
      <c r="Q33" s="5"/>
      <c r="R33" s="5"/>
      <c r="S33" s="5"/>
      <c r="T33" s="5"/>
      <c r="U33" s="5"/>
      <c r="V33" s="5"/>
      <c r="W33" s="5"/>
      <c r="X33" s="5"/>
      <c r="Y33" s="5"/>
      <c r="Z33" s="5"/>
      <c r="AA33" s="5"/>
      <c r="AB33" s="5"/>
      <c r="AC33" s="5"/>
      <c r="AD33" s="5"/>
      <c r="AE33" s="5"/>
      <c r="AF33" s="56">
        <v>212</v>
      </c>
      <c r="AG33" s="56" t="s">
        <v>210</v>
      </c>
      <c r="AH33" s="41"/>
      <c r="AI33" s="4"/>
      <c r="AJ33" s="4"/>
      <c r="AK33" s="4"/>
      <c r="AL33" s="4"/>
      <c r="AM33" s="4"/>
      <c r="AN33" s="44"/>
      <c r="AO33" s="56" t="s">
        <v>210</v>
      </c>
      <c r="AP33" t="s">
        <v>209</v>
      </c>
    </row>
    <row r="34" spans="3:43" x14ac:dyDescent="0.55000000000000004">
      <c r="C34" t="s">
        <v>13</v>
      </c>
      <c r="D34" s="36" t="s">
        <v>472</v>
      </c>
      <c r="E34" s="35" t="s">
        <v>475</v>
      </c>
      <c r="F34" s="35">
        <v>104</v>
      </c>
      <c r="G34" s="5" t="s">
        <v>43</v>
      </c>
      <c r="H34" s="4"/>
      <c r="I34" s="5"/>
      <c r="J34" s="4"/>
      <c r="K34" s="5"/>
      <c r="L34" s="4"/>
      <c r="M34" s="5"/>
      <c r="N34" s="5"/>
      <c r="O34" s="5"/>
      <c r="P34" s="5"/>
      <c r="Q34" s="5"/>
      <c r="R34" s="5"/>
      <c r="S34" s="5"/>
      <c r="T34" s="5"/>
      <c r="U34" s="5"/>
      <c r="V34" s="5"/>
      <c r="W34" s="5"/>
      <c r="X34" s="5"/>
      <c r="Y34" s="5"/>
      <c r="Z34" s="5"/>
      <c r="AA34" s="5"/>
      <c r="AB34" s="5"/>
      <c r="AC34" s="5"/>
      <c r="AE34" s="5"/>
      <c r="AF34" s="5"/>
      <c r="AG34" s="5"/>
      <c r="AH34" s="41"/>
      <c r="AI34" s="4"/>
      <c r="AJ34" s="4"/>
      <c r="AK34" s="4"/>
      <c r="AL34" s="4"/>
      <c r="AM34" s="4"/>
      <c r="AN34" s="44"/>
      <c r="AO34" t="s">
        <v>212</v>
      </c>
      <c r="AP34" t="s">
        <v>211</v>
      </c>
    </row>
    <row r="35" spans="3:43" x14ac:dyDescent="0.55000000000000004">
      <c r="C35" s="55" t="s">
        <v>375</v>
      </c>
      <c r="D35" s="32"/>
      <c r="E35" s="53"/>
      <c r="F35" s="53">
        <v>105</v>
      </c>
      <c r="G35" s="5"/>
      <c r="H35" s="4"/>
      <c r="I35" s="5"/>
      <c r="J35" s="4"/>
      <c r="K35" s="5"/>
      <c r="L35" s="4"/>
      <c r="M35" s="5"/>
      <c r="N35" s="5"/>
      <c r="O35" s="5"/>
      <c r="P35" s="5"/>
      <c r="Q35" s="5"/>
      <c r="R35" s="5"/>
      <c r="S35" s="5"/>
      <c r="U35" s="5"/>
      <c r="V35" s="5"/>
      <c r="W35" s="5"/>
      <c r="X35" s="5"/>
      <c r="Y35" s="5"/>
      <c r="Z35" s="5"/>
      <c r="AA35" s="5"/>
      <c r="AB35" s="5"/>
      <c r="AC35" s="5"/>
      <c r="AD35" s="5"/>
      <c r="AE35" s="5"/>
      <c r="AF35" s="56">
        <v>214</v>
      </c>
      <c r="AG35" s="56" t="s">
        <v>214</v>
      </c>
      <c r="AH35" s="41"/>
      <c r="AJ35" s="4"/>
      <c r="AK35" s="4"/>
      <c r="AL35" s="82" t="s">
        <v>137</v>
      </c>
      <c r="AM35" s="4"/>
      <c r="AN35" s="44"/>
      <c r="AO35" s="56" t="s">
        <v>214</v>
      </c>
      <c r="AP35" t="s">
        <v>213</v>
      </c>
    </row>
    <row r="36" spans="3:43" x14ac:dyDescent="0.55000000000000004">
      <c r="C36" s="55" t="s">
        <v>376</v>
      </c>
      <c r="D36" s="32"/>
      <c r="E36" s="53"/>
      <c r="F36" s="35">
        <v>106</v>
      </c>
      <c r="G36" s="5"/>
      <c r="H36" s="4"/>
      <c r="I36" s="5"/>
      <c r="J36" s="4"/>
      <c r="K36" s="5"/>
      <c r="L36" s="4"/>
      <c r="M36" s="5"/>
      <c r="N36" s="5"/>
      <c r="O36" s="5"/>
      <c r="P36" s="5"/>
      <c r="Q36" s="5"/>
      <c r="R36" s="5"/>
      <c r="S36" s="5"/>
      <c r="U36" s="5"/>
      <c r="V36" s="5"/>
      <c r="W36" s="5"/>
      <c r="X36" s="5"/>
      <c r="Y36" s="5"/>
      <c r="Z36" s="5"/>
      <c r="AA36" s="5"/>
      <c r="AB36" s="5"/>
      <c r="AC36" s="5"/>
      <c r="AD36" s="5"/>
      <c r="AE36" s="5"/>
      <c r="AF36" s="56">
        <v>385</v>
      </c>
      <c r="AG36" s="56" t="s">
        <v>216</v>
      </c>
      <c r="AH36" s="41"/>
      <c r="AI36" s="4"/>
      <c r="AJ36" s="4"/>
      <c r="AK36" s="4"/>
      <c r="AL36" s="4"/>
      <c r="AM36" s="4"/>
      <c r="AN36" s="44"/>
      <c r="AO36" s="56" t="s">
        <v>216</v>
      </c>
      <c r="AP36" t="s">
        <v>215</v>
      </c>
    </row>
    <row r="37" spans="3:43" x14ac:dyDescent="0.55000000000000004">
      <c r="C37" s="55" t="s">
        <v>377</v>
      </c>
      <c r="D37" s="32"/>
      <c r="E37" s="53"/>
      <c r="F37" s="53">
        <v>107</v>
      </c>
      <c r="G37" s="5"/>
      <c r="H37" s="4"/>
      <c r="I37" s="5"/>
      <c r="J37" s="4"/>
      <c r="K37" s="5"/>
      <c r="L37" s="4"/>
      <c r="M37" s="5"/>
      <c r="N37" s="5"/>
      <c r="O37" s="5"/>
      <c r="P37" s="5"/>
      <c r="Q37" s="5"/>
      <c r="R37" s="5"/>
      <c r="S37" s="5"/>
      <c r="U37" s="5"/>
      <c r="V37" s="5"/>
      <c r="W37" s="5"/>
      <c r="X37" s="5"/>
      <c r="Y37" s="5"/>
      <c r="Z37" s="5"/>
      <c r="AA37" s="5"/>
      <c r="AB37" s="5"/>
      <c r="AC37" s="5"/>
      <c r="AD37" s="5"/>
      <c r="AE37" s="5"/>
      <c r="AF37" s="56">
        <v>215</v>
      </c>
      <c r="AG37" s="56" t="s">
        <v>218</v>
      </c>
      <c r="AH37" s="41"/>
      <c r="AI37" s="4"/>
      <c r="AJ37" s="4"/>
      <c r="AK37" s="4"/>
      <c r="AL37" s="82" t="s">
        <v>139</v>
      </c>
      <c r="AM37" s="4"/>
      <c r="AN37" s="44"/>
      <c r="AO37" s="56" t="s">
        <v>218</v>
      </c>
      <c r="AP37" t="s">
        <v>217</v>
      </c>
    </row>
    <row r="38" spans="3:43" x14ac:dyDescent="0.55000000000000004">
      <c r="C38" s="55" t="s">
        <v>378</v>
      </c>
      <c r="D38" s="32"/>
      <c r="E38" s="53"/>
      <c r="F38" s="53">
        <v>108</v>
      </c>
      <c r="G38" s="5"/>
      <c r="H38" s="4"/>
      <c r="I38" s="5"/>
      <c r="J38" s="4"/>
      <c r="K38" s="5"/>
      <c r="L38" s="4"/>
      <c r="M38" s="5"/>
      <c r="N38" s="5"/>
      <c r="O38" s="5"/>
      <c r="P38" s="5"/>
      <c r="Q38" s="5"/>
      <c r="R38" s="5"/>
      <c r="S38" s="5"/>
      <c r="U38" s="5"/>
      <c r="V38" s="5"/>
      <c r="W38" s="5"/>
      <c r="X38" s="5"/>
      <c r="Y38" s="5"/>
      <c r="Z38" s="5"/>
      <c r="AA38" s="5"/>
      <c r="AB38" s="5"/>
      <c r="AC38" s="5"/>
      <c r="AD38" s="5"/>
      <c r="AE38" s="5"/>
      <c r="AF38" s="56">
        <v>360</v>
      </c>
      <c r="AG38" s="56" t="s">
        <v>220</v>
      </c>
      <c r="AH38" s="41"/>
      <c r="AI38" s="4"/>
      <c r="AJ38" s="4"/>
      <c r="AK38" s="4"/>
      <c r="AL38" s="4"/>
      <c r="AM38" s="4"/>
      <c r="AN38" s="44"/>
      <c r="AO38" s="56" t="s">
        <v>220</v>
      </c>
      <c r="AP38" t="s">
        <v>219</v>
      </c>
    </row>
    <row r="39" spans="3:43" x14ac:dyDescent="0.55000000000000004">
      <c r="C39" s="55" t="s">
        <v>379</v>
      </c>
      <c r="D39" s="32"/>
      <c r="E39" s="53"/>
      <c r="F39" s="53">
        <v>109</v>
      </c>
      <c r="G39" s="5"/>
      <c r="H39" s="4"/>
      <c r="I39" s="5"/>
      <c r="J39" s="4"/>
      <c r="K39" s="5"/>
      <c r="L39" s="4"/>
      <c r="M39" s="5"/>
      <c r="N39" s="5"/>
      <c r="O39" s="5"/>
      <c r="P39" s="5"/>
      <c r="Q39" s="5"/>
      <c r="R39" s="5"/>
      <c r="S39" s="5"/>
      <c r="U39" s="5"/>
      <c r="V39" s="5"/>
      <c r="W39" s="5"/>
      <c r="X39" s="5"/>
      <c r="Y39" s="5"/>
      <c r="Z39" s="5"/>
      <c r="AA39" s="5"/>
      <c r="AB39" s="5"/>
      <c r="AC39" s="5"/>
      <c r="AD39" s="5"/>
      <c r="AE39" s="5"/>
      <c r="AF39" s="56">
        <v>217</v>
      </c>
      <c r="AG39" s="56" t="s">
        <v>222</v>
      </c>
      <c r="AH39" s="41"/>
      <c r="AI39" s="4"/>
      <c r="AJ39" s="4"/>
      <c r="AK39" s="4"/>
      <c r="AL39" s="4"/>
      <c r="AM39" s="4"/>
      <c r="AN39" s="44"/>
      <c r="AO39" s="56" t="s">
        <v>222</v>
      </c>
      <c r="AP39" t="s">
        <v>221</v>
      </c>
    </row>
    <row r="40" spans="3:43" x14ac:dyDescent="0.55000000000000004">
      <c r="C40" s="86" t="s">
        <v>380</v>
      </c>
      <c r="D40" s="36" t="s">
        <v>473</v>
      </c>
      <c r="E40" s="36" t="s">
        <v>474</v>
      </c>
      <c r="F40" s="35">
        <v>110</v>
      </c>
      <c r="G40" s="87" t="s">
        <v>34</v>
      </c>
      <c r="H40" s="4"/>
      <c r="I40" s="5"/>
      <c r="J40" s="4"/>
      <c r="K40" s="5"/>
      <c r="L40" s="4"/>
      <c r="M40" s="5"/>
      <c r="N40" s="5"/>
      <c r="O40" s="5"/>
      <c r="P40" s="5"/>
      <c r="Q40" s="5"/>
      <c r="R40" s="5"/>
      <c r="S40" s="5"/>
      <c r="U40" s="5"/>
      <c r="V40" s="5"/>
      <c r="W40" s="5"/>
      <c r="X40" s="5"/>
      <c r="Y40" s="5"/>
      <c r="Z40" s="87">
        <v>632</v>
      </c>
      <c r="AA40" s="86" t="s">
        <v>224</v>
      </c>
      <c r="AB40" s="5"/>
      <c r="AC40" s="5"/>
      <c r="AD40" s="5"/>
      <c r="AE40" s="5"/>
      <c r="AF40" s="5"/>
      <c r="AH40" s="41"/>
      <c r="AI40" s="4"/>
      <c r="AJ40" s="4"/>
      <c r="AK40" s="4"/>
      <c r="AL40" s="4"/>
      <c r="AM40" s="4"/>
      <c r="AN40" s="44"/>
      <c r="AO40" s="86" t="s">
        <v>224</v>
      </c>
      <c r="AP40" t="s">
        <v>223</v>
      </c>
    </row>
    <row r="41" spans="3:43" x14ac:dyDescent="0.55000000000000004">
      <c r="C41" s="86" t="s">
        <v>381</v>
      </c>
      <c r="D41" s="32"/>
      <c r="E41" s="53"/>
      <c r="F41" s="53">
        <v>111</v>
      </c>
      <c r="G41" s="5"/>
      <c r="H41" s="4"/>
      <c r="I41" s="5"/>
      <c r="J41" s="4"/>
      <c r="K41" s="5"/>
      <c r="L41" s="4"/>
      <c r="M41" s="5"/>
      <c r="N41" s="5"/>
      <c r="O41" s="5"/>
      <c r="P41" s="5"/>
      <c r="Q41" s="5"/>
      <c r="R41" s="5"/>
      <c r="S41" s="5"/>
      <c r="U41" s="5"/>
      <c r="V41" s="5"/>
      <c r="W41" s="5"/>
      <c r="X41" s="5"/>
      <c r="Y41" s="5"/>
      <c r="Z41" s="87">
        <v>633</v>
      </c>
      <c r="AA41" s="86" t="s">
        <v>226</v>
      </c>
      <c r="AB41" s="5"/>
      <c r="AC41" s="5"/>
      <c r="AD41" s="5"/>
      <c r="AE41" s="5"/>
      <c r="AF41" s="5"/>
      <c r="AH41" s="41"/>
      <c r="AI41" s="4"/>
      <c r="AJ41" s="4"/>
      <c r="AK41" s="4"/>
      <c r="AL41" s="91" t="s">
        <v>316</v>
      </c>
      <c r="AM41" s="4"/>
      <c r="AN41" s="44"/>
      <c r="AO41" s="86" t="s">
        <v>226</v>
      </c>
      <c r="AP41" t="s">
        <v>225</v>
      </c>
    </row>
    <row r="42" spans="3:43" x14ac:dyDescent="0.55000000000000004">
      <c r="C42" s="86" t="s">
        <v>382</v>
      </c>
      <c r="D42" s="32"/>
      <c r="E42" s="53"/>
      <c r="F42" s="53">
        <v>112</v>
      </c>
      <c r="G42" s="5"/>
      <c r="H42" s="4"/>
      <c r="I42" s="5"/>
      <c r="J42" s="4"/>
      <c r="K42" s="5"/>
      <c r="L42" s="4"/>
      <c r="M42" s="5"/>
      <c r="N42" s="5"/>
      <c r="O42" s="5"/>
      <c r="P42" s="5"/>
      <c r="Q42" s="5"/>
      <c r="R42" s="5"/>
      <c r="S42" s="5"/>
      <c r="U42" s="5"/>
      <c r="V42" s="5"/>
      <c r="W42" s="5"/>
      <c r="X42" s="5"/>
      <c r="Y42" s="5"/>
      <c r="Z42" s="87">
        <v>635</v>
      </c>
      <c r="AA42" s="86" t="s">
        <v>228</v>
      </c>
      <c r="AB42" s="5"/>
      <c r="AC42" s="5"/>
      <c r="AD42" s="5"/>
      <c r="AE42" s="5"/>
      <c r="AF42" s="5"/>
      <c r="AH42" s="41"/>
      <c r="AI42" s="4"/>
      <c r="AJ42" s="4"/>
      <c r="AK42" s="4"/>
      <c r="AL42" s="4"/>
      <c r="AM42" s="4"/>
      <c r="AN42" s="44"/>
      <c r="AO42" s="86" t="s">
        <v>228</v>
      </c>
      <c r="AP42" t="s">
        <v>227</v>
      </c>
    </row>
    <row r="43" spans="3:43" x14ac:dyDescent="0.55000000000000004">
      <c r="C43" s="86" t="s">
        <v>383</v>
      </c>
      <c r="D43" s="32"/>
      <c r="E43" s="53"/>
      <c r="F43" s="53">
        <v>113</v>
      </c>
      <c r="G43" s="5"/>
      <c r="H43" s="4"/>
      <c r="I43" s="5"/>
      <c r="J43" s="4"/>
      <c r="K43" s="5"/>
      <c r="L43" s="4"/>
      <c r="M43" s="5"/>
      <c r="N43" s="5"/>
      <c r="O43" s="5"/>
      <c r="P43" s="5"/>
      <c r="Q43" s="5"/>
      <c r="R43" s="5"/>
      <c r="S43" s="5"/>
      <c r="U43" s="5"/>
      <c r="V43" s="5"/>
      <c r="W43" s="5"/>
      <c r="X43" s="5"/>
      <c r="Y43" s="5"/>
      <c r="Z43" s="87">
        <v>636</v>
      </c>
      <c r="AA43" s="87" t="s">
        <v>230</v>
      </c>
      <c r="AB43" s="87">
        <v>693</v>
      </c>
      <c r="AC43" s="87" t="s">
        <v>230</v>
      </c>
      <c r="AD43" s="5"/>
      <c r="AE43" s="5"/>
      <c r="AF43" s="5"/>
      <c r="AH43" s="41"/>
      <c r="AI43" s="4"/>
      <c r="AJ43" s="4"/>
      <c r="AK43" s="4"/>
      <c r="AL43" s="4"/>
      <c r="AM43" s="4"/>
      <c r="AN43" s="44"/>
      <c r="AO43" s="86" t="s">
        <v>230</v>
      </c>
      <c r="AP43" t="s">
        <v>229</v>
      </c>
    </row>
    <row r="44" spans="3:43" x14ac:dyDescent="0.55000000000000004">
      <c r="C44" s="86" t="s">
        <v>384</v>
      </c>
      <c r="D44" s="32"/>
      <c r="E44" s="53"/>
      <c r="F44" s="53">
        <v>114</v>
      </c>
      <c r="G44" s="5"/>
      <c r="H44" s="4"/>
      <c r="I44" s="5"/>
      <c r="J44" s="4"/>
      <c r="K44" s="5"/>
      <c r="L44" s="4"/>
      <c r="M44" s="5"/>
      <c r="N44" s="5"/>
      <c r="O44" s="5"/>
      <c r="P44" s="5"/>
      <c r="Q44" s="5"/>
      <c r="R44" s="5"/>
      <c r="S44" s="5"/>
      <c r="T44" s="5"/>
      <c r="U44" s="5"/>
      <c r="V44" s="5"/>
      <c r="W44" s="5"/>
      <c r="X44" s="5"/>
      <c r="Y44" s="5"/>
      <c r="Z44" s="35"/>
      <c r="AA44" s="5"/>
      <c r="AB44" s="87">
        <v>1379</v>
      </c>
      <c r="AC44" s="86" t="s">
        <v>232</v>
      </c>
      <c r="AD44" s="5"/>
      <c r="AE44" s="5"/>
      <c r="AF44" s="5"/>
      <c r="AG44" s="5"/>
      <c r="AH44" s="41"/>
      <c r="AI44" s="4"/>
      <c r="AJ44" s="4"/>
      <c r="AK44" s="4"/>
      <c r="AL44" s="4"/>
      <c r="AM44" s="4"/>
      <c r="AN44" s="44"/>
      <c r="AO44" s="86" t="s">
        <v>232</v>
      </c>
      <c r="AP44" t="s">
        <v>231</v>
      </c>
    </row>
    <row r="45" spans="3:43" x14ac:dyDescent="0.55000000000000004">
      <c r="C45" s="86" t="s">
        <v>385</v>
      </c>
      <c r="D45" s="32"/>
      <c r="E45" s="53"/>
      <c r="F45" s="53">
        <v>115</v>
      </c>
      <c r="G45" s="5"/>
      <c r="H45" s="4"/>
      <c r="I45" s="5"/>
      <c r="J45" s="4"/>
      <c r="K45" s="5"/>
      <c r="L45" s="4"/>
      <c r="M45" s="5"/>
      <c r="N45" s="5"/>
      <c r="O45" s="5"/>
      <c r="P45" s="5"/>
      <c r="Q45" s="5"/>
      <c r="R45" s="5"/>
      <c r="S45" s="5"/>
      <c r="T45" s="5"/>
      <c r="U45" s="5"/>
      <c r="V45" s="5"/>
      <c r="W45" s="5"/>
      <c r="X45" s="5"/>
      <c r="Y45" s="5"/>
      <c r="Z45" s="87">
        <v>938</v>
      </c>
      <c r="AA45" s="114" t="s">
        <v>450</v>
      </c>
      <c r="AB45" s="5"/>
      <c r="AC45" s="5"/>
      <c r="AD45" s="5"/>
      <c r="AE45" s="5"/>
      <c r="AF45" s="5"/>
      <c r="AG45" s="5"/>
      <c r="AH45" s="41"/>
      <c r="AI45" s="4"/>
      <c r="AJ45" s="4"/>
      <c r="AK45" s="4"/>
      <c r="AL45" s="4"/>
      <c r="AM45" s="4"/>
      <c r="AN45" s="44"/>
      <c r="AO45" s="86" t="s">
        <v>450</v>
      </c>
      <c r="AP45" s="112" t="s">
        <v>233</v>
      </c>
    </row>
    <row r="46" spans="3:43" x14ac:dyDescent="0.55000000000000004">
      <c r="C46" s="86" t="s">
        <v>386</v>
      </c>
      <c r="D46" s="32"/>
      <c r="E46" s="53"/>
      <c r="F46" s="53">
        <v>116</v>
      </c>
      <c r="G46" s="5"/>
      <c r="H46" s="4"/>
      <c r="I46" s="5"/>
      <c r="J46" s="4"/>
      <c r="K46" s="5"/>
      <c r="L46" s="4"/>
      <c r="M46" s="5"/>
      <c r="N46" s="5"/>
      <c r="O46" s="5"/>
      <c r="P46" s="5"/>
      <c r="Q46" s="5"/>
      <c r="R46" s="5"/>
      <c r="S46" s="5"/>
      <c r="T46" s="5"/>
      <c r="U46" s="5"/>
      <c r="V46" s="5"/>
      <c r="W46" s="5"/>
      <c r="X46" s="5"/>
      <c r="Y46" s="5"/>
      <c r="Z46" s="87">
        <v>638</v>
      </c>
      <c r="AA46" s="86" t="s">
        <v>235</v>
      </c>
      <c r="AB46" s="5"/>
      <c r="AC46" s="5"/>
      <c r="AD46" s="5"/>
      <c r="AE46" s="5"/>
      <c r="AF46" s="5"/>
      <c r="AG46" s="5"/>
      <c r="AH46" s="41"/>
      <c r="AI46" s="4"/>
      <c r="AJ46" s="4"/>
      <c r="AK46" s="4"/>
      <c r="AL46" s="4"/>
      <c r="AM46" s="4"/>
      <c r="AN46" s="44"/>
      <c r="AO46" s="86" t="s">
        <v>235</v>
      </c>
      <c r="AP46" t="s">
        <v>234</v>
      </c>
    </row>
    <row r="47" spans="3:43" x14ac:dyDescent="0.55000000000000004">
      <c r="C47" s="86" t="s">
        <v>387</v>
      </c>
      <c r="D47" s="36" t="s">
        <v>476</v>
      </c>
      <c r="E47" s="36" t="s">
        <v>477</v>
      </c>
      <c r="F47" s="35">
        <v>117</v>
      </c>
      <c r="G47" s="87" t="s">
        <v>35</v>
      </c>
      <c r="H47" s="4"/>
      <c r="I47" s="5"/>
      <c r="J47" s="4"/>
      <c r="K47" s="5"/>
      <c r="L47" s="4"/>
      <c r="M47" s="5"/>
      <c r="N47" s="5"/>
      <c r="O47" s="5"/>
      <c r="P47" s="5"/>
      <c r="Q47" s="5"/>
      <c r="R47" s="5"/>
      <c r="S47" s="5"/>
      <c r="T47" s="5"/>
      <c r="U47" s="5"/>
      <c r="V47" s="5"/>
      <c r="W47" s="5"/>
      <c r="X47" s="5"/>
      <c r="Y47" s="5"/>
      <c r="Z47" s="87">
        <v>1011</v>
      </c>
      <c r="AA47" s="114" t="s">
        <v>237</v>
      </c>
      <c r="AB47" s="87">
        <v>698</v>
      </c>
      <c r="AC47" s="110" t="s">
        <v>458</v>
      </c>
      <c r="AD47" s="5"/>
      <c r="AE47" s="5"/>
      <c r="AF47" s="5"/>
      <c r="AG47" s="5"/>
      <c r="AH47" s="41"/>
      <c r="AI47" s="4"/>
      <c r="AJ47" s="4"/>
      <c r="AK47" s="4"/>
      <c r="AL47" s="4"/>
      <c r="AM47" s="4"/>
      <c r="AN47" s="44"/>
      <c r="AO47" s="110" t="s">
        <v>458</v>
      </c>
      <c r="AP47" s="78" t="s">
        <v>236</v>
      </c>
      <c r="AQ47" s="112" t="s">
        <v>457</v>
      </c>
    </row>
    <row r="48" spans="3:43" x14ac:dyDescent="0.55000000000000004">
      <c r="C48" s="86" t="s">
        <v>388</v>
      </c>
      <c r="D48" s="32"/>
      <c r="E48" s="53"/>
      <c r="F48" s="53">
        <v>118</v>
      </c>
      <c r="G48" s="5"/>
      <c r="H48" s="4"/>
      <c r="I48" s="5"/>
      <c r="J48" s="4"/>
      <c r="K48" s="5"/>
      <c r="L48" s="4"/>
      <c r="M48" s="5"/>
      <c r="N48" s="5"/>
      <c r="O48" s="5"/>
      <c r="P48" s="5"/>
      <c r="Q48" s="5"/>
      <c r="R48" s="5"/>
      <c r="S48" s="5"/>
      <c r="T48" s="5"/>
      <c r="U48" s="5"/>
      <c r="V48" s="5"/>
      <c r="W48" s="5"/>
      <c r="X48" s="5"/>
      <c r="Y48" s="5"/>
      <c r="Z48" s="5"/>
      <c r="AA48" s="5"/>
      <c r="AB48" s="87">
        <v>752</v>
      </c>
      <c r="AC48" s="86" t="s">
        <v>239</v>
      </c>
      <c r="AD48" s="5"/>
      <c r="AE48" s="5"/>
      <c r="AF48" s="5"/>
      <c r="AG48" s="5"/>
      <c r="AH48" s="41"/>
      <c r="AI48" s="4"/>
      <c r="AJ48" s="4"/>
      <c r="AK48" s="4"/>
      <c r="AL48" s="4"/>
      <c r="AM48" s="4"/>
      <c r="AN48" s="44"/>
      <c r="AO48" s="86" t="s">
        <v>239</v>
      </c>
      <c r="AP48" t="s">
        <v>238</v>
      </c>
    </row>
    <row r="49" spans="3:43" x14ac:dyDescent="0.55000000000000004">
      <c r="C49" s="86" t="s">
        <v>389</v>
      </c>
      <c r="D49" s="32"/>
      <c r="E49" s="53"/>
      <c r="F49" s="53">
        <v>119</v>
      </c>
      <c r="G49" s="5"/>
      <c r="H49" s="4"/>
      <c r="I49" s="5"/>
      <c r="J49" s="4"/>
      <c r="K49" s="5"/>
      <c r="L49" s="4"/>
      <c r="M49" s="5"/>
      <c r="N49" s="5"/>
      <c r="O49" s="5"/>
      <c r="P49" s="5"/>
      <c r="Q49" s="5"/>
      <c r="R49" s="5"/>
      <c r="S49" s="5"/>
      <c r="T49" s="5"/>
      <c r="U49" s="5"/>
      <c r="V49" s="5"/>
      <c r="W49" s="5"/>
      <c r="X49" s="5"/>
      <c r="Y49" s="5"/>
      <c r="Z49" s="5"/>
      <c r="AA49" s="5"/>
      <c r="AB49" s="87">
        <v>770</v>
      </c>
      <c r="AC49" s="86" t="s">
        <v>241</v>
      </c>
      <c r="AD49" s="5"/>
      <c r="AE49" s="5"/>
      <c r="AF49" s="5"/>
      <c r="AG49" s="5"/>
      <c r="AH49" s="41"/>
      <c r="AI49" s="4"/>
      <c r="AJ49" s="4"/>
      <c r="AK49" s="4"/>
      <c r="AL49" s="4"/>
      <c r="AM49" s="4"/>
      <c r="AN49" s="44"/>
      <c r="AO49" s="86" t="s">
        <v>241</v>
      </c>
      <c r="AP49" t="s">
        <v>240</v>
      </c>
    </row>
    <row r="50" spans="3:43" x14ac:dyDescent="0.55000000000000004">
      <c r="C50" s="86" t="s">
        <v>390</v>
      </c>
      <c r="D50" s="32"/>
      <c r="E50" s="53"/>
      <c r="F50" s="53">
        <v>120</v>
      </c>
      <c r="G50" s="5"/>
      <c r="H50" s="4"/>
      <c r="I50" s="5"/>
      <c r="J50" s="4"/>
      <c r="K50" s="5"/>
      <c r="L50" s="4"/>
      <c r="M50" s="5"/>
      <c r="N50" s="5"/>
      <c r="O50" s="5"/>
      <c r="P50" s="5"/>
      <c r="Q50" s="5"/>
      <c r="R50" s="5"/>
      <c r="S50" s="5"/>
      <c r="T50" s="5"/>
      <c r="U50" s="5"/>
      <c r="V50" s="5"/>
      <c r="W50" s="5"/>
      <c r="X50" s="5"/>
      <c r="Y50" s="5"/>
      <c r="Z50" s="5"/>
      <c r="AA50" s="5"/>
      <c r="AB50" s="87">
        <v>771</v>
      </c>
      <c r="AC50" s="110" t="s">
        <v>460</v>
      </c>
      <c r="AD50" s="5"/>
      <c r="AE50" s="5"/>
      <c r="AF50" s="5"/>
      <c r="AG50" s="5"/>
      <c r="AH50" s="41"/>
      <c r="AI50" s="4"/>
      <c r="AJ50" s="4"/>
      <c r="AK50" s="4"/>
      <c r="AL50" s="4"/>
      <c r="AM50" s="4"/>
      <c r="AN50" s="44"/>
      <c r="AO50" s="110" t="s">
        <v>460</v>
      </c>
      <c r="AP50" s="78" t="s">
        <v>242</v>
      </c>
      <c r="AQ50" s="112" t="s">
        <v>459</v>
      </c>
    </row>
    <row r="51" spans="3:43" x14ac:dyDescent="0.55000000000000004">
      <c r="C51" s="46" t="s">
        <v>6</v>
      </c>
      <c r="D51" s="36" t="s">
        <v>6</v>
      </c>
      <c r="E51" s="35" t="s">
        <v>469</v>
      </c>
      <c r="F51" s="35">
        <v>121</v>
      </c>
      <c r="G51" s="48" t="s">
        <v>33</v>
      </c>
      <c r="H51" s="4"/>
      <c r="I51" s="5"/>
      <c r="J51" s="4"/>
      <c r="K51" s="5"/>
      <c r="L51" s="4"/>
      <c r="M51" s="5"/>
      <c r="N51" s="49">
        <v>490</v>
      </c>
      <c r="O51" s="48" t="s">
        <v>244</v>
      </c>
      <c r="P51" s="5"/>
      <c r="Q51" s="5"/>
      <c r="S51" s="35"/>
      <c r="U51" s="5"/>
      <c r="V51" s="5"/>
      <c r="W51" s="5"/>
      <c r="X51" s="5"/>
      <c r="Y51" s="5"/>
      <c r="Z51" s="35"/>
      <c r="AA51" s="5"/>
      <c r="AB51" s="35"/>
      <c r="AC51" s="5"/>
      <c r="AD51" s="5"/>
      <c r="AE51" s="5"/>
      <c r="AF51" s="5"/>
      <c r="AG51" s="5"/>
      <c r="AH51" s="41"/>
      <c r="AI51" s="77" t="s">
        <v>33</v>
      </c>
      <c r="AJ51" s="4"/>
      <c r="AK51" s="4"/>
      <c r="AL51" s="4"/>
      <c r="AM51" s="4"/>
      <c r="AN51" s="44"/>
      <c r="AO51" s="48" t="s">
        <v>244</v>
      </c>
      <c r="AP51" t="s">
        <v>243</v>
      </c>
    </row>
    <row r="52" spans="3:43" x14ac:dyDescent="0.55000000000000004">
      <c r="C52" s="46" t="s">
        <v>499</v>
      </c>
      <c r="D52" s="36" t="s">
        <v>499</v>
      </c>
      <c r="E52" s="35" t="s">
        <v>470</v>
      </c>
      <c r="F52" s="35">
        <v>122</v>
      </c>
      <c r="G52" s="48" t="s">
        <v>36</v>
      </c>
      <c r="H52" s="4"/>
      <c r="I52" s="5"/>
      <c r="J52" s="4"/>
      <c r="K52" s="5"/>
      <c r="L52" s="4"/>
      <c r="M52" s="5"/>
      <c r="N52" s="49">
        <v>825</v>
      </c>
      <c r="O52" s="48" t="s">
        <v>246</v>
      </c>
      <c r="P52" s="5"/>
      <c r="Q52" s="5"/>
      <c r="S52" s="35"/>
      <c r="U52" s="5"/>
      <c r="V52" s="5"/>
      <c r="W52" s="5"/>
      <c r="X52" s="5"/>
      <c r="Y52" s="5"/>
      <c r="Z52" s="35"/>
      <c r="AA52" s="5"/>
      <c r="AB52" s="35"/>
      <c r="AC52" s="5"/>
      <c r="AD52" s="5"/>
      <c r="AE52" s="5"/>
      <c r="AF52" s="5"/>
      <c r="AG52" s="5"/>
      <c r="AH52" s="41"/>
      <c r="AI52" s="78"/>
      <c r="AJ52" s="4"/>
      <c r="AK52" s="4"/>
      <c r="AL52" s="4"/>
      <c r="AM52" s="4"/>
      <c r="AN52" s="44"/>
      <c r="AO52" s="48" t="s">
        <v>246</v>
      </c>
      <c r="AP52" t="s">
        <v>245</v>
      </c>
    </row>
    <row r="53" spans="3:43" x14ac:dyDescent="0.55000000000000004">
      <c r="C53" s="46" t="s">
        <v>391</v>
      </c>
      <c r="D53" s="32"/>
      <c r="E53" s="53"/>
      <c r="F53" s="31">
        <v>123</v>
      </c>
      <c r="G53" s="5"/>
      <c r="H53" s="4"/>
      <c r="I53" s="5"/>
      <c r="J53" s="4"/>
      <c r="K53" s="5"/>
      <c r="L53" s="4"/>
      <c r="M53" s="5"/>
      <c r="N53" s="49">
        <v>827</v>
      </c>
      <c r="O53" s="48" t="s">
        <v>248</v>
      </c>
      <c r="P53" s="5"/>
      <c r="Q53" s="5"/>
      <c r="S53" s="35"/>
      <c r="U53" s="5"/>
      <c r="V53" s="5"/>
      <c r="W53" s="5"/>
      <c r="X53" s="5"/>
      <c r="Y53" s="5"/>
      <c r="Z53" s="5"/>
      <c r="AA53" s="5"/>
      <c r="AB53" s="5"/>
      <c r="AC53" s="5"/>
      <c r="AD53" s="5"/>
      <c r="AE53" s="5"/>
      <c r="AF53" s="5"/>
      <c r="AG53" s="5"/>
      <c r="AH53" s="41"/>
      <c r="AI53" s="78"/>
      <c r="AJ53" s="4"/>
      <c r="AK53" s="4"/>
      <c r="AL53" s="4"/>
      <c r="AM53" s="4"/>
      <c r="AN53" s="44"/>
      <c r="AO53" s="48" t="s">
        <v>248</v>
      </c>
      <c r="AP53" t="s">
        <v>247</v>
      </c>
    </row>
    <row r="54" spans="3:43" x14ac:dyDescent="0.55000000000000004">
      <c r="C54" s="46" t="s">
        <v>392</v>
      </c>
      <c r="D54" s="32"/>
      <c r="E54" s="53"/>
      <c r="F54" s="31">
        <v>124</v>
      </c>
      <c r="G54" s="5"/>
      <c r="H54" s="4"/>
      <c r="I54" s="5"/>
      <c r="J54" s="4"/>
      <c r="K54" s="5"/>
      <c r="L54" s="4"/>
      <c r="M54" s="5"/>
      <c r="N54" s="49">
        <v>491</v>
      </c>
      <c r="O54" s="48" t="s">
        <v>250</v>
      </c>
      <c r="P54" s="5"/>
      <c r="Q54" s="5"/>
      <c r="S54" s="35"/>
      <c r="U54" s="5"/>
      <c r="V54" s="5"/>
      <c r="W54" s="5"/>
      <c r="X54" s="5"/>
      <c r="Y54" s="5"/>
      <c r="Z54" s="5"/>
      <c r="AA54" s="5"/>
      <c r="AB54" s="5"/>
      <c r="AC54" s="5"/>
      <c r="AD54" s="5"/>
      <c r="AE54" s="5"/>
      <c r="AF54" s="5"/>
      <c r="AG54" s="5"/>
      <c r="AH54" s="41"/>
      <c r="AI54" s="77" t="s">
        <v>123</v>
      </c>
      <c r="AJ54" s="4"/>
      <c r="AK54" s="4"/>
      <c r="AL54" s="4"/>
      <c r="AM54" s="4"/>
      <c r="AN54" s="44"/>
      <c r="AO54" s="48" t="s">
        <v>250</v>
      </c>
      <c r="AP54" t="s">
        <v>249</v>
      </c>
    </row>
    <row r="55" spans="3:43" x14ac:dyDescent="0.55000000000000004">
      <c r="C55" s="46" t="s">
        <v>393</v>
      </c>
      <c r="D55" s="36" t="s">
        <v>466</v>
      </c>
      <c r="E55" s="35" t="s">
        <v>470</v>
      </c>
      <c r="F55" s="35">
        <v>125</v>
      </c>
      <c r="G55" s="48" t="s">
        <v>36</v>
      </c>
      <c r="H55" s="4"/>
      <c r="I55" s="5"/>
      <c r="J55" s="4"/>
      <c r="K55" s="5"/>
      <c r="L55" s="4"/>
      <c r="M55" s="5"/>
      <c r="N55" s="49">
        <v>492</v>
      </c>
      <c r="O55" s="48" t="s">
        <v>252</v>
      </c>
      <c r="P55" s="5"/>
      <c r="Q55" s="5"/>
      <c r="S55" s="35"/>
      <c r="U55" s="5"/>
      <c r="V55" s="5"/>
      <c r="W55" s="5"/>
      <c r="X55" s="5"/>
      <c r="Y55" s="5"/>
      <c r="Z55" s="5"/>
      <c r="AA55" s="5"/>
      <c r="AB55" s="5"/>
      <c r="AC55" s="5"/>
      <c r="AD55" s="5"/>
      <c r="AE55" s="5"/>
      <c r="AF55" s="5"/>
      <c r="AG55" s="5"/>
      <c r="AH55" s="41"/>
      <c r="AI55" s="77" t="s">
        <v>36</v>
      </c>
      <c r="AJ55" s="4"/>
      <c r="AK55" s="4"/>
      <c r="AL55" s="4"/>
      <c r="AM55" s="4"/>
      <c r="AN55" s="44"/>
      <c r="AO55" s="48" t="s">
        <v>252</v>
      </c>
      <c r="AP55" t="s">
        <v>251</v>
      </c>
    </row>
    <row r="56" spans="3:43" x14ac:dyDescent="0.55000000000000004">
      <c r="C56" s="46" t="s">
        <v>394</v>
      </c>
      <c r="D56" s="32"/>
      <c r="E56" s="53"/>
      <c r="F56" s="53">
        <v>126</v>
      </c>
      <c r="G56" s="5"/>
      <c r="H56" s="4"/>
      <c r="I56" s="5"/>
      <c r="J56" s="4"/>
      <c r="K56" s="5"/>
      <c r="L56" s="4"/>
      <c r="M56" s="5"/>
      <c r="N56" s="49">
        <v>695</v>
      </c>
      <c r="O56" s="104" t="s">
        <v>426</v>
      </c>
      <c r="P56" s="5"/>
      <c r="Q56" s="5"/>
      <c r="S56" s="35"/>
      <c r="U56" s="5"/>
      <c r="V56" s="5"/>
      <c r="W56" s="5"/>
      <c r="X56" s="5"/>
      <c r="Y56" s="5"/>
      <c r="Z56" s="5"/>
      <c r="AA56" s="5"/>
      <c r="AB56" s="5"/>
      <c r="AC56" s="5"/>
      <c r="AD56" s="5"/>
      <c r="AE56" s="5"/>
      <c r="AF56" s="5"/>
      <c r="AG56" s="5"/>
      <c r="AH56" s="41"/>
      <c r="AI56" s="77" t="s">
        <v>122</v>
      </c>
      <c r="AJ56" s="4"/>
      <c r="AK56" s="4"/>
      <c r="AL56" s="4"/>
      <c r="AM56" s="4"/>
      <c r="AN56" s="44"/>
      <c r="AO56" s="103" t="s">
        <v>426</v>
      </c>
      <c r="AP56" s="78" t="s">
        <v>253</v>
      </c>
      <c r="AQ56" t="s">
        <v>425</v>
      </c>
    </row>
    <row r="57" spans="3:43" x14ac:dyDescent="0.55000000000000004">
      <c r="C57" s="101" t="s">
        <v>287</v>
      </c>
      <c r="D57" s="32"/>
      <c r="E57" s="53"/>
      <c r="F57" s="53">
        <v>127</v>
      </c>
      <c r="G57" s="5"/>
      <c r="H57" s="4"/>
      <c r="I57" s="5"/>
      <c r="J57" s="4"/>
      <c r="K57" s="5"/>
      <c r="L57" s="4"/>
      <c r="M57" s="5"/>
      <c r="N57" s="98"/>
      <c r="O57" s="31"/>
      <c r="P57" s="5"/>
      <c r="Q57" s="5"/>
      <c r="S57" s="35"/>
      <c r="U57" s="5"/>
      <c r="V57" s="5"/>
      <c r="W57" s="5"/>
      <c r="X57" s="5"/>
      <c r="Y57" s="5"/>
      <c r="Z57" s="5"/>
      <c r="AA57" s="5"/>
      <c r="AB57" s="5"/>
      <c r="AC57" s="5"/>
      <c r="AD57" s="5"/>
      <c r="AE57" s="5"/>
      <c r="AF57" s="5"/>
      <c r="AG57" s="5"/>
      <c r="AH57" s="41"/>
      <c r="AI57" s="78"/>
      <c r="AJ57" s="4"/>
      <c r="AK57" s="4"/>
      <c r="AL57" s="4"/>
      <c r="AM57" s="4"/>
      <c r="AN57" s="44"/>
      <c r="AO57" t="s">
        <v>255</v>
      </c>
      <c r="AP57" t="s">
        <v>254</v>
      </c>
    </row>
    <row r="58" spans="3:43" x14ac:dyDescent="0.55000000000000004">
      <c r="C58" s="46" t="s">
        <v>395</v>
      </c>
      <c r="D58" s="32"/>
      <c r="E58" s="53"/>
      <c r="F58" s="53">
        <v>128</v>
      </c>
      <c r="G58" s="5"/>
      <c r="H58" s="4"/>
      <c r="I58" s="5"/>
      <c r="J58" s="4"/>
      <c r="K58" s="5"/>
      <c r="L58" s="4"/>
      <c r="M58" s="5"/>
      <c r="N58" s="49">
        <v>731</v>
      </c>
      <c r="O58" s="104" t="s">
        <v>422</v>
      </c>
      <c r="P58" s="5"/>
      <c r="Q58" s="5"/>
      <c r="S58" s="35"/>
      <c r="U58" s="5"/>
      <c r="V58" s="5"/>
      <c r="W58" s="5"/>
      <c r="X58" s="5"/>
      <c r="Y58" s="5"/>
      <c r="Z58" s="5"/>
      <c r="AA58" s="5"/>
      <c r="AB58" s="5"/>
      <c r="AC58" s="5"/>
      <c r="AD58" s="5"/>
      <c r="AE58" s="5"/>
      <c r="AF58" s="5"/>
      <c r="AG58" s="5"/>
      <c r="AH58" s="41"/>
      <c r="AI58" s="78"/>
      <c r="AJ58" s="4"/>
      <c r="AK58" s="4"/>
      <c r="AL58" s="4"/>
      <c r="AM58" s="4"/>
      <c r="AN58" s="44"/>
      <c r="AO58" s="103" t="s">
        <v>422</v>
      </c>
      <c r="AP58" s="78" t="s">
        <v>256</v>
      </c>
      <c r="AQ58" t="s">
        <v>421</v>
      </c>
    </row>
    <row r="59" spans="3:43" x14ac:dyDescent="0.55000000000000004">
      <c r="C59" s="46" t="s">
        <v>7</v>
      </c>
      <c r="D59" s="36" t="s">
        <v>7</v>
      </c>
      <c r="E59" s="35" t="s">
        <v>37</v>
      </c>
      <c r="F59" s="35">
        <v>129</v>
      </c>
      <c r="G59" s="48" t="s">
        <v>37</v>
      </c>
      <c r="H59" s="4"/>
      <c r="I59" s="5"/>
      <c r="J59" s="4"/>
      <c r="K59" s="5"/>
      <c r="L59" s="4"/>
      <c r="M59" s="5"/>
      <c r="N59" s="49">
        <v>493</v>
      </c>
      <c r="O59" s="48" t="s">
        <v>258</v>
      </c>
      <c r="P59" s="5"/>
      <c r="Q59" s="5"/>
      <c r="S59" s="35"/>
      <c r="U59" s="5"/>
      <c r="V59" s="5"/>
      <c r="W59" s="5"/>
      <c r="X59" s="5"/>
      <c r="Y59" s="5"/>
      <c r="Z59" s="4"/>
      <c r="AA59" s="5"/>
      <c r="AB59" s="4"/>
      <c r="AC59" s="5"/>
      <c r="AD59" s="5"/>
      <c r="AE59" s="5"/>
      <c r="AF59" s="5"/>
      <c r="AG59" s="5"/>
      <c r="AH59" s="41"/>
      <c r="AI59" s="77" t="s">
        <v>37</v>
      </c>
      <c r="AJ59" s="4"/>
      <c r="AK59" s="4"/>
      <c r="AL59" s="4"/>
      <c r="AM59" s="4"/>
      <c r="AN59" s="44"/>
      <c r="AO59" s="48" t="s">
        <v>258</v>
      </c>
      <c r="AP59" t="s">
        <v>257</v>
      </c>
    </row>
    <row r="60" spans="3:43" x14ac:dyDescent="0.55000000000000004">
      <c r="C60" s="46" t="s">
        <v>396</v>
      </c>
      <c r="D60" s="32"/>
      <c r="E60" s="53"/>
      <c r="F60" s="4">
        <v>130</v>
      </c>
      <c r="G60" s="5"/>
      <c r="H60" s="4"/>
      <c r="I60" s="5"/>
      <c r="J60" s="4"/>
      <c r="K60" s="5"/>
      <c r="L60" s="4"/>
      <c r="M60" s="5"/>
      <c r="N60" s="49">
        <v>494</v>
      </c>
      <c r="O60" s="48" t="s">
        <v>260</v>
      </c>
      <c r="P60" s="5"/>
      <c r="Q60" s="5"/>
      <c r="S60" s="35"/>
      <c r="U60" s="5"/>
      <c r="V60" s="5"/>
      <c r="W60" s="5"/>
      <c r="X60" s="5"/>
      <c r="Y60" s="5"/>
      <c r="Z60" s="35"/>
      <c r="AA60" s="5"/>
      <c r="AB60" s="35"/>
      <c r="AC60" s="5"/>
      <c r="AD60" s="5"/>
      <c r="AE60" s="5"/>
      <c r="AF60" s="5"/>
      <c r="AG60" s="5"/>
      <c r="AH60" s="41"/>
      <c r="AI60" s="77" t="s">
        <v>119</v>
      </c>
      <c r="AJ60" s="4"/>
      <c r="AK60" s="4"/>
      <c r="AL60" s="4"/>
      <c r="AM60" s="4"/>
      <c r="AN60" s="44"/>
      <c r="AO60" s="48" t="s">
        <v>260</v>
      </c>
      <c r="AP60" t="s">
        <v>259</v>
      </c>
    </row>
    <row r="61" spans="3:43" x14ac:dyDescent="0.55000000000000004">
      <c r="C61" s="46" t="s">
        <v>9</v>
      </c>
      <c r="D61" s="36" t="s">
        <v>9</v>
      </c>
      <c r="E61" s="35" t="s">
        <v>585</v>
      </c>
      <c r="F61" s="5">
        <v>131</v>
      </c>
      <c r="G61" s="48" t="s">
        <v>44</v>
      </c>
      <c r="H61" s="4"/>
      <c r="I61" s="5"/>
      <c r="J61" s="4"/>
      <c r="K61" s="5"/>
      <c r="L61" s="4"/>
      <c r="M61" s="5"/>
      <c r="N61" s="49">
        <v>495</v>
      </c>
      <c r="O61" s="103" t="s">
        <v>427</v>
      </c>
      <c r="P61" s="105"/>
      <c r="Q61" s="5"/>
      <c r="S61" s="35"/>
      <c r="U61" s="5"/>
      <c r="V61" s="5"/>
      <c r="W61" s="5"/>
      <c r="X61" s="5"/>
      <c r="Y61" s="5"/>
      <c r="Z61" s="36"/>
      <c r="AA61" s="5"/>
      <c r="AB61" s="36"/>
      <c r="AC61" s="5"/>
      <c r="AD61" s="5"/>
      <c r="AE61" s="5"/>
      <c r="AF61" s="5"/>
      <c r="AG61" s="5"/>
      <c r="AH61" s="41"/>
      <c r="AI61" s="77" t="s">
        <v>45</v>
      </c>
      <c r="AJ61" s="4"/>
      <c r="AK61" s="4"/>
      <c r="AL61" s="4"/>
      <c r="AM61" s="4"/>
      <c r="AN61" s="44"/>
      <c r="AO61" s="48" t="s">
        <v>427</v>
      </c>
      <c r="AP61" t="s">
        <v>261</v>
      </c>
    </row>
    <row r="62" spans="3:43" x14ac:dyDescent="0.55000000000000004">
      <c r="C62" s="46" t="s">
        <v>10</v>
      </c>
      <c r="D62" s="36" t="s">
        <v>10</v>
      </c>
      <c r="E62" s="35" t="s">
        <v>498</v>
      </c>
      <c r="F62" s="5">
        <v>132</v>
      </c>
      <c r="G62" s="48" t="s">
        <v>38</v>
      </c>
      <c r="H62" s="4"/>
      <c r="I62" s="5"/>
      <c r="J62" s="4"/>
      <c r="K62" s="5"/>
      <c r="L62" s="4"/>
      <c r="M62" s="5"/>
      <c r="N62" s="49">
        <v>552</v>
      </c>
      <c r="O62" s="48" t="s">
        <v>263</v>
      </c>
      <c r="P62" s="5"/>
      <c r="Q62" s="5"/>
      <c r="S62" s="35"/>
      <c r="U62" s="5"/>
      <c r="V62" s="5"/>
      <c r="W62" s="5"/>
      <c r="X62" s="5"/>
      <c r="Y62" s="5"/>
      <c r="Z62" s="5"/>
      <c r="AA62" s="5"/>
      <c r="AB62" s="5"/>
      <c r="AC62" s="5"/>
      <c r="AD62" s="5"/>
      <c r="AE62" s="5"/>
      <c r="AF62" s="5"/>
      <c r="AG62" s="5"/>
      <c r="AH62" s="41"/>
      <c r="AI62" s="77" t="s">
        <v>38</v>
      </c>
      <c r="AJ62" s="4"/>
      <c r="AK62" s="4"/>
      <c r="AL62" s="4"/>
      <c r="AM62" s="4"/>
      <c r="AN62" s="44"/>
      <c r="AO62" s="48" t="s">
        <v>263</v>
      </c>
      <c r="AP62" t="s">
        <v>262</v>
      </c>
    </row>
    <row r="63" spans="3:43" x14ac:dyDescent="0.55000000000000004">
      <c r="C63" s="46" t="s">
        <v>113</v>
      </c>
      <c r="D63" s="32"/>
      <c r="E63" s="53"/>
      <c r="F63" s="4">
        <v>133</v>
      </c>
      <c r="G63" s="5"/>
      <c r="H63" s="4"/>
      <c r="I63" s="5"/>
      <c r="J63" s="4"/>
      <c r="K63" s="5"/>
      <c r="L63" s="4"/>
      <c r="M63" s="5"/>
      <c r="N63" s="49">
        <v>575</v>
      </c>
      <c r="O63" s="48" t="s">
        <v>265</v>
      </c>
      <c r="P63" s="5"/>
      <c r="Q63" s="5"/>
      <c r="S63" s="35"/>
      <c r="U63" s="5"/>
      <c r="V63" s="5"/>
      <c r="W63" s="5"/>
      <c r="X63" s="5"/>
      <c r="Y63" s="5"/>
      <c r="Z63" s="5"/>
      <c r="AA63" s="5"/>
      <c r="AB63" s="5"/>
      <c r="AC63" s="5"/>
      <c r="AD63" s="5"/>
      <c r="AE63" s="5"/>
      <c r="AF63" s="5"/>
      <c r="AG63" s="5"/>
      <c r="AH63" s="41"/>
      <c r="AI63" s="78"/>
      <c r="AJ63" s="4"/>
      <c r="AK63" s="4"/>
      <c r="AL63" s="4"/>
      <c r="AM63" s="4"/>
      <c r="AN63" s="44"/>
      <c r="AO63" s="48" t="s">
        <v>265</v>
      </c>
      <c r="AP63" t="s">
        <v>264</v>
      </c>
    </row>
    <row r="64" spans="3:43" x14ac:dyDescent="0.55000000000000004">
      <c r="C64" s="46" t="s">
        <v>397</v>
      </c>
      <c r="D64" s="32"/>
      <c r="E64" s="53"/>
      <c r="F64" s="4">
        <v>134</v>
      </c>
      <c r="G64" s="5"/>
      <c r="H64" s="4"/>
      <c r="I64" s="5"/>
      <c r="J64" s="4"/>
      <c r="K64" s="5"/>
      <c r="L64" s="4"/>
      <c r="M64" s="5"/>
      <c r="N64" s="49">
        <v>585</v>
      </c>
      <c r="O64" s="48" t="s">
        <v>267</v>
      </c>
      <c r="P64" s="5"/>
      <c r="Q64" s="5"/>
      <c r="S64" s="35"/>
      <c r="U64" s="5"/>
      <c r="V64" s="5"/>
      <c r="W64" s="5"/>
      <c r="X64" s="5"/>
      <c r="Y64" s="5"/>
      <c r="Z64" s="5"/>
      <c r="AA64" s="5"/>
      <c r="AB64" s="5"/>
      <c r="AC64" s="5"/>
      <c r="AD64" s="5"/>
      <c r="AE64" s="5"/>
      <c r="AF64" s="5"/>
      <c r="AG64" s="5"/>
      <c r="AH64" s="41"/>
      <c r="AI64" s="78"/>
      <c r="AJ64" s="4"/>
      <c r="AK64" s="4"/>
      <c r="AL64" s="4"/>
      <c r="AM64" s="4"/>
      <c r="AN64" s="44"/>
      <c r="AO64" s="48" t="s">
        <v>267</v>
      </c>
      <c r="AP64" t="s">
        <v>266</v>
      </c>
    </row>
    <row r="65" spans="3:43" x14ac:dyDescent="0.55000000000000004">
      <c r="C65" s="46" t="s">
        <v>398</v>
      </c>
      <c r="D65" s="32"/>
      <c r="E65" s="53"/>
      <c r="F65" s="4">
        <v>135</v>
      </c>
      <c r="G65" s="5"/>
      <c r="H65" s="4"/>
      <c r="I65" s="5"/>
      <c r="J65" s="4"/>
      <c r="K65" s="5"/>
      <c r="L65" s="4"/>
      <c r="M65" s="5"/>
      <c r="N65" s="49">
        <v>555</v>
      </c>
      <c r="O65" s="48" t="s">
        <v>269</v>
      </c>
      <c r="P65" s="5"/>
      <c r="Q65" s="5"/>
      <c r="S65" s="35"/>
      <c r="U65" s="5"/>
      <c r="V65" s="5"/>
      <c r="W65" s="5"/>
      <c r="X65" s="5"/>
      <c r="Y65" s="5"/>
      <c r="Z65" s="5"/>
      <c r="AA65" s="5"/>
      <c r="AB65" s="5"/>
      <c r="AC65" s="5"/>
      <c r="AD65" s="5"/>
      <c r="AE65" s="5"/>
      <c r="AF65" s="5"/>
      <c r="AG65" s="5"/>
      <c r="AH65" s="41"/>
      <c r="AI65" s="78"/>
      <c r="AJ65" s="4"/>
      <c r="AK65" s="4"/>
      <c r="AL65" s="4"/>
      <c r="AM65" s="4"/>
      <c r="AN65" s="44"/>
      <c r="AO65" s="48" t="s">
        <v>269</v>
      </c>
      <c r="AP65" t="s">
        <v>268</v>
      </c>
    </row>
    <row r="66" spans="3:43" x14ac:dyDescent="0.55000000000000004">
      <c r="C66" s="46" t="s">
        <v>399</v>
      </c>
      <c r="D66" s="32"/>
      <c r="E66" s="53"/>
      <c r="F66" s="4">
        <v>136</v>
      </c>
      <c r="G66" s="5"/>
      <c r="H66" s="4"/>
      <c r="I66" s="5"/>
      <c r="J66" s="4"/>
      <c r="K66" s="5"/>
      <c r="L66" s="4"/>
      <c r="M66" s="5"/>
      <c r="N66" s="49">
        <v>557</v>
      </c>
      <c r="O66" s="48" t="s">
        <v>271</v>
      </c>
      <c r="P66" s="5"/>
      <c r="Q66" s="5"/>
      <c r="S66" s="35"/>
      <c r="U66" s="5"/>
      <c r="V66" s="5"/>
      <c r="W66" s="5"/>
      <c r="X66" s="5"/>
      <c r="Y66" s="5"/>
      <c r="Z66" s="5"/>
      <c r="AA66" s="5"/>
      <c r="AB66" s="5"/>
      <c r="AC66" s="5"/>
      <c r="AD66" s="5"/>
      <c r="AE66" s="5"/>
      <c r="AF66" s="5"/>
      <c r="AG66" s="5"/>
      <c r="AH66" s="41"/>
      <c r="AI66" s="78"/>
      <c r="AJ66" s="4"/>
      <c r="AK66" s="4"/>
      <c r="AL66" s="4"/>
      <c r="AM66" s="4"/>
      <c r="AN66" s="44"/>
      <c r="AO66" s="48" t="s">
        <v>271</v>
      </c>
      <c r="AP66" t="s">
        <v>270</v>
      </c>
    </row>
    <row r="67" spans="3:43" x14ac:dyDescent="0.55000000000000004">
      <c r="C67" s="46" t="s">
        <v>400</v>
      </c>
      <c r="D67" s="32"/>
      <c r="E67" s="53"/>
      <c r="F67" s="4">
        <v>137</v>
      </c>
      <c r="G67" s="5"/>
      <c r="H67" s="4"/>
      <c r="I67" s="5"/>
      <c r="J67" s="4"/>
      <c r="K67" s="5"/>
      <c r="L67" s="4"/>
      <c r="M67" s="5"/>
      <c r="N67" s="49">
        <v>592</v>
      </c>
      <c r="O67" s="48" t="s">
        <v>273</v>
      </c>
      <c r="P67" s="5"/>
      <c r="Q67" s="5"/>
      <c r="S67" s="35"/>
      <c r="U67" s="5"/>
      <c r="V67" s="5"/>
      <c r="W67" s="5"/>
      <c r="X67" s="5"/>
      <c r="Y67" s="5"/>
      <c r="Z67" s="5"/>
      <c r="AA67" s="5"/>
      <c r="AB67" s="5"/>
      <c r="AC67" s="5"/>
      <c r="AD67" s="5"/>
      <c r="AE67" s="5"/>
      <c r="AF67" s="5"/>
      <c r="AG67" s="5"/>
      <c r="AH67" s="41"/>
      <c r="AI67" s="78"/>
      <c r="AJ67" s="4"/>
      <c r="AK67" s="4"/>
      <c r="AL67" s="4"/>
      <c r="AM67" s="4"/>
      <c r="AN67" s="44"/>
      <c r="AO67" s="48" t="s">
        <v>273</v>
      </c>
      <c r="AP67" t="s">
        <v>272</v>
      </c>
    </row>
    <row r="68" spans="3:43" x14ac:dyDescent="0.55000000000000004">
      <c r="C68" s="46" t="s">
        <v>401</v>
      </c>
      <c r="D68" s="32"/>
      <c r="E68" s="53"/>
      <c r="F68" s="4">
        <v>138</v>
      </c>
      <c r="G68" s="5"/>
      <c r="H68" s="4"/>
      <c r="I68" s="5"/>
      <c r="J68" s="4"/>
      <c r="K68" s="5"/>
      <c r="L68" s="4"/>
      <c r="M68" s="5"/>
      <c r="N68" s="49">
        <v>624</v>
      </c>
      <c r="O68" s="104" t="s">
        <v>424</v>
      </c>
      <c r="P68" s="5"/>
      <c r="Q68" s="5"/>
      <c r="S68" s="35"/>
      <c r="U68" s="5"/>
      <c r="V68" s="5"/>
      <c r="W68" s="5"/>
      <c r="X68" s="5"/>
      <c r="Y68" s="5"/>
      <c r="Z68" s="5"/>
      <c r="AA68" s="5"/>
      <c r="AB68" s="5"/>
      <c r="AC68" s="5"/>
      <c r="AD68" s="5"/>
      <c r="AE68" s="5"/>
      <c r="AF68" s="5"/>
      <c r="AG68" s="5"/>
      <c r="AH68" s="41"/>
      <c r="AI68" s="78"/>
      <c r="AJ68" s="4"/>
      <c r="AK68" s="4"/>
      <c r="AL68" s="4"/>
      <c r="AM68" s="4"/>
      <c r="AN68" s="44"/>
      <c r="AO68" s="103" t="s">
        <v>424</v>
      </c>
      <c r="AP68" s="78" t="s">
        <v>274</v>
      </c>
      <c r="AQ68" t="s">
        <v>423</v>
      </c>
    </row>
    <row r="69" spans="3:43" x14ac:dyDescent="0.55000000000000004">
      <c r="C69" s="46" t="s">
        <v>402</v>
      </c>
      <c r="D69" s="32"/>
      <c r="E69" s="53"/>
      <c r="F69" s="4">
        <v>139</v>
      </c>
      <c r="G69" s="5"/>
      <c r="H69" s="4"/>
      <c r="I69" s="5"/>
      <c r="J69" s="4"/>
      <c r="K69" s="5"/>
      <c r="L69" s="4"/>
      <c r="M69" s="5"/>
      <c r="N69" s="49">
        <v>657</v>
      </c>
      <c r="O69" s="48" t="s">
        <v>276</v>
      </c>
      <c r="P69" s="5"/>
      <c r="Q69" s="5"/>
      <c r="S69" s="35"/>
      <c r="U69" s="5"/>
      <c r="V69" s="5"/>
      <c r="W69" s="5"/>
      <c r="X69" s="5"/>
      <c r="Y69" s="5"/>
      <c r="Z69" s="5"/>
      <c r="AA69" s="5"/>
      <c r="AB69" s="5"/>
      <c r="AC69" s="5"/>
      <c r="AD69" s="5"/>
      <c r="AE69" s="5"/>
      <c r="AF69" s="5"/>
      <c r="AG69" s="5"/>
      <c r="AH69" s="41"/>
      <c r="AI69" s="77" t="s">
        <v>120</v>
      </c>
      <c r="AJ69" s="4"/>
      <c r="AK69" s="4"/>
      <c r="AL69" s="4"/>
      <c r="AM69" s="4"/>
      <c r="AN69" s="44"/>
      <c r="AO69" s="48" t="s">
        <v>276</v>
      </c>
      <c r="AP69" t="s">
        <v>275</v>
      </c>
    </row>
    <row r="70" spans="3:43" x14ac:dyDescent="0.55000000000000004">
      <c r="C70" s="46" t="s">
        <v>363</v>
      </c>
      <c r="D70" s="36" t="s">
        <v>467</v>
      </c>
      <c r="E70" s="35" t="s">
        <v>471</v>
      </c>
      <c r="F70" s="5">
        <v>140</v>
      </c>
      <c r="G70" s="48" t="s">
        <v>39</v>
      </c>
      <c r="H70" s="4"/>
      <c r="I70" s="5"/>
      <c r="J70" s="4"/>
      <c r="K70" s="5"/>
      <c r="L70" s="4"/>
      <c r="M70" s="5"/>
      <c r="N70" s="49">
        <v>683</v>
      </c>
      <c r="O70" s="48" t="s">
        <v>278</v>
      </c>
      <c r="P70" s="5"/>
      <c r="Q70" s="5"/>
      <c r="S70" s="35"/>
      <c r="U70" s="5"/>
      <c r="V70" s="5"/>
      <c r="W70" s="5"/>
      <c r="X70" s="5"/>
      <c r="Y70" s="5"/>
      <c r="Z70" s="5"/>
      <c r="AA70" s="5"/>
      <c r="AB70" s="5"/>
      <c r="AC70" s="5"/>
      <c r="AD70" s="5"/>
      <c r="AE70" s="5"/>
      <c r="AF70" s="5"/>
      <c r="AG70" s="5"/>
      <c r="AH70" s="41"/>
      <c r="AI70" s="77" t="s">
        <v>39</v>
      </c>
      <c r="AJ70" s="4"/>
      <c r="AK70" s="4"/>
      <c r="AL70" s="4"/>
      <c r="AM70" s="4"/>
      <c r="AN70" s="44"/>
      <c r="AO70" s="48" t="s">
        <v>278</v>
      </c>
      <c r="AP70" t="s">
        <v>277</v>
      </c>
    </row>
    <row r="71" spans="3:43" x14ac:dyDescent="0.55000000000000004">
      <c r="C71" s="46" t="s">
        <v>338</v>
      </c>
      <c r="D71" s="36" t="s">
        <v>338</v>
      </c>
      <c r="E71" s="35" t="s">
        <v>45</v>
      </c>
      <c r="F71" s="5">
        <v>141</v>
      </c>
      <c r="G71" s="48" t="s">
        <v>45</v>
      </c>
      <c r="H71" s="4"/>
      <c r="I71" s="5"/>
      <c r="J71" s="4"/>
      <c r="K71" s="5"/>
      <c r="L71" s="4"/>
      <c r="M71" s="5"/>
      <c r="N71" s="49">
        <v>684</v>
      </c>
      <c r="O71" s="48" t="s">
        <v>280</v>
      </c>
      <c r="P71" s="5"/>
      <c r="Q71" s="5"/>
      <c r="S71" s="35"/>
      <c r="U71" s="5"/>
      <c r="V71" s="5"/>
      <c r="W71" s="5"/>
      <c r="X71" s="5"/>
      <c r="Y71" s="5"/>
      <c r="Z71" s="5"/>
      <c r="AA71" s="5"/>
      <c r="AB71" s="5"/>
      <c r="AC71" s="5"/>
      <c r="AD71" s="5"/>
      <c r="AE71" s="5"/>
      <c r="AF71" s="5"/>
      <c r="AG71" s="5"/>
      <c r="AH71" s="41"/>
      <c r="AI71" s="77" t="s">
        <v>121</v>
      </c>
      <c r="AJ71" s="4"/>
      <c r="AK71" s="4"/>
      <c r="AL71" s="4"/>
      <c r="AM71" s="4"/>
      <c r="AN71" s="44"/>
      <c r="AO71" s="48" t="s">
        <v>280</v>
      </c>
      <c r="AP71" t="s">
        <v>279</v>
      </c>
    </row>
    <row r="72" spans="3:43" x14ac:dyDescent="0.55000000000000004">
      <c r="C72" s="46" t="s">
        <v>8</v>
      </c>
      <c r="D72" s="36" t="s">
        <v>8</v>
      </c>
      <c r="E72" s="35" t="s">
        <v>40</v>
      </c>
      <c r="F72" s="5">
        <v>142</v>
      </c>
      <c r="G72" s="48" t="s">
        <v>40</v>
      </c>
      <c r="H72" s="4"/>
      <c r="I72" s="5"/>
      <c r="J72" s="4"/>
      <c r="K72" s="5"/>
      <c r="L72" s="4"/>
      <c r="M72" s="5"/>
      <c r="N72" s="49">
        <v>685</v>
      </c>
      <c r="O72" s="48" t="s">
        <v>282</v>
      </c>
      <c r="P72" s="5"/>
      <c r="Q72" s="5"/>
      <c r="S72" s="35"/>
      <c r="U72" s="5"/>
      <c r="V72" s="5"/>
      <c r="W72" s="5"/>
      <c r="X72" s="5"/>
      <c r="Y72" s="5"/>
      <c r="Z72" s="5"/>
      <c r="AA72" s="5"/>
      <c r="AB72" s="5"/>
      <c r="AC72" s="5"/>
      <c r="AD72" s="5"/>
      <c r="AE72" s="5"/>
      <c r="AF72" s="5"/>
      <c r="AG72" s="5"/>
      <c r="AH72" s="41"/>
      <c r="AI72" s="77" t="s">
        <v>40</v>
      </c>
      <c r="AJ72" s="4"/>
      <c r="AK72" s="4"/>
      <c r="AL72" s="4"/>
      <c r="AM72" s="4"/>
      <c r="AN72" s="44"/>
      <c r="AO72" s="48" t="s">
        <v>282</v>
      </c>
      <c r="AP72" t="s">
        <v>281</v>
      </c>
    </row>
    <row r="73" spans="3:43" x14ac:dyDescent="0.55000000000000004">
      <c r="C73" s="46" t="s">
        <v>403</v>
      </c>
      <c r="D73" s="32"/>
      <c r="E73" s="5"/>
      <c r="F73" s="4">
        <v>143</v>
      </c>
      <c r="G73" s="5"/>
      <c r="H73" s="4"/>
      <c r="I73" s="4"/>
      <c r="J73" s="4"/>
      <c r="K73" s="4"/>
      <c r="L73" s="4"/>
      <c r="M73" s="4"/>
      <c r="N73" s="49">
        <v>686</v>
      </c>
      <c r="O73" s="48" t="s">
        <v>284</v>
      </c>
      <c r="P73" s="5"/>
      <c r="Q73" s="5"/>
      <c r="S73" s="35"/>
      <c r="U73" s="4"/>
      <c r="V73" s="4"/>
      <c r="W73" s="4"/>
      <c r="X73" s="4"/>
      <c r="Y73" s="4"/>
      <c r="Z73" s="4"/>
      <c r="AA73" s="4"/>
      <c r="AB73" s="4"/>
      <c r="AC73" s="4"/>
      <c r="AD73" s="4"/>
      <c r="AE73" s="4"/>
      <c r="AF73" s="4"/>
      <c r="AG73" s="4"/>
      <c r="AH73" s="44"/>
      <c r="AI73" s="4"/>
      <c r="AJ73" s="4"/>
      <c r="AK73" s="4"/>
      <c r="AL73" s="4"/>
      <c r="AM73" s="4"/>
      <c r="AN73" s="44"/>
      <c r="AO73" s="48" t="s">
        <v>284</v>
      </c>
      <c r="AP73" t="s">
        <v>283</v>
      </c>
    </row>
    <row r="74" spans="3:43" x14ac:dyDescent="0.55000000000000004">
      <c r="C74" s="8" t="s">
        <v>330</v>
      </c>
      <c r="D74" s="35" t="s">
        <v>566</v>
      </c>
      <c r="E74" s="35" t="s">
        <v>73</v>
      </c>
      <c r="F74" s="31"/>
      <c r="G74" s="31"/>
      <c r="H74" s="7">
        <v>64</v>
      </c>
      <c r="I74" s="26" t="s">
        <v>73</v>
      </c>
      <c r="J74" s="12">
        <v>118</v>
      </c>
      <c r="K74" s="26" t="s">
        <v>73</v>
      </c>
      <c r="L74" s="17">
        <v>612</v>
      </c>
      <c r="M74" s="26" t="s">
        <v>73</v>
      </c>
      <c r="N74" s="48">
        <v>970</v>
      </c>
      <c r="O74" s="26" t="s">
        <v>73</v>
      </c>
      <c r="P74" s="97">
        <v>174</v>
      </c>
      <c r="Q74" s="26" t="s">
        <v>73</v>
      </c>
      <c r="R74" s="45">
        <v>860</v>
      </c>
      <c r="S74" s="26" t="s">
        <v>73</v>
      </c>
      <c r="T74" s="52">
        <v>1316</v>
      </c>
      <c r="U74" s="26" t="s">
        <v>73</v>
      </c>
      <c r="V74" s="100">
        <v>510</v>
      </c>
      <c r="W74" s="26" t="s">
        <v>73</v>
      </c>
      <c r="X74" s="100">
        <v>1266</v>
      </c>
      <c r="Y74" s="26" t="s">
        <v>73</v>
      </c>
      <c r="Z74" s="87">
        <v>1258</v>
      </c>
      <c r="AA74" s="26" t="s">
        <v>73</v>
      </c>
      <c r="AB74" s="87">
        <v>1380</v>
      </c>
      <c r="AC74" s="26" t="s">
        <v>73</v>
      </c>
      <c r="AD74" s="85">
        <v>532</v>
      </c>
      <c r="AE74" s="26" t="s">
        <v>73</v>
      </c>
      <c r="AF74" s="56">
        <v>418</v>
      </c>
      <c r="AG74" s="26" t="s">
        <v>73</v>
      </c>
      <c r="AH74" s="41"/>
      <c r="AI74" s="4"/>
      <c r="AJ74" s="8" t="s">
        <v>73</v>
      </c>
      <c r="AK74" s="31"/>
      <c r="AL74" s="31"/>
      <c r="AM74" s="31"/>
      <c r="AO74" s="31"/>
      <c r="AP74" s="31"/>
    </row>
    <row r="75" spans="3:43" x14ac:dyDescent="0.55000000000000004">
      <c r="C75" s="8" t="s">
        <v>331</v>
      </c>
      <c r="D75" s="35" t="s">
        <v>567</v>
      </c>
      <c r="E75" s="36" t="s">
        <v>491</v>
      </c>
      <c r="F75" s="31"/>
      <c r="G75" s="31"/>
      <c r="H75" s="7">
        <v>65</v>
      </c>
      <c r="I75" s="25" t="s">
        <v>78</v>
      </c>
      <c r="J75" s="12">
        <v>119</v>
      </c>
      <c r="K75" s="25" t="s">
        <v>78</v>
      </c>
      <c r="L75" s="17">
        <v>613</v>
      </c>
      <c r="M75" s="25" t="s">
        <v>78</v>
      </c>
      <c r="N75" s="48">
        <v>971</v>
      </c>
      <c r="O75" s="25" t="s">
        <v>78</v>
      </c>
      <c r="P75" s="97">
        <v>175</v>
      </c>
      <c r="Q75" s="25" t="s">
        <v>78</v>
      </c>
      <c r="R75" s="45">
        <v>861</v>
      </c>
      <c r="S75" s="25" t="s">
        <v>78</v>
      </c>
      <c r="T75" s="52">
        <v>1317</v>
      </c>
      <c r="U75" s="25" t="s">
        <v>78</v>
      </c>
      <c r="V75" s="100">
        <v>511</v>
      </c>
      <c r="W75" s="25" t="s">
        <v>78</v>
      </c>
      <c r="X75" s="100">
        <v>1267</v>
      </c>
      <c r="Y75" s="25" t="s">
        <v>78</v>
      </c>
      <c r="Z75" s="87">
        <v>1259</v>
      </c>
      <c r="AA75" s="25" t="s">
        <v>78</v>
      </c>
      <c r="AB75" s="87">
        <v>1381</v>
      </c>
      <c r="AC75" s="25" t="s">
        <v>78</v>
      </c>
      <c r="AD75" s="85">
        <v>533</v>
      </c>
      <c r="AE75" s="25" t="s">
        <v>78</v>
      </c>
      <c r="AF75" s="56">
        <v>419</v>
      </c>
      <c r="AG75" s="25" t="s">
        <v>78</v>
      </c>
      <c r="AH75" s="42"/>
      <c r="AI75" s="4"/>
      <c r="AJ75" s="18" t="s">
        <v>78</v>
      </c>
      <c r="AK75" s="32"/>
      <c r="AL75" s="32"/>
      <c r="AM75" s="32"/>
      <c r="AN75" s="60"/>
      <c r="AO75" s="32"/>
      <c r="AP75" s="31"/>
    </row>
    <row r="76" spans="3:43" x14ac:dyDescent="0.55000000000000004">
      <c r="C76" s="1" t="s">
        <v>46</v>
      </c>
      <c r="D76" s="36" t="s">
        <v>46</v>
      </c>
      <c r="E76" s="35" t="s">
        <v>500</v>
      </c>
      <c r="F76" s="31"/>
      <c r="G76" s="31"/>
      <c r="H76" s="7">
        <v>36</v>
      </c>
      <c r="I76" s="7" t="s">
        <v>50</v>
      </c>
      <c r="J76" s="31"/>
      <c r="K76" s="35"/>
      <c r="L76" s="31"/>
      <c r="M76" s="31"/>
      <c r="N76" s="35"/>
      <c r="O76" s="35"/>
      <c r="P76" s="35"/>
      <c r="Q76" s="35"/>
      <c r="R76" s="35"/>
      <c r="S76" s="35"/>
      <c r="T76" s="35"/>
      <c r="U76" s="35"/>
      <c r="V76" s="35"/>
      <c r="W76" s="35"/>
      <c r="X76" s="35"/>
      <c r="Y76" s="35"/>
      <c r="Z76" s="35"/>
      <c r="AA76" s="35"/>
      <c r="AB76" s="35"/>
      <c r="AC76" s="35"/>
      <c r="AD76" s="35"/>
      <c r="AE76" s="35"/>
      <c r="AF76" s="35"/>
      <c r="AG76" s="35"/>
      <c r="AH76" s="41"/>
      <c r="AI76" s="31"/>
      <c r="AJ76" s="1" t="s">
        <v>50</v>
      </c>
      <c r="AK76" s="31"/>
      <c r="AL76" s="31"/>
      <c r="AM76" s="31"/>
      <c r="AO76" s="31"/>
      <c r="AP76" s="31"/>
    </row>
    <row r="77" spans="3:43" x14ac:dyDescent="0.55000000000000004">
      <c r="C77" s="1" t="s">
        <v>47</v>
      </c>
      <c r="D77" s="36" t="s">
        <v>47</v>
      </c>
      <c r="E77" s="35" t="s">
        <v>504</v>
      </c>
      <c r="F77" s="31"/>
      <c r="G77" s="31"/>
      <c r="H77" s="7">
        <v>37</v>
      </c>
      <c r="I77" s="7" t="s">
        <v>51</v>
      </c>
      <c r="J77" s="31"/>
      <c r="K77" s="35"/>
      <c r="L77" s="31"/>
      <c r="M77" s="31"/>
      <c r="N77" s="35"/>
      <c r="O77" s="35"/>
      <c r="P77" s="35"/>
      <c r="Q77" s="35"/>
      <c r="R77" s="35"/>
      <c r="S77" s="35"/>
      <c r="T77" s="35"/>
      <c r="U77" s="35"/>
      <c r="V77" s="35"/>
      <c r="W77" s="35"/>
      <c r="X77" s="35"/>
      <c r="Y77" s="35"/>
      <c r="Z77" s="35"/>
      <c r="AA77" s="35"/>
      <c r="AB77" s="35"/>
      <c r="AC77" s="35"/>
      <c r="AD77" s="35"/>
      <c r="AE77" s="35"/>
      <c r="AF77" s="35"/>
      <c r="AG77" s="35"/>
      <c r="AH77" s="41"/>
      <c r="AI77" s="31"/>
      <c r="AJ77" s="1" t="s">
        <v>51</v>
      </c>
      <c r="AK77" s="31"/>
      <c r="AL77" s="31"/>
      <c r="AM77" s="31"/>
      <c r="AO77" s="31"/>
      <c r="AP77" s="31"/>
    </row>
    <row r="78" spans="3:43" x14ac:dyDescent="0.55000000000000004">
      <c r="C78" s="1" t="s">
        <v>339</v>
      </c>
      <c r="D78" s="36" t="s">
        <v>501</v>
      </c>
      <c r="E78" s="35" t="s">
        <v>52</v>
      </c>
      <c r="F78" s="31"/>
      <c r="G78" s="31"/>
      <c r="H78" s="7">
        <v>55</v>
      </c>
      <c r="I78" s="30" t="s">
        <v>52</v>
      </c>
      <c r="J78" s="31"/>
      <c r="K78" s="36"/>
      <c r="L78" s="31"/>
      <c r="M78" s="31"/>
      <c r="N78" s="36"/>
      <c r="O78" s="36"/>
      <c r="P78" s="36"/>
      <c r="Q78" s="36"/>
      <c r="R78" s="36"/>
      <c r="S78" s="36"/>
      <c r="T78" s="36"/>
      <c r="U78" s="36"/>
      <c r="V78" s="36"/>
      <c r="W78" s="36"/>
      <c r="X78" s="36"/>
      <c r="Y78" s="36"/>
      <c r="Z78" s="36"/>
      <c r="AA78" s="36"/>
      <c r="AB78" s="36"/>
      <c r="AC78" s="36"/>
      <c r="AD78" s="36"/>
      <c r="AE78" s="36"/>
      <c r="AF78" s="36"/>
      <c r="AG78" s="36"/>
      <c r="AH78" s="42"/>
      <c r="AI78" s="65" t="s">
        <v>53</v>
      </c>
      <c r="AJ78" s="64" t="s">
        <v>52</v>
      </c>
      <c r="AK78" s="33"/>
      <c r="AL78" s="33"/>
      <c r="AM78" s="33"/>
      <c r="AN78" s="61"/>
      <c r="AO78" s="33"/>
      <c r="AP78" s="31"/>
    </row>
    <row r="79" spans="3:43" x14ac:dyDescent="0.55000000000000004">
      <c r="C79" s="1" t="s">
        <v>340</v>
      </c>
      <c r="D79" s="36" t="s">
        <v>502</v>
      </c>
      <c r="E79" s="35" t="s">
        <v>505</v>
      </c>
      <c r="F79" s="31"/>
      <c r="G79" s="31"/>
      <c r="H79" s="7">
        <v>56</v>
      </c>
      <c r="I79" s="30" t="s">
        <v>54</v>
      </c>
      <c r="J79" s="31"/>
      <c r="K79" s="36"/>
      <c r="L79" s="31"/>
      <c r="M79" s="31"/>
      <c r="N79" s="36"/>
      <c r="O79" s="36"/>
      <c r="P79" s="36"/>
      <c r="Q79" s="36"/>
      <c r="R79" s="36"/>
      <c r="S79" s="36"/>
      <c r="T79" s="36"/>
      <c r="U79" s="36"/>
      <c r="V79" s="36"/>
      <c r="W79" s="36"/>
      <c r="X79" s="36"/>
      <c r="Y79" s="36"/>
      <c r="Z79" s="36"/>
      <c r="AA79" s="36"/>
      <c r="AB79" s="36"/>
      <c r="AC79" s="36"/>
      <c r="AD79" s="36"/>
      <c r="AE79" s="36"/>
      <c r="AF79" s="36"/>
      <c r="AG79" s="36"/>
      <c r="AH79" s="42"/>
      <c r="AI79" s="65" t="s">
        <v>55</v>
      </c>
      <c r="AJ79" s="64" t="s">
        <v>54</v>
      </c>
      <c r="AK79" s="33"/>
      <c r="AL79" s="33"/>
      <c r="AM79" s="33"/>
      <c r="AN79" s="61"/>
      <c r="AO79" s="33"/>
      <c r="AP79" s="31"/>
    </row>
    <row r="80" spans="3:43" x14ac:dyDescent="0.55000000000000004">
      <c r="C80" s="1" t="s">
        <v>341</v>
      </c>
      <c r="D80" s="36" t="s">
        <v>503</v>
      </c>
      <c r="E80" s="35" t="s">
        <v>56</v>
      </c>
      <c r="F80" s="31"/>
      <c r="G80" s="31"/>
      <c r="H80" s="7">
        <v>61</v>
      </c>
      <c r="I80" s="30" t="s">
        <v>56</v>
      </c>
      <c r="J80" s="31"/>
      <c r="K80" s="36"/>
      <c r="L80" s="31"/>
      <c r="M80" s="31"/>
      <c r="N80" s="36"/>
      <c r="O80" s="36"/>
      <c r="P80" s="36"/>
      <c r="Q80" s="36"/>
      <c r="R80" s="36"/>
      <c r="S80" s="36"/>
      <c r="T80" s="36"/>
      <c r="U80" s="36"/>
      <c r="V80" s="36"/>
      <c r="W80" s="36"/>
      <c r="X80" s="36"/>
      <c r="Y80" s="36"/>
      <c r="Z80" s="36"/>
      <c r="AA80" s="36"/>
      <c r="AB80" s="36"/>
      <c r="AC80" s="36"/>
      <c r="AD80" s="36"/>
      <c r="AE80" s="36"/>
      <c r="AF80" s="36"/>
      <c r="AG80" s="36"/>
      <c r="AH80" s="42"/>
      <c r="AI80" s="65" t="s">
        <v>57</v>
      </c>
      <c r="AJ80" s="64" t="s">
        <v>56</v>
      </c>
      <c r="AK80" s="33"/>
      <c r="AL80" s="33"/>
      <c r="AM80" s="33"/>
      <c r="AN80" s="61"/>
      <c r="AO80" s="33"/>
      <c r="AP80" s="31"/>
    </row>
    <row r="81" spans="3:42" x14ac:dyDescent="0.55000000000000004">
      <c r="C81" s="2" t="s">
        <v>404</v>
      </c>
      <c r="D81" s="36" t="s">
        <v>404</v>
      </c>
      <c r="E81" s="35" t="s">
        <v>59</v>
      </c>
      <c r="F81" s="31"/>
      <c r="G81" s="31"/>
      <c r="H81" s="31"/>
      <c r="I81" s="35"/>
      <c r="J81" s="31"/>
      <c r="K81" s="35"/>
      <c r="L81" s="6">
        <v>608</v>
      </c>
      <c r="M81" s="6" t="s">
        <v>59</v>
      </c>
      <c r="N81" s="35"/>
      <c r="O81" s="35"/>
      <c r="P81" s="35"/>
      <c r="Q81" s="35"/>
      <c r="R81" s="35"/>
      <c r="S81" s="35"/>
      <c r="T81" s="35"/>
      <c r="U81" s="35"/>
      <c r="V81" s="35"/>
      <c r="W81" s="35"/>
      <c r="X81" s="35"/>
      <c r="Y81" s="35"/>
      <c r="Z81" s="35"/>
      <c r="AA81" s="35"/>
      <c r="AB81" s="35"/>
      <c r="AC81" s="35"/>
      <c r="AD81" s="35"/>
      <c r="AE81" s="35"/>
      <c r="AF81" s="35"/>
      <c r="AG81" s="35"/>
      <c r="AH81" s="41"/>
      <c r="AI81" s="2" t="s">
        <v>59</v>
      </c>
      <c r="AJ81" s="31"/>
      <c r="AK81" s="31"/>
      <c r="AL81" s="35"/>
      <c r="AM81" s="31"/>
      <c r="AO81" s="31"/>
      <c r="AP81" s="31"/>
    </row>
    <row r="82" spans="3:42" x14ac:dyDescent="0.55000000000000004">
      <c r="C82" s="24" t="s">
        <v>461</v>
      </c>
      <c r="D82" s="36" t="s">
        <v>461</v>
      </c>
      <c r="E82" s="35" t="s">
        <v>75</v>
      </c>
      <c r="F82" s="31"/>
      <c r="G82" s="31"/>
      <c r="H82" s="31"/>
      <c r="I82" s="35"/>
      <c r="J82" s="31"/>
      <c r="K82" s="35"/>
      <c r="L82" s="6">
        <v>530</v>
      </c>
      <c r="M82" s="6" t="s">
        <v>75</v>
      </c>
      <c r="N82" s="35"/>
      <c r="O82" s="35"/>
      <c r="P82" s="35"/>
      <c r="Q82" s="35"/>
      <c r="R82" s="35"/>
      <c r="S82" s="35"/>
      <c r="T82" s="35"/>
      <c r="U82" s="35"/>
      <c r="V82" s="35"/>
      <c r="W82" s="35"/>
      <c r="X82" s="35"/>
      <c r="Y82" s="35"/>
      <c r="Z82" s="35"/>
      <c r="AA82" s="35"/>
      <c r="AB82" s="35"/>
      <c r="AC82" s="35"/>
      <c r="AD82" s="35"/>
      <c r="AE82" s="35"/>
      <c r="AF82" s="35"/>
      <c r="AG82" s="35"/>
      <c r="AH82" s="41"/>
      <c r="AI82" s="2" t="s">
        <v>79</v>
      </c>
      <c r="AJ82" s="31"/>
      <c r="AK82" s="31"/>
      <c r="AL82" s="35"/>
      <c r="AM82" s="31"/>
      <c r="AO82" s="31"/>
      <c r="AP82" s="31"/>
    </row>
    <row r="83" spans="3:42" x14ac:dyDescent="0.55000000000000004">
      <c r="C83" s="14" t="s">
        <v>405</v>
      </c>
      <c r="D83" s="36" t="s">
        <v>405</v>
      </c>
      <c r="E83" s="119" t="s">
        <v>572</v>
      </c>
      <c r="F83" s="31"/>
      <c r="G83" s="31"/>
      <c r="H83" s="31"/>
      <c r="I83" s="35"/>
      <c r="J83" s="31"/>
      <c r="K83" s="35"/>
      <c r="L83" s="17">
        <v>344</v>
      </c>
      <c r="M83" s="28" t="s">
        <v>144</v>
      </c>
      <c r="N83" s="35"/>
      <c r="O83" s="35"/>
      <c r="P83" s="35"/>
      <c r="Q83" s="35"/>
      <c r="R83" s="35"/>
      <c r="S83" s="35"/>
      <c r="T83" s="35"/>
      <c r="U83" s="35"/>
      <c r="V83" s="35"/>
      <c r="W83" s="35"/>
      <c r="X83" s="35"/>
      <c r="Y83" s="35"/>
      <c r="Z83" s="35"/>
      <c r="AA83" s="35"/>
      <c r="AB83" s="35"/>
      <c r="AC83" s="35"/>
      <c r="AD83" s="35"/>
      <c r="AE83" s="35"/>
      <c r="AF83" s="35"/>
      <c r="AG83" s="35"/>
      <c r="AH83" s="41"/>
      <c r="AI83" s="66" t="s">
        <v>60</v>
      </c>
      <c r="AJ83" s="31"/>
      <c r="AK83" s="31"/>
      <c r="AL83" s="31"/>
      <c r="AM83" s="31"/>
      <c r="AO83" s="31"/>
      <c r="AP83" s="31"/>
    </row>
    <row r="84" spans="3:42" x14ac:dyDescent="0.55000000000000004">
      <c r="C84" s="24" t="s">
        <v>462</v>
      </c>
      <c r="D84" s="36" t="s">
        <v>462</v>
      </c>
      <c r="E84" s="35" t="s">
        <v>80</v>
      </c>
      <c r="F84" s="31"/>
      <c r="G84" s="31"/>
      <c r="H84" s="31"/>
      <c r="I84" s="35"/>
      <c r="J84" s="31"/>
      <c r="K84" s="35"/>
      <c r="L84" s="17">
        <v>315</v>
      </c>
      <c r="M84" s="6" t="s">
        <v>80</v>
      </c>
      <c r="N84" s="35"/>
      <c r="O84" s="35"/>
      <c r="P84" s="35"/>
      <c r="Q84" s="35"/>
      <c r="R84" s="35"/>
      <c r="S84" s="35"/>
      <c r="T84" s="35"/>
      <c r="U84" s="35"/>
      <c r="V84" s="35"/>
      <c r="W84" s="35"/>
      <c r="X84" s="35"/>
      <c r="Y84" s="35"/>
      <c r="Z84" s="35"/>
      <c r="AA84" s="35"/>
      <c r="AB84" s="35"/>
      <c r="AC84" s="35"/>
      <c r="AD84" s="35"/>
      <c r="AE84" s="35"/>
      <c r="AF84" s="35"/>
      <c r="AG84" s="35"/>
      <c r="AH84" s="41"/>
      <c r="AI84" s="6" t="s">
        <v>148</v>
      </c>
      <c r="AJ84" s="31"/>
      <c r="AK84" s="31"/>
      <c r="AL84" s="31"/>
      <c r="AM84" s="31"/>
      <c r="AO84" s="33"/>
      <c r="AP84" s="31"/>
    </row>
    <row r="85" spans="3:42" x14ac:dyDescent="0.55000000000000004">
      <c r="C85" s="14" t="s">
        <v>406</v>
      </c>
      <c r="D85" s="36" t="s">
        <v>406</v>
      </c>
      <c r="E85" s="119" t="s">
        <v>573</v>
      </c>
      <c r="F85" s="31"/>
      <c r="G85" s="31"/>
      <c r="H85" s="31"/>
      <c r="I85" s="35"/>
      <c r="J85" s="31"/>
      <c r="K85" s="35"/>
      <c r="L85" s="17">
        <v>527</v>
      </c>
      <c r="M85" s="28" t="s">
        <v>145</v>
      </c>
      <c r="N85" s="35"/>
      <c r="O85" s="35"/>
      <c r="P85" s="35"/>
      <c r="Q85" s="35"/>
      <c r="R85" s="35"/>
      <c r="S85" s="35"/>
      <c r="T85" s="35"/>
      <c r="U85" s="35"/>
      <c r="V85" s="35"/>
      <c r="W85" s="35"/>
      <c r="X85" s="35"/>
      <c r="Y85" s="35"/>
      <c r="Z85" s="35"/>
      <c r="AA85" s="35"/>
      <c r="AB85" s="35"/>
      <c r="AC85" s="35"/>
      <c r="AD85" s="35"/>
      <c r="AE85" s="35"/>
      <c r="AF85" s="35"/>
      <c r="AG85" s="35"/>
      <c r="AH85" s="41"/>
      <c r="AI85" s="66" t="s">
        <v>62</v>
      </c>
      <c r="AJ85" s="31"/>
      <c r="AK85" s="31"/>
      <c r="AL85" s="31"/>
      <c r="AM85" s="31"/>
      <c r="AO85" s="31"/>
      <c r="AP85" s="31"/>
    </row>
    <row r="86" spans="3:42" x14ac:dyDescent="0.55000000000000004">
      <c r="C86" s="14" t="s">
        <v>463</v>
      </c>
      <c r="D86" s="36" t="s">
        <v>463</v>
      </c>
      <c r="E86" s="119" t="s">
        <v>575</v>
      </c>
      <c r="F86" s="31"/>
      <c r="G86" s="31"/>
      <c r="H86" s="31"/>
      <c r="I86" s="35"/>
      <c r="J86" s="31"/>
      <c r="K86" s="35"/>
      <c r="L86" s="17">
        <v>506</v>
      </c>
      <c r="M86" s="28" t="s">
        <v>146</v>
      </c>
      <c r="N86" s="35"/>
      <c r="O86" s="35"/>
      <c r="P86" s="35"/>
      <c r="Q86" s="35"/>
      <c r="R86" s="35"/>
      <c r="S86" s="35"/>
      <c r="T86" s="35"/>
      <c r="U86" s="35"/>
      <c r="V86" s="35"/>
      <c r="W86" s="35"/>
      <c r="X86" s="35"/>
      <c r="Y86" s="35"/>
      <c r="Z86" s="35"/>
      <c r="AA86" s="35"/>
      <c r="AB86" s="35"/>
      <c r="AC86" s="35"/>
      <c r="AD86" s="35"/>
      <c r="AE86" s="35"/>
      <c r="AF86" s="35"/>
      <c r="AG86" s="35"/>
      <c r="AH86" s="41"/>
      <c r="AI86" s="66" t="s">
        <v>61</v>
      </c>
      <c r="AJ86" s="31"/>
      <c r="AK86" s="31"/>
      <c r="AL86" s="31"/>
      <c r="AM86" s="31"/>
      <c r="AO86" s="31"/>
      <c r="AP86" s="31"/>
    </row>
    <row r="87" spans="3:42" x14ac:dyDescent="0.55000000000000004">
      <c r="C87" s="14" t="s">
        <v>464</v>
      </c>
      <c r="D87" s="36" t="s">
        <v>464</v>
      </c>
      <c r="E87" s="119" t="s">
        <v>573</v>
      </c>
      <c r="F87" s="31"/>
      <c r="G87" s="31"/>
      <c r="H87" s="31"/>
      <c r="I87" s="35"/>
      <c r="J87" s="31"/>
      <c r="K87" s="35"/>
      <c r="L87" s="17">
        <v>487</v>
      </c>
      <c r="M87" s="28" t="s">
        <v>145</v>
      </c>
      <c r="N87" s="35"/>
      <c r="O87" s="35"/>
      <c r="P87" s="35"/>
      <c r="Q87" s="35"/>
      <c r="R87" s="35"/>
      <c r="S87" s="35"/>
      <c r="T87" s="35"/>
      <c r="U87" s="35"/>
      <c r="V87" s="35"/>
      <c r="W87" s="35"/>
      <c r="X87" s="35"/>
      <c r="Y87" s="35"/>
      <c r="Z87" s="35"/>
      <c r="AA87" s="35"/>
      <c r="AB87" s="35"/>
      <c r="AC87" s="35"/>
      <c r="AD87" s="35"/>
      <c r="AE87" s="35"/>
      <c r="AF87" s="35"/>
      <c r="AG87" s="35"/>
      <c r="AH87" s="41"/>
      <c r="AI87" s="66" t="s">
        <v>62</v>
      </c>
      <c r="AJ87" s="31"/>
      <c r="AK87" s="31"/>
      <c r="AL87" s="31"/>
      <c r="AM87" s="31"/>
      <c r="AO87" s="31"/>
      <c r="AP87" s="31"/>
    </row>
    <row r="88" spans="3:42" x14ac:dyDescent="0.55000000000000004">
      <c r="C88" s="14" t="s">
        <v>407</v>
      </c>
      <c r="D88" s="36" t="s">
        <v>510</v>
      </c>
      <c r="E88" s="119" t="s">
        <v>574</v>
      </c>
      <c r="F88" s="31"/>
      <c r="G88" s="31"/>
      <c r="H88" s="31"/>
      <c r="I88" s="35"/>
      <c r="J88" s="31"/>
      <c r="K88" s="35"/>
      <c r="L88" s="17">
        <v>423</v>
      </c>
      <c r="M88" s="28" t="s">
        <v>147</v>
      </c>
      <c r="N88" s="35"/>
      <c r="O88" s="35"/>
      <c r="P88" s="35"/>
      <c r="Q88" s="35"/>
      <c r="R88" s="35"/>
      <c r="S88" s="35"/>
      <c r="T88" s="35"/>
      <c r="U88" s="35"/>
      <c r="V88" s="35"/>
      <c r="W88" s="35"/>
      <c r="X88" s="35"/>
      <c r="Y88" s="35"/>
      <c r="Z88" s="35"/>
      <c r="AA88" s="35"/>
      <c r="AB88" s="35"/>
      <c r="AC88" s="35"/>
      <c r="AD88" s="35"/>
      <c r="AE88" s="35"/>
      <c r="AF88" s="35"/>
      <c r="AG88" s="35"/>
      <c r="AH88" s="41"/>
      <c r="AI88" s="66" t="s">
        <v>63</v>
      </c>
      <c r="AJ88" s="31"/>
      <c r="AK88" s="31"/>
      <c r="AL88" s="31"/>
      <c r="AM88" s="31"/>
      <c r="AO88" s="31"/>
      <c r="AP88" s="31"/>
    </row>
    <row r="89" spans="3:42" x14ac:dyDescent="0.55000000000000004">
      <c r="C89" s="11" t="s">
        <v>408</v>
      </c>
      <c r="D89" s="36" t="s">
        <v>506</v>
      </c>
      <c r="E89" s="35" t="s">
        <v>69</v>
      </c>
      <c r="F89" s="31"/>
      <c r="G89" s="31"/>
      <c r="H89" s="31"/>
      <c r="I89" s="35"/>
      <c r="J89" s="12">
        <v>66</v>
      </c>
      <c r="K89" s="12" t="s">
        <v>69</v>
      </c>
      <c r="L89" s="32"/>
      <c r="M89" s="31"/>
      <c r="N89" s="35"/>
      <c r="O89" s="35"/>
      <c r="P89" s="35"/>
      <c r="Q89" s="35"/>
      <c r="R89" s="35"/>
      <c r="S89" s="35"/>
      <c r="T89" s="35"/>
      <c r="U89" s="35"/>
      <c r="V89" s="35"/>
      <c r="W89" s="35"/>
      <c r="X89" s="35"/>
      <c r="Y89" s="35"/>
      <c r="Z89" s="35"/>
      <c r="AA89" s="35"/>
      <c r="AB89" s="35"/>
      <c r="AC89" s="35"/>
      <c r="AD89" s="35"/>
      <c r="AE89" s="35"/>
      <c r="AF89" s="35"/>
      <c r="AG89" s="35"/>
      <c r="AH89" s="41"/>
      <c r="AI89" s="63" t="s">
        <v>69</v>
      </c>
      <c r="AJ89" s="31"/>
      <c r="AK89" s="31"/>
      <c r="AL89" s="31"/>
      <c r="AM89" s="31"/>
      <c r="AO89" s="31"/>
      <c r="AP89" s="31"/>
    </row>
    <row r="90" spans="3:42" x14ac:dyDescent="0.55000000000000004">
      <c r="C90" s="11" t="s">
        <v>409</v>
      </c>
      <c r="D90" s="36" t="s">
        <v>409</v>
      </c>
      <c r="E90" s="35" t="s">
        <v>507</v>
      </c>
      <c r="F90" s="31"/>
      <c r="G90" s="31"/>
      <c r="H90" s="31"/>
      <c r="I90" s="35"/>
      <c r="J90" s="12">
        <v>96</v>
      </c>
      <c r="K90" s="12" t="s">
        <v>70</v>
      </c>
      <c r="L90" s="32"/>
      <c r="M90" s="31"/>
      <c r="N90" s="35"/>
      <c r="O90" s="35"/>
      <c r="P90" s="35"/>
      <c r="Q90" s="35"/>
      <c r="R90" s="35"/>
      <c r="S90" s="35"/>
      <c r="T90" s="35"/>
      <c r="U90" s="35"/>
      <c r="V90" s="35"/>
      <c r="W90" s="35"/>
      <c r="X90" s="35"/>
      <c r="Y90" s="35"/>
      <c r="Z90" s="35"/>
      <c r="AA90" s="35"/>
      <c r="AB90" s="35"/>
      <c r="AC90" s="35"/>
      <c r="AD90" s="35"/>
      <c r="AE90" s="35"/>
      <c r="AF90" s="35"/>
      <c r="AG90" s="35"/>
      <c r="AH90" s="41"/>
      <c r="AI90" s="63" t="s">
        <v>70</v>
      </c>
      <c r="AJ90" s="31"/>
      <c r="AK90" s="31"/>
      <c r="AL90" s="31"/>
      <c r="AM90" s="31"/>
      <c r="AO90" s="31"/>
      <c r="AP90" s="31"/>
    </row>
    <row r="91" spans="3:42" x14ac:dyDescent="0.55000000000000004">
      <c r="C91" s="11" t="s">
        <v>410</v>
      </c>
      <c r="D91" s="36" t="s">
        <v>410</v>
      </c>
      <c r="E91" s="35" t="s">
        <v>508</v>
      </c>
      <c r="F91" s="31"/>
      <c r="G91" s="31"/>
      <c r="H91" s="31"/>
      <c r="I91" s="35"/>
      <c r="J91" s="12">
        <v>112</v>
      </c>
      <c r="K91" s="12" t="s">
        <v>71</v>
      </c>
      <c r="L91" s="31"/>
      <c r="M91" s="31"/>
      <c r="N91" s="35"/>
      <c r="O91" s="35"/>
      <c r="P91" s="35"/>
      <c r="Q91" s="35"/>
      <c r="R91" s="35"/>
      <c r="S91" s="35"/>
      <c r="T91" s="35"/>
      <c r="U91" s="35"/>
      <c r="V91" s="35"/>
      <c r="W91" s="35"/>
      <c r="X91" s="35"/>
      <c r="Y91" s="35"/>
      <c r="Z91" s="35"/>
      <c r="AA91" s="35"/>
      <c r="AB91" s="35"/>
      <c r="AC91" s="35"/>
      <c r="AD91" s="35"/>
      <c r="AE91" s="35"/>
      <c r="AF91" s="35"/>
      <c r="AG91" s="35"/>
      <c r="AH91" s="41"/>
      <c r="AI91" s="63" t="s">
        <v>71</v>
      </c>
      <c r="AJ91" s="31"/>
      <c r="AK91" s="31"/>
      <c r="AL91" s="31"/>
      <c r="AM91" s="31"/>
      <c r="AO91" s="31"/>
      <c r="AP91" s="31"/>
    </row>
    <row r="92" spans="3:42" x14ac:dyDescent="0.55000000000000004">
      <c r="C92" s="11" t="s">
        <v>411</v>
      </c>
      <c r="D92" s="36" t="s">
        <v>411</v>
      </c>
      <c r="E92" s="35" t="s">
        <v>509</v>
      </c>
      <c r="F92" s="31"/>
      <c r="G92" s="31"/>
      <c r="H92" s="31"/>
      <c r="I92" s="35"/>
      <c r="J92" s="12">
        <v>115</v>
      </c>
      <c r="K92" s="12" t="s">
        <v>72</v>
      </c>
      <c r="L92" s="31"/>
      <c r="M92" s="31"/>
      <c r="N92" s="35"/>
      <c r="O92" s="35"/>
      <c r="P92" s="35"/>
      <c r="Q92" s="35"/>
      <c r="R92" s="35"/>
      <c r="S92" s="35"/>
      <c r="T92" s="35"/>
      <c r="U92" s="35"/>
      <c r="V92" s="35"/>
      <c r="W92" s="35"/>
      <c r="X92" s="35"/>
      <c r="Y92" s="35"/>
      <c r="Z92" s="35"/>
      <c r="AA92" s="35"/>
      <c r="AB92" s="35"/>
      <c r="AC92" s="35"/>
      <c r="AD92" s="35"/>
      <c r="AE92" s="35"/>
      <c r="AF92" s="35"/>
      <c r="AG92" s="35"/>
      <c r="AH92" s="41"/>
      <c r="AI92" s="63" t="s">
        <v>72</v>
      </c>
      <c r="AJ92" s="31"/>
      <c r="AK92" s="31"/>
      <c r="AL92" s="31"/>
      <c r="AM92" s="31"/>
      <c r="AO92" s="31"/>
      <c r="AP92" s="31"/>
    </row>
    <row r="93" spans="3:42" x14ac:dyDescent="0.55000000000000004">
      <c r="C93" s="11" t="s">
        <v>412</v>
      </c>
      <c r="D93" s="36" t="s">
        <v>412</v>
      </c>
      <c r="E93" s="35" t="s">
        <v>498</v>
      </c>
      <c r="F93" s="31"/>
      <c r="G93" s="31"/>
      <c r="H93" s="31"/>
      <c r="I93" s="35"/>
      <c r="J93" s="12">
        <v>116</v>
      </c>
      <c r="K93" s="12" t="s">
        <v>151</v>
      </c>
      <c r="L93" s="31"/>
      <c r="M93" s="31"/>
      <c r="N93" s="35"/>
      <c r="O93" s="35"/>
      <c r="P93" s="35"/>
      <c r="Q93" s="35"/>
      <c r="R93" s="35"/>
      <c r="S93" s="35"/>
      <c r="T93" s="35"/>
      <c r="U93" s="35"/>
      <c r="V93" s="35"/>
      <c r="W93" s="35"/>
      <c r="X93" s="35"/>
      <c r="Y93" s="35"/>
      <c r="Z93" s="35"/>
      <c r="AA93" s="35"/>
      <c r="AB93" s="35"/>
      <c r="AC93" s="35"/>
      <c r="AD93" s="35"/>
      <c r="AE93" s="35"/>
      <c r="AF93" s="35"/>
      <c r="AG93" s="35"/>
      <c r="AH93" s="41"/>
      <c r="AI93" s="63" t="s">
        <v>151</v>
      </c>
      <c r="AJ93" s="31"/>
      <c r="AK93" s="31"/>
      <c r="AL93" s="31"/>
      <c r="AM93" s="31"/>
      <c r="AO93" s="31"/>
      <c r="AP93" s="31"/>
    </row>
    <row r="94" spans="3:42" x14ac:dyDescent="0.55000000000000004">
      <c r="C94" s="75" t="s">
        <v>344</v>
      </c>
      <c r="D94" s="36" t="s">
        <v>513</v>
      </c>
      <c r="E94" s="119" t="s">
        <v>576</v>
      </c>
      <c r="H94" s="31"/>
      <c r="I94" s="31"/>
      <c r="R94" s="45">
        <v>827</v>
      </c>
      <c r="S94" s="69" t="s">
        <v>288</v>
      </c>
      <c r="T94" s="36"/>
      <c r="Z94" s="31"/>
      <c r="AA94" s="31"/>
      <c r="AB94" s="31"/>
      <c r="AC94" s="31"/>
      <c r="AD94" s="31"/>
      <c r="AE94" s="31"/>
      <c r="AF94" s="31"/>
      <c r="AG94" s="31"/>
      <c r="AH94" s="39"/>
      <c r="AI94" s="68" t="s">
        <v>103</v>
      </c>
      <c r="AK94" s="75" t="s">
        <v>110</v>
      </c>
      <c r="AM94" s="54"/>
      <c r="AN94" s="59"/>
    </row>
    <row r="95" spans="3:42" x14ac:dyDescent="0.55000000000000004">
      <c r="C95" s="109" t="s">
        <v>317</v>
      </c>
      <c r="D95" s="36" t="s">
        <v>514</v>
      </c>
      <c r="E95" s="119" t="s">
        <v>577</v>
      </c>
      <c r="H95" s="31"/>
      <c r="I95" s="31"/>
      <c r="R95" s="45">
        <v>741</v>
      </c>
      <c r="S95" s="108" t="s">
        <v>434</v>
      </c>
      <c r="T95" s="36"/>
      <c r="Z95" s="31"/>
      <c r="AA95" s="31"/>
      <c r="AB95" s="31"/>
      <c r="AC95" s="31"/>
      <c r="AD95" s="31"/>
      <c r="AE95" s="31"/>
      <c r="AF95" s="31"/>
      <c r="AG95" s="31"/>
      <c r="AH95" s="39"/>
      <c r="AI95" s="68" t="s">
        <v>104</v>
      </c>
      <c r="AK95" s="68" t="s">
        <v>83</v>
      </c>
      <c r="AM95" s="54"/>
      <c r="AN95" s="59"/>
    </row>
    <row r="96" spans="3:42" x14ac:dyDescent="0.55000000000000004">
      <c r="C96" s="34" t="s">
        <v>318</v>
      </c>
      <c r="D96" s="36" t="s">
        <v>515</v>
      </c>
      <c r="E96" s="5" t="s">
        <v>516</v>
      </c>
      <c r="H96" s="31"/>
      <c r="I96" s="31"/>
      <c r="R96" s="45">
        <v>742</v>
      </c>
      <c r="S96" s="45" t="s">
        <v>84</v>
      </c>
      <c r="T96" s="36"/>
      <c r="AH96" s="39"/>
      <c r="AI96" s="68" t="s">
        <v>105</v>
      </c>
      <c r="AK96" s="34" t="s">
        <v>84</v>
      </c>
      <c r="AM96" s="54"/>
      <c r="AN96" s="59"/>
    </row>
    <row r="97" spans="3:40" x14ac:dyDescent="0.55000000000000004">
      <c r="C97" s="34" t="s">
        <v>319</v>
      </c>
      <c r="D97" s="36" t="s">
        <v>517</v>
      </c>
      <c r="E97" s="122" t="s">
        <v>518</v>
      </c>
      <c r="R97" s="45">
        <v>812</v>
      </c>
      <c r="S97" s="45" t="s">
        <v>85</v>
      </c>
      <c r="T97" s="36"/>
      <c r="AH97" s="39"/>
      <c r="AK97" s="34" t="s">
        <v>85</v>
      </c>
      <c r="AM97" s="54"/>
      <c r="AN97" s="59"/>
    </row>
    <row r="98" spans="3:40" x14ac:dyDescent="0.55000000000000004">
      <c r="C98" s="34" t="s">
        <v>320</v>
      </c>
      <c r="D98" s="36" t="s">
        <v>519</v>
      </c>
      <c r="E98" s="122" t="s">
        <v>520</v>
      </c>
      <c r="R98" s="45">
        <v>743</v>
      </c>
      <c r="S98" s="45" t="s">
        <v>86</v>
      </c>
      <c r="T98" s="36"/>
      <c r="AH98" s="39"/>
      <c r="AI98" s="68" t="s">
        <v>106</v>
      </c>
      <c r="AK98" s="34" t="s">
        <v>86</v>
      </c>
      <c r="AM98" s="54"/>
      <c r="AN98" s="59"/>
    </row>
    <row r="99" spans="3:40" x14ac:dyDescent="0.55000000000000004">
      <c r="C99" s="34" t="s">
        <v>321</v>
      </c>
      <c r="D99" s="36" t="s">
        <v>521</v>
      </c>
      <c r="E99" s="122" t="s">
        <v>518</v>
      </c>
      <c r="R99" s="45">
        <v>745</v>
      </c>
      <c r="S99" s="45" t="s">
        <v>87</v>
      </c>
      <c r="T99" s="36"/>
      <c r="AH99" s="39"/>
      <c r="AK99" s="34" t="s">
        <v>87</v>
      </c>
      <c r="AM99" s="54"/>
      <c r="AN99" s="59"/>
    </row>
    <row r="100" spans="3:40" x14ac:dyDescent="0.55000000000000004">
      <c r="C100" s="75" t="s">
        <v>322</v>
      </c>
      <c r="D100" s="36" t="s">
        <v>522</v>
      </c>
      <c r="E100" s="122" t="s">
        <v>524</v>
      </c>
      <c r="R100" s="45">
        <v>785</v>
      </c>
      <c r="S100" s="69" t="s">
        <v>152</v>
      </c>
      <c r="T100" s="36"/>
      <c r="AH100" s="39"/>
      <c r="AI100" s="68" t="s">
        <v>107</v>
      </c>
      <c r="AK100" s="94" t="s">
        <v>88</v>
      </c>
      <c r="AM100" s="54"/>
      <c r="AN100" s="59"/>
    </row>
    <row r="101" spans="3:40" x14ac:dyDescent="0.55000000000000004">
      <c r="C101" s="109" t="s">
        <v>323</v>
      </c>
      <c r="D101" s="36" t="s">
        <v>523</v>
      </c>
      <c r="E101" s="121" t="s">
        <v>578</v>
      </c>
      <c r="R101" s="45">
        <v>826</v>
      </c>
      <c r="S101" s="108" t="s">
        <v>435</v>
      </c>
      <c r="T101" s="36"/>
      <c r="AH101" s="39"/>
      <c r="AK101" s="94" t="s">
        <v>89</v>
      </c>
      <c r="AM101" s="54"/>
      <c r="AN101" s="59"/>
    </row>
    <row r="102" spans="3:40" x14ac:dyDescent="0.55000000000000004">
      <c r="C102" s="75" t="s">
        <v>324</v>
      </c>
      <c r="D102" s="36" t="s">
        <v>525</v>
      </c>
      <c r="E102" s="122" t="s">
        <v>526</v>
      </c>
      <c r="R102" s="45">
        <v>727</v>
      </c>
      <c r="S102" s="69" t="s">
        <v>153</v>
      </c>
      <c r="T102" s="36"/>
      <c r="AH102" s="39"/>
      <c r="AK102" s="94" t="s">
        <v>90</v>
      </c>
      <c r="AM102" s="54"/>
      <c r="AN102" s="59"/>
    </row>
    <row r="103" spans="3:40" x14ac:dyDescent="0.55000000000000004">
      <c r="C103" s="34" t="s">
        <v>325</v>
      </c>
      <c r="D103" s="32"/>
      <c r="R103" s="45">
        <v>439</v>
      </c>
      <c r="S103" s="45" t="s">
        <v>91</v>
      </c>
      <c r="T103" s="36"/>
      <c r="AH103" s="39"/>
      <c r="AI103" s="68" t="s">
        <v>101</v>
      </c>
      <c r="AK103" s="34" t="s">
        <v>91</v>
      </c>
      <c r="AM103" s="54"/>
      <c r="AN103" s="59"/>
    </row>
    <row r="104" spans="3:40" x14ac:dyDescent="0.55000000000000004">
      <c r="C104" s="109" t="s">
        <v>326</v>
      </c>
      <c r="D104" s="36" t="s">
        <v>527</v>
      </c>
      <c r="E104" s="121" t="s">
        <v>579</v>
      </c>
      <c r="R104" s="45">
        <v>597</v>
      </c>
      <c r="S104" s="108" t="s">
        <v>436</v>
      </c>
      <c r="T104" s="36"/>
      <c r="AH104" s="39"/>
      <c r="AK104" s="34" t="s">
        <v>93</v>
      </c>
      <c r="AM104" s="54"/>
      <c r="AN104" s="59"/>
    </row>
    <row r="105" spans="3:40" x14ac:dyDescent="0.55000000000000004">
      <c r="C105" s="34" t="s">
        <v>327</v>
      </c>
      <c r="D105" s="36" t="s">
        <v>529</v>
      </c>
      <c r="E105" s="122" t="s">
        <v>528</v>
      </c>
      <c r="R105" s="45">
        <v>615</v>
      </c>
      <c r="S105" s="45" t="s">
        <v>111</v>
      </c>
      <c r="T105" s="36"/>
      <c r="AH105" s="39"/>
      <c r="AK105" s="34" t="s">
        <v>111</v>
      </c>
      <c r="AM105" s="54"/>
      <c r="AN105" s="59"/>
    </row>
    <row r="106" spans="3:40" x14ac:dyDescent="0.55000000000000004">
      <c r="C106" s="34" t="s">
        <v>328</v>
      </c>
      <c r="D106" s="36" t="s">
        <v>531</v>
      </c>
      <c r="E106" s="122" t="s">
        <v>530</v>
      </c>
      <c r="R106" s="45">
        <v>560</v>
      </c>
      <c r="S106" s="45" t="s">
        <v>94</v>
      </c>
      <c r="T106" s="36"/>
      <c r="AH106" s="39"/>
      <c r="AK106" s="34" t="s">
        <v>94</v>
      </c>
      <c r="AM106" s="54"/>
      <c r="AN106" s="59"/>
    </row>
    <row r="107" spans="3:40" x14ac:dyDescent="0.55000000000000004">
      <c r="C107" s="34" t="s">
        <v>413</v>
      </c>
      <c r="D107" s="36" t="s">
        <v>532</v>
      </c>
      <c r="E107" s="122" t="s">
        <v>533</v>
      </c>
      <c r="R107" s="45">
        <v>510</v>
      </c>
      <c r="S107" s="45" t="s">
        <v>95</v>
      </c>
      <c r="T107" s="36"/>
      <c r="AH107" s="39"/>
      <c r="AK107" s="34" t="s">
        <v>95</v>
      </c>
      <c r="AM107" s="54"/>
      <c r="AN107" s="59"/>
    </row>
    <row r="108" spans="3:40" x14ac:dyDescent="0.55000000000000004">
      <c r="C108" s="34" t="s">
        <v>329</v>
      </c>
      <c r="D108" s="36" t="s">
        <v>534</v>
      </c>
      <c r="E108" s="122" t="s">
        <v>292</v>
      </c>
      <c r="R108" s="45">
        <v>518</v>
      </c>
      <c r="S108" s="45" t="s">
        <v>96</v>
      </c>
      <c r="T108" s="36"/>
      <c r="AH108" s="39"/>
      <c r="AK108" s="34" t="s">
        <v>96</v>
      </c>
      <c r="AM108" s="54"/>
      <c r="AN108" s="59"/>
    </row>
    <row r="109" spans="3:40" x14ac:dyDescent="0.55000000000000004">
      <c r="C109" s="34" t="s">
        <v>414</v>
      </c>
      <c r="D109" s="36" t="s">
        <v>535</v>
      </c>
      <c r="E109" s="122" t="s">
        <v>536</v>
      </c>
      <c r="R109" s="45">
        <v>445</v>
      </c>
      <c r="S109" s="45" t="s">
        <v>97</v>
      </c>
      <c r="T109" s="36"/>
      <c r="AH109" s="39"/>
      <c r="AK109" s="34" t="s">
        <v>97</v>
      </c>
      <c r="AM109" s="54"/>
      <c r="AN109" s="59"/>
    </row>
    <row r="110" spans="3:40" x14ac:dyDescent="0.55000000000000004">
      <c r="C110" s="34" t="s">
        <v>415</v>
      </c>
      <c r="D110" s="36" t="s">
        <v>537</v>
      </c>
      <c r="E110" s="115" t="s">
        <v>98</v>
      </c>
      <c r="R110" s="45">
        <v>625</v>
      </c>
      <c r="S110" s="45" t="s">
        <v>98</v>
      </c>
      <c r="T110" s="36"/>
      <c r="AH110" s="39"/>
      <c r="AK110" s="34" t="s">
        <v>98</v>
      </c>
      <c r="AM110" s="54"/>
      <c r="AN110" s="59"/>
    </row>
    <row r="111" spans="3:40" x14ac:dyDescent="0.55000000000000004">
      <c r="C111" s="34" t="s">
        <v>416</v>
      </c>
      <c r="D111" s="36" t="s">
        <v>538</v>
      </c>
      <c r="E111" s="122" t="s">
        <v>539</v>
      </c>
      <c r="R111" s="45">
        <v>437</v>
      </c>
      <c r="S111" s="45" t="s">
        <v>99</v>
      </c>
      <c r="T111" s="36"/>
      <c r="AH111" s="39"/>
      <c r="AI111" s="34" t="s">
        <v>99</v>
      </c>
      <c r="AM111" s="31"/>
    </row>
    <row r="112" spans="3:40" x14ac:dyDescent="0.55000000000000004">
      <c r="C112" s="34" t="s">
        <v>417</v>
      </c>
      <c r="D112" s="36" t="s">
        <v>540</v>
      </c>
      <c r="E112" s="115" t="s">
        <v>541</v>
      </c>
      <c r="R112" s="45">
        <v>813</v>
      </c>
      <c r="S112" s="45" t="s">
        <v>106</v>
      </c>
      <c r="T112" s="36"/>
      <c r="AH112" s="39"/>
      <c r="AI112" s="34" t="s">
        <v>106</v>
      </c>
      <c r="AM112" s="31"/>
    </row>
    <row r="113" spans="3:39" x14ac:dyDescent="0.55000000000000004">
      <c r="C113" s="34" t="s">
        <v>418</v>
      </c>
      <c r="D113" s="36" t="s">
        <v>542</v>
      </c>
      <c r="E113" s="122" t="s">
        <v>543</v>
      </c>
      <c r="R113" s="45">
        <v>814</v>
      </c>
      <c r="S113" s="45" t="s">
        <v>109</v>
      </c>
      <c r="T113" s="36"/>
      <c r="AH113" s="39"/>
      <c r="AI113" s="34" t="s">
        <v>109</v>
      </c>
      <c r="AM113" s="31"/>
    </row>
    <row r="114" spans="3:39" x14ac:dyDescent="0.55000000000000004">
      <c r="C114" s="34" t="s">
        <v>419</v>
      </c>
      <c r="D114" s="36" t="s">
        <v>544</v>
      </c>
      <c r="E114" s="122" t="s">
        <v>545</v>
      </c>
      <c r="R114" s="45">
        <v>810</v>
      </c>
      <c r="S114" s="45" t="s">
        <v>108</v>
      </c>
      <c r="T114" s="36"/>
      <c r="AH114" s="39"/>
      <c r="AI114" s="34" t="s">
        <v>108</v>
      </c>
    </row>
    <row r="115" spans="3:39" x14ac:dyDescent="0.55000000000000004">
      <c r="C115" s="47" t="s">
        <v>114</v>
      </c>
      <c r="D115" s="36" t="s">
        <v>492</v>
      </c>
      <c r="E115" s="5" t="s">
        <v>511</v>
      </c>
      <c r="N115" s="49">
        <v>693</v>
      </c>
      <c r="O115" s="49" t="s">
        <v>112</v>
      </c>
      <c r="AH115" s="39"/>
      <c r="AI115" s="49" t="s">
        <v>112</v>
      </c>
    </row>
    <row r="116" spans="3:39" x14ac:dyDescent="0.55000000000000004">
      <c r="C116" s="47" t="s">
        <v>116</v>
      </c>
      <c r="D116" s="36" t="s">
        <v>493</v>
      </c>
      <c r="E116" s="122" t="s">
        <v>494</v>
      </c>
      <c r="N116" s="49">
        <v>489</v>
      </c>
      <c r="O116" s="49" t="s">
        <v>115</v>
      </c>
      <c r="AH116" s="39"/>
      <c r="AI116" s="49" t="s">
        <v>115</v>
      </c>
    </row>
    <row r="117" spans="3:39" x14ac:dyDescent="0.55000000000000004">
      <c r="C117" s="47" t="s">
        <v>117</v>
      </c>
      <c r="D117" s="36" t="s">
        <v>495</v>
      </c>
      <c r="E117" s="5" t="s">
        <v>512</v>
      </c>
      <c r="N117" s="49">
        <v>949</v>
      </c>
      <c r="O117" s="49" t="s">
        <v>118</v>
      </c>
      <c r="T117" s="31"/>
      <c r="AH117" s="39"/>
      <c r="AI117" s="49" t="s">
        <v>118</v>
      </c>
    </row>
    <row r="118" spans="3:39" x14ac:dyDescent="0.55000000000000004">
      <c r="C118" s="79" t="s">
        <v>126</v>
      </c>
      <c r="D118" s="120"/>
      <c r="E118" s="31"/>
      <c r="G118" s="31"/>
      <c r="T118" s="52" t="s">
        <v>448</v>
      </c>
      <c r="U118" s="79" t="s">
        <v>127</v>
      </c>
      <c r="AH118" s="39"/>
      <c r="AI118" s="52" t="s">
        <v>127</v>
      </c>
    </row>
    <row r="119" spans="3:39" x14ac:dyDescent="0.55000000000000004">
      <c r="C119" s="51" t="s">
        <v>128</v>
      </c>
      <c r="D119" s="36" t="s">
        <v>546</v>
      </c>
      <c r="E119" s="35" t="s">
        <v>547</v>
      </c>
      <c r="G119" s="31"/>
      <c r="T119" s="52">
        <v>970</v>
      </c>
      <c r="U119" s="52" t="s">
        <v>130</v>
      </c>
      <c r="AH119" s="39"/>
      <c r="AI119" s="51" t="s">
        <v>130</v>
      </c>
    </row>
    <row r="120" spans="3:39" x14ac:dyDescent="0.55000000000000004">
      <c r="C120" s="51" t="s">
        <v>129</v>
      </c>
      <c r="D120" s="36" t="s">
        <v>548</v>
      </c>
      <c r="E120" s="119" t="s">
        <v>580</v>
      </c>
      <c r="G120" s="31"/>
      <c r="T120" s="52">
        <v>986</v>
      </c>
      <c r="U120" s="111" t="s">
        <v>451</v>
      </c>
      <c r="AH120" s="39"/>
      <c r="AI120" s="51" t="s">
        <v>131</v>
      </c>
    </row>
    <row r="121" spans="3:39" x14ac:dyDescent="0.55000000000000004">
      <c r="C121" s="51" t="s">
        <v>570</v>
      </c>
      <c r="D121" s="36" t="s">
        <v>571</v>
      </c>
      <c r="E121" s="35" t="s">
        <v>549</v>
      </c>
      <c r="G121" s="31"/>
      <c r="T121" s="52">
        <v>916</v>
      </c>
      <c r="U121" s="51" t="s">
        <v>53</v>
      </c>
      <c r="AH121" s="39"/>
      <c r="AI121" s="51" t="s">
        <v>53</v>
      </c>
    </row>
    <row r="122" spans="3:39" x14ac:dyDescent="0.55000000000000004">
      <c r="C122" s="51" t="s">
        <v>132</v>
      </c>
      <c r="D122" s="36" t="s">
        <v>550</v>
      </c>
      <c r="E122" s="35" t="s">
        <v>551</v>
      </c>
      <c r="G122" s="31"/>
      <c r="T122" s="52">
        <v>852</v>
      </c>
      <c r="U122" s="51" t="s">
        <v>133</v>
      </c>
      <c r="AH122" s="39"/>
      <c r="AI122" s="51" t="s">
        <v>133</v>
      </c>
    </row>
    <row r="123" spans="3:39" x14ac:dyDescent="0.55000000000000004">
      <c r="C123" s="79" t="s">
        <v>134</v>
      </c>
      <c r="D123" s="120"/>
      <c r="E123" s="31"/>
      <c r="G123" s="31"/>
      <c r="T123" s="52" t="s">
        <v>448</v>
      </c>
      <c r="U123" s="79" t="s">
        <v>302</v>
      </c>
      <c r="AH123" s="39"/>
      <c r="AI123" s="79" t="s">
        <v>135</v>
      </c>
      <c r="AM123" s="51" t="s">
        <v>302</v>
      </c>
    </row>
    <row r="124" spans="3:39" x14ac:dyDescent="0.55000000000000004">
      <c r="C124" s="92" t="s">
        <v>136</v>
      </c>
      <c r="D124" s="36" t="s">
        <v>552</v>
      </c>
      <c r="E124" s="123" t="s">
        <v>553</v>
      </c>
      <c r="G124" s="31"/>
      <c r="T124" s="52">
        <v>669</v>
      </c>
      <c r="U124" s="81" t="s">
        <v>307</v>
      </c>
      <c r="AH124" s="39"/>
      <c r="AI124" s="79" t="s">
        <v>135</v>
      </c>
      <c r="AM124" s="93" t="s">
        <v>301</v>
      </c>
    </row>
    <row r="125" spans="3:39" x14ac:dyDescent="0.55000000000000004">
      <c r="C125" s="51" t="s">
        <v>289</v>
      </c>
      <c r="D125" s="36" t="s">
        <v>289</v>
      </c>
      <c r="E125" s="119" t="s">
        <v>581</v>
      </c>
      <c r="G125" s="31"/>
      <c r="T125" s="52">
        <v>849</v>
      </c>
      <c r="U125" s="111" t="s">
        <v>452</v>
      </c>
      <c r="AH125" s="39"/>
      <c r="AM125" s="51" t="s">
        <v>290</v>
      </c>
    </row>
    <row r="126" spans="3:39" x14ac:dyDescent="0.55000000000000004">
      <c r="C126" s="92" t="s">
        <v>336</v>
      </c>
      <c r="D126" s="36" t="s">
        <v>554</v>
      </c>
      <c r="E126" s="123" t="s">
        <v>291</v>
      </c>
      <c r="G126" s="31"/>
      <c r="T126" s="52">
        <v>889</v>
      </c>
      <c r="U126" s="81" t="s">
        <v>308</v>
      </c>
      <c r="AH126" s="39"/>
      <c r="AM126" s="93" t="s">
        <v>291</v>
      </c>
    </row>
    <row r="127" spans="3:39" x14ac:dyDescent="0.55000000000000004">
      <c r="C127" s="92" t="s">
        <v>337</v>
      </c>
      <c r="D127" s="36" t="s">
        <v>555</v>
      </c>
      <c r="E127" s="123" t="s">
        <v>292</v>
      </c>
      <c r="G127" s="31"/>
      <c r="T127" s="52">
        <v>763</v>
      </c>
      <c r="U127" s="81" t="s">
        <v>306</v>
      </c>
      <c r="AH127" s="39"/>
      <c r="AM127" s="93" t="s">
        <v>292</v>
      </c>
    </row>
    <row r="128" spans="3:39" x14ac:dyDescent="0.55000000000000004">
      <c r="C128" s="51" t="s">
        <v>294</v>
      </c>
      <c r="D128" s="36" t="s">
        <v>556</v>
      </c>
      <c r="E128" s="119" t="s">
        <v>582</v>
      </c>
      <c r="G128" s="31"/>
      <c r="T128" s="52">
        <v>748</v>
      </c>
      <c r="U128" s="111" t="s">
        <v>453</v>
      </c>
      <c r="AH128" s="39"/>
      <c r="AM128" s="51" t="s">
        <v>293</v>
      </c>
    </row>
    <row r="129" spans="3:39" x14ac:dyDescent="0.55000000000000004">
      <c r="C129" s="51" t="s">
        <v>295</v>
      </c>
      <c r="D129" s="36" t="s">
        <v>557</v>
      </c>
      <c r="E129" s="119" t="s">
        <v>583</v>
      </c>
      <c r="G129" s="31"/>
      <c r="T129" s="52">
        <v>768</v>
      </c>
      <c r="U129" s="111" t="s">
        <v>85</v>
      </c>
      <c r="AH129" s="39"/>
      <c r="AI129" s="79" t="s">
        <v>297</v>
      </c>
      <c r="AM129" s="51" t="s">
        <v>296</v>
      </c>
    </row>
    <row r="130" spans="3:39" x14ac:dyDescent="0.55000000000000004">
      <c r="C130" s="51" t="s">
        <v>298</v>
      </c>
      <c r="D130" s="36" t="s">
        <v>558</v>
      </c>
      <c r="E130" s="36" t="s">
        <v>584</v>
      </c>
      <c r="G130" s="31"/>
      <c r="T130" s="52">
        <v>747</v>
      </c>
      <c r="U130" s="51" t="s">
        <v>299</v>
      </c>
      <c r="AH130" s="39"/>
      <c r="AI130" s="79" t="s">
        <v>300</v>
      </c>
      <c r="AM130" s="51" t="s">
        <v>299</v>
      </c>
    </row>
    <row r="131" spans="3:39" x14ac:dyDescent="0.55000000000000004">
      <c r="C131" s="55" t="s">
        <v>140</v>
      </c>
      <c r="D131" s="36" t="s">
        <v>564</v>
      </c>
      <c r="E131" s="36" t="s">
        <v>565</v>
      </c>
      <c r="G131" s="31"/>
      <c r="AF131" s="56">
        <v>340</v>
      </c>
      <c r="AG131" s="56" t="s">
        <v>141</v>
      </c>
      <c r="AH131" s="39"/>
      <c r="AL131" s="55" t="s">
        <v>141</v>
      </c>
    </row>
    <row r="132" spans="3:39" x14ac:dyDescent="0.55000000000000004">
      <c r="C132" s="85" t="s">
        <v>313</v>
      </c>
      <c r="D132" s="36" t="s">
        <v>563</v>
      </c>
      <c r="E132" s="36" t="s">
        <v>474</v>
      </c>
      <c r="G132" s="31"/>
      <c r="AD132" s="99">
        <v>269</v>
      </c>
      <c r="AE132" s="85" t="s">
        <v>34</v>
      </c>
      <c r="AH132" s="39"/>
    </row>
    <row r="133" spans="3:39" x14ac:dyDescent="0.55000000000000004">
      <c r="C133" s="83" t="s">
        <v>332</v>
      </c>
      <c r="D133" s="36" t="s">
        <v>561</v>
      </c>
      <c r="E133" s="5" t="s">
        <v>311</v>
      </c>
      <c r="X133" s="100">
        <v>639</v>
      </c>
      <c r="Y133" s="83" t="s">
        <v>311</v>
      </c>
      <c r="AH133" s="39"/>
      <c r="AI133" s="83" t="s">
        <v>311</v>
      </c>
    </row>
    <row r="134" spans="3:39" x14ac:dyDescent="0.55000000000000004">
      <c r="C134" s="83" t="s">
        <v>333</v>
      </c>
      <c r="D134" s="36" t="s">
        <v>562</v>
      </c>
      <c r="E134" s="5" t="s">
        <v>311</v>
      </c>
      <c r="X134" s="100">
        <v>638</v>
      </c>
      <c r="Y134" s="83" t="s">
        <v>311</v>
      </c>
      <c r="AH134" s="39"/>
      <c r="AI134" s="83" t="s">
        <v>311</v>
      </c>
    </row>
    <row r="135" spans="3:39" x14ac:dyDescent="0.55000000000000004">
      <c r="C135" s="83" t="s">
        <v>334</v>
      </c>
      <c r="D135" s="36" t="s">
        <v>559</v>
      </c>
      <c r="E135" s="5" t="s">
        <v>311</v>
      </c>
      <c r="V135" s="100">
        <v>387</v>
      </c>
      <c r="W135" s="83" t="s">
        <v>311</v>
      </c>
      <c r="AH135" s="39"/>
      <c r="AI135" s="83" t="s">
        <v>311</v>
      </c>
    </row>
    <row r="136" spans="3:39" x14ac:dyDescent="0.55000000000000004">
      <c r="C136" s="83" t="s">
        <v>335</v>
      </c>
      <c r="D136" s="36" t="s">
        <v>560</v>
      </c>
      <c r="E136" s="5" t="s">
        <v>312</v>
      </c>
      <c r="V136" s="100">
        <v>502</v>
      </c>
      <c r="W136" s="83" t="s">
        <v>312</v>
      </c>
      <c r="AH136" s="39"/>
      <c r="AI136" s="83" t="s">
        <v>312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2021-10-05T20:43:07Z</dcterms:modified>
</cp:coreProperties>
</file>