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390B603-6BA2-4392-A7DF-F1EE67D226C9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4" l="1"/>
  <c r="B21" i="4"/>
</calcChain>
</file>

<file path=xl/sharedStrings.xml><?xml version="1.0" encoding="utf-8"?>
<sst xmlns="http://schemas.openxmlformats.org/spreadsheetml/2006/main" count="214" uniqueCount="112">
  <si>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</si>
  <si>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</si>
  <si>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</si>
  <si>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</si>
  <si>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</si>
  <si>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</si>
  <si>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</si>
  <si>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</si>
  <si>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</si>
  <si>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</si>
  <si>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</si>
  <si>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</si>
  <si>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</si>
  <si>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</si>
  <si>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</si>
  <si>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</si>
  <si>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</si>
  <si>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</si>
  <si>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</si>
  <si>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</si>
  <si>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</si>
  <si>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</si>
  <si>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</si>
  <si>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</si>
  <si>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</si>
  <si>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</si>
  <si>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</si>
  <si>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</si>
  <si>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</si>
  <si>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</si>
  <si>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</si>
  <si>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</si>
  <si>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</si>
  <si>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</si>
  <si>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</si>
  <si>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</si>
  <si>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</si>
  <si>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</si>
  <si>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</si>
  <si>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</si>
  <si>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</si>
  <si>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</si>
  <si>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</si>
  <si>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</si>
  <si>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</si>
  <si>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</si>
  <si>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</si>
  <si>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</si>
  <si>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</si>
  <si>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</si>
  <si>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</si>
  <si>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</si>
  <si>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</si>
  <si>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</si>
  <si>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</si>
  <si>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</si>
  <si>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</si>
  <si>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</si>
  <si>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</si>
  <si>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</si>
  <si>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</si>
  <si>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</si>
  <si>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</si>
  <si>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</si>
  <si>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</si>
  <si>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</si>
  <si>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</si>
  <si>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</si>
  <si>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</si>
  <si>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</si>
  <si>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</si>
  <si>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</si>
  <si>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Munteanu Ecaterina</t>
  </si>
  <si>
    <t>Muresan Sabina Petruta</t>
  </si>
  <si>
    <t>PizzaShop</t>
  </si>
  <si>
    <t>La inchiderea restaurantului se afiseaza totalul incasarilor realizate, pentru fiecare tip de plata.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</si>
  <si>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double getTotalAmount(PaymentType type)</t>
    </r>
  </si>
  <si>
    <t>CC2 = Edges - Nodes + 2 = 13-10+2</t>
  </si>
  <si>
    <t>CC3 = No. of Conditions + 1 =4+1</t>
  </si>
  <si>
    <t>A-B-C-D</t>
  </si>
  <si>
    <t>A-B-C-E-F-D</t>
  </si>
  <si>
    <t>A-B-C-E-F-G-H-I-D</t>
  </si>
  <si>
    <t>F02_P04</t>
  </si>
  <si>
    <t>A-B-C-E-F-G-H-I-J-F-D</t>
  </si>
  <si>
    <t>F02_P05</t>
  </si>
  <si>
    <t>total &gt;= 10000</t>
  </si>
  <si>
    <t>(l==null)</t>
  </si>
  <si>
    <t xml:space="preserve">  l.isEmpty()</t>
  </si>
  <si>
    <t>p.getType().equals(type)</t>
  </si>
  <si>
    <t>x</t>
  </si>
  <si>
    <t>[{2,'Cash',10500}]</t>
  </si>
  <si>
    <t>l</t>
  </si>
  <si>
    <t>type</t>
  </si>
  <si>
    <t>Cash</t>
  </si>
  <si>
    <t>[]</t>
  </si>
  <si>
    <t>null</t>
  </si>
  <si>
    <t>F01_TC03</t>
  </si>
  <si>
    <t>F01_TC04</t>
  </si>
  <si>
    <t>[{2,'Card',10500}]</t>
  </si>
  <si>
    <t>[{2,'Cash',500}]</t>
  </si>
  <si>
    <t>F01_TC05</t>
  </si>
  <si>
    <t>F01_TC06</t>
  </si>
  <si>
    <t>[{2,'Cash',10500},{3,'Cash',10500}]</t>
  </si>
  <si>
    <t>A-B-C-E-F-G-J-F-D</t>
  </si>
  <si>
    <t>F02_TC03</t>
  </si>
  <si>
    <t>F02_TC04</t>
  </si>
  <si>
    <t>F02_TC05</t>
  </si>
  <si>
    <t>F02_TC06</t>
  </si>
  <si>
    <t>nu poate fi simulat</t>
  </si>
  <si>
    <t>n-1</t>
  </si>
  <si>
    <t>[{2,'Cash',50},{3,'Cash',10500}]</t>
  </si>
  <si>
    <t xml:space="preserve">(l==null) ||  l.isEmpty()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</si>
</sst>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7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/>
    <xf numFmtId="0" fontId="15" fillId="0" borderId="0" xfId="0" applyFont="1"/>
    <xf numFmtId="0" fontId="0" fillId="0" borderId="6" xfId="0" applyBorder="1" applyAlignment="1">
      <alignment horizontal="left"/>
    </xf>
    <xf numFmtId="0" fontId="6" fillId="8" borderId="29" xfId="0" applyFont="1" applyFill="1" applyBorder="1" applyAlignment="1">
      <alignment horizontal="center" vertical="center"/>
    </xf>
    <xf numFmtId="164" fontId="12" fillId="0" borderId="6" xfId="0" applyNumberFormat="1" applyFont="1" applyBorder="1" applyAlignment="1">
      <alignment horizontal="left" vertical="center" wrapText="1"/>
    </xf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9" borderId="6" xfId="0" applyFont="1" applyFill="1" applyBorder="1" applyAlignment="1">
      <alignment horizontal="center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466396</xdr:colOff>
      <xdr:row>8</xdr:row>
      <xdr:rowOff>189870</xdr:rowOff>
    </xdr:from>
    <xdr:to>
      <xdr:col>15</xdr:col>
      <xdr:colOff>195583</xdr:colOff>
      <xdr:row>29</xdr:row>
      <xdr:rowOff>78803</xdr:rowOff>
    </xdr:to>
    <xdr:pic>
      <xdr:nvPicPr>
        <xdr:cNvPr id="15" name="Imagine 14">
          <a:extLst>
            <a:ext uri="{FF2B5EF4-FFF2-40B4-BE49-F238E27FC236}">
              <a16:creationId xmlns:a16="http://schemas.microsoft.com/office/drawing/2014/main" id="{65C4D459-2C06-8610-B585-A2E55E8E8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3672" y="1713870"/>
          <a:ext cx="4458842" cy="3889433"/>
        </a:xfrm>
        <a:prstGeom prst="rect">
          <a:avLst/>
        </a:prstGeom>
      </xdr:spPr>
    </xdr:pic>
    <xdr:clientData/>
  </xdr:twoCellAnchor>
  <xdr:twoCellAnchor>
    <xdr:from>
      <xdr:col>10</xdr:col>
      <xdr:colOff>51289</xdr:colOff>
      <xdr:row>9</xdr:row>
      <xdr:rowOff>117230</xdr:rowOff>
    </xdr:from>
    <xdr:to>
      <xdr:col>10</xdr:col>
      <xdr:colOff>358287</xdr:colOff>
      <xdr:row>10</xdr:row>
      <xdr:rowOff>175847</xdr:rowOff>
    </xdr:to>
    <xdr:sp macro="" textlink="">
      <xdr:nvSpPr>
        <xdr:cNvPr id="3" name="CasetăText 2">
          <a:extLst>
            <a:ext uri="{FF2B5EF4-FFF2-40B4-BE49-F238E27FC236}">
              <a16:creationId xmlns:a16="http://schemas.microsoft.com/office/drawing/2014/main" id="{03C8E65B-A988-E6B1-5343-CEEB84EA11BF}"/>
            </a:ext>
          </a:extLst>
        </xdr:cNvPr>
        <xdr:cNvSpPr txBox="1"/>
      </xdr:nvSpPr>
      <xdr:spPr>
        <a:xfrm>
          <a:off x="6059366" y="1831730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  <a:endParaRPr lang="ro-RO" sz="1100"/>
        </a:p>
      </xdr:txBody>
    </xdr:sp>
    <xdr:clientData/>
  </xdr:twoCellAnchor>
  <xdr:twoCellAnchor>
    <xdr:from>
      <xdr:col>10</xdr:col>
      <xdr:colOff>189688</xdr:colOff>
      <xdr:row>11</xdr:row>
      <xdr:rowOff>147351</xdr:rowOff>
    </xdr:from>
    <xdr:to>
      <xdr:col>10</xdr:col>
      <xdr:colOff>496686</xdr:colOff>
      <xdr:row>13</xdr:row>
      <xdr:rowOff>15468</xdr:rowOff>
    </xdr:to>
    <xdr:sp macro="" textlink="">
      <xdr:nvSpPr>
        <xdr:cNvPr id="5" name="CasetăText 4">
          <a:extLst>
            <a:ext uri="{FF2B5EF4-FFF2-40B4-BE49-F238E27FC236}">
              <a16:creationId xmlns:a16="http://schemas.microsoft.com/office/drawing/2014/main" id="{776602C8-6F2A-430E-AD7B-2E362DECDEC2}"/>
            </a:ext>
          </a:extLst>
        </xdr:cNvPr>
        <xdr:cNvSpPr txBox="1"/>
      </xdr:nvSpPr>
      <xdr:spPr>
        <a:xfrm>
          <a:off x="6197765" y="2242851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</a:t>
          </a:r>
          <a:endParaRPr lang="ro-RO" sz="1100"/>
        </a:p>
      </xdr:txBody>
    </xdr:sp>
    <xdr:clientData/>
  </xdr:twoCellAnchor>
  <xdr:twoCellAnchor>
    <xdr:from>
      <xdr:col>10</xdr:col>
      <xdr:colOff>343553</xdr:colOff>
      <xdr:row>13</xdr:row>
      <xdr:rowOff>132698</xdr:rowOff>
    </xdr:from>
    <xdr:to>
      <xdr:col>11</xdr:col>
      <xdr:colOff>57070</xdr:colOff>
      <xdr:row>15</xdr:row>
      <xdr:rowOff>815</xdr:rowOff>
    </xdr:to>
    <xdr:sp macro="" textlink="">
      <xdr:nvSpPr>
        <xdr:cNvPr id="6" name="CasetăText 5">
          <a:extLst>
            <a:ext uri="{FF2B5EF4-FFF2-40B4-BE49-F238E27FC236}">
              <a16:creationId xmlns:a16="http://schemas.microsoft.com/office/drawing/2014/main" id="{978631EC-4535-4B77-9F82-CC475F8DD8B9}"/>
            </a:ext>
          </a:extLst>
        </xdr:cNvPr>
        <xdr:cNvSpPr txBox="1"/>
      </xdr:nvSpPr>
      <xdr:spPr>
        <a:xfrm>
          <a:off x="6351630" y="2609198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</a:t>
          </a:r>
          <a:endParaRPr lang="ro-RO" sz="1100"/>
        </a:p>
      </xdr:txBody>
    </xdr:sp>
    <xdr:clientData/>
  </xdr:twoCellAnchor>
  <xdr:twoCellAnchor>
    <xdr:from>
      <xdr:col>9</xdr:col>
      <xdr:colOff>252598</xdr:colOff>
      <xdr:row>25</xdr:row>
      <xdr:rowOff>131182</xdr:rowOff>
    </xdr:from>
    <xdr:to>
      <xdr:col>9</xdr:col>
      <xdr:colOff>557322</xdr:colOff>
      <xdr:row>26</xdr:row>
      <xdr:rowOff>189799</xdr:rowOff>
    </xdr:to>
    <xdr:sp macro="" textlink="">
      <xdr:nvSpPr>
        <xdr:cNvPr id="7" name="CasetăText 6">
          <a:extLst>
            <a:ext uri="{FF2B5EF4-FFF2-40B4-BE49-F238E27FC236}">
              <a16:creationId xmlns:a16="http://schemas.microsoft.com/office/drawing/2014/main" id="{65F2FF40-C0AF-4611-9CA0-D1A303D24F9B}"/>
            </a:ext>
          </a:extLst>
        </xdr:cNvPr>
        <xdr:cNvSpPr txBox="1"/>
      </xdr:nvSpPr>
      <xdr:spPr>
        <a:xfrm>
          <a:off x="5652288" y="4893682"/>
          <a:ext cx="304724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</a:t>
          </a:r>
          <a:endParaRPr lang="ro-RO" sz="1100"/>
        </a:p>
      </xdr:txBody>
    </xdr:sp>
    <xdr:clientData/>
  </xdr:twoCellAnchor>
  <xdr:twoCellAnchor>
    <xdr:from>
      <xdr:col>10</xdr:col>
      <xdr:colOff>387766</xdr:colOff>
      <xdr:row>15</xdr:row>
      <xdr:rowOff>100610</xdr:rowOff>
    </xdr:from>
    <xdr:to>
      <xdr:col>11</xdr:col>
      <xdr:colOff>101283</xdr:colOff>
      <xdr:row>16</xdr:row>
      <xdr:rowOff>159227</xdr:rowOff>
    </xdr:to>
    <xdr:sp macro="" textlink="">
      <xdr:nvSpPr>
        <xdr:cNvPr id="8" name="CasetăText 7">
          <a:extLst>
            <a:ext uri="{FF2B5EF4-FFF2-40B4-BE49-F238E27FC236}">
              <a16:creationId xmlns:a16="http://schemas.microsoft.com/office/drawing/2014/main" id="{C69F3F9E-3EC0-467D-9CE4-32081DAC9652}"/>
            </a:ext>
          </a:extLst>
        </xdr:cNvPr>
        <xdr:cNvSpPr txBox="1"/>
      </xdr:nvSpPr>
      <xdr:spPr>
        <a:xfrm>
          <a:off x="6378663" y="2958110"/>
          <a:ext cx="304723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</a:t>
          </a:r>
          <a:endParaRPr lang="ro-RO" sz="1100"/>
        </a:p>
      </xdr:txBody>
    </xdr:sp>
    <xdr:clientData/>
  </xdr:twoCellAnchor>
  <xdr:twoCellAnchor>
    <xdr:from>
      <xdr:col>11</xdr:col>
      <xdr:colOff>371596</xdr:colOff>
      <xdr:row>18</xdr:row>
      <xdr:rowOff>28099</xdr:rowOff>
    </xdr:from>
    <xdr:to>
      <xdr:col>12</xdr:col>
      <xdr:colOff>87387</xdr:colOff>
      <xdr:row>19</xdr:row>
      <xdr:rowOff>86716</xdr:rowOff>
    </xdr:to>
    <xdr:sp macro="" textlink="">
      <xdr:nvSpPr>
        <xdr:cNvPr id="9" name="CasetăText 8">
          <a:extLst>
            <a:ext uri="{FF2B5EF4-FFF2-40B4-BE49-F238E27FC236}">
              <a16:creationId xmlns:a16="http://schemas.microsoft.com/office/drawing/2014/main" id="{A168D7AE-B7DC-41A5-9F95-C0B95A51683D}"/>
            </a:ext>
          </a:extLst>
        </xdr:cNvPr>
        <xdr:cNvSpPr txBox="1"/>
      </xdr:nvSpPr>
      <xdr:spPr>
        <a:xfrm>
          <a:off x="6953699" y="3457099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</a:t>
          </a:r>
          <a:endParaRPr lang="ro-RO" sz="1100"/>
        </a:p>
      </xdr:txBody>
    </xdr:sp>
    <xdr:clientData/>
  </xdr:twoCellAnchor>
  <xdr:twoCellAnchor>
    <xdr:from>
      <xdr:col>13</xdr:col>
      <xdr:colOff>109345</xdr:colOff>
      <xdr:row>19</xdr:row>
      <xdr:rowOff>122086</xdr:rowOff>
    </xdr:from>
    <xdr:to>
      <xdr:col>13</xdr:col>
      <xdr:colOff>416343</xdr:colOff>
      <xdr:row>20</xdr:row>
      <xdr:rowOff>180703</xdr:rowOff>
    </xdr:to>
    <xdr:sp macro="" textlink="">
      <xdr:nvSpPr>
        <xdr:cNvPr id="10" name="CasetăText 9">
          <a:extLst>
            <a:ext uri="{FF2B5EF4-FFF2-40B4-BE49-F238E27FC236}">
              <a16:creationId xmlns:a16="http://schemas.microsoft.com/office/drawing/2014/main" id="{AD1D91B6-DC3A-488D-A6A2-1C9989EE35B6}"/>
            </a:ext>
          </a:extLst>
        </xdr:cNvPr>
        <xdr:cNvSpPr txBox="1"/>
      </xdr:nvSpPr>
      <xdr:spPr>
        <a:xfrm>
          <a:off x="7873862" y="3741586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</a:t>
          </a:r>
          <a:endParaRPr lang="ro-RO" sz="1100"/>
        </a:p>
      </xdr:txBody>
    </xdr:sp>
    <xdr:clientData/>
  </xdr:twoCellAnchor>
  <xdr:twoCellAnchor>
    <xdr:from>
      <xdr:col>10</xdr:col>
      <xdr:colOff>550222</xdr:colOff>
      <xdr:row>21</xdr:row>
      <xdr:rowOff>189291</xdr:rowOff>
    </xdr:from>
    <xdr:to>
      <xdr:col>11</xdr:col>
      <xdr:colOff>263739</xdr:colOff>
      <xdr:row>23</xdr:row>
      <xdr:rowOff>57408</xdr:rowOff>
    </xdr:to>
    <xdr:sp macro="" textlink="">
      <xdr:nvSpPr>
        <xdr:cNvPr id="11" name="CasetăText 10">
          <a:extLst>
            <a:ext uri="{FF2B5EF4-FFF2-40B4-BE49-F238E27FC236}">
              <a16:creationId xmlns:a16="http://schemas.microsoft.com/office/drawing/2014/main" id="{5EE8477D-03D5-4B18-AE60-E429FD8CFDB9}"/>
            </a:ext>
          </a:extLst>
        </xdr:cNvPr>
        <xdr:cNvSpPr txBox="1"/>
      </xdr:nvSpPr>
      <xdr:spPr>
        <a:xfrm>
          <a:off x="6541119" y="4189791"/>
          <a:ext cx="304723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</a:t>
          </a:r>
          <a:endParaRPr lang="ro-RO" sz="1100"/>
        </a:p>
      </xdr:txBody>
    </xdr:sp>
    <xdr:clientData/>
  </xdr:twoCellAnchor>
  <xdr:twoCellAnchor>
    <xdr:from>
      <xdr:col>12</xdr:col>
      <xdr:colOff>332689</xdr:colOff>
      <xdr:row>24</xdr:row>
      <xdr:rowOff>65493</xdr:rowOff>
    </xdr:from>
    <xdr:to>
      <xdr:col>13</xdr:col>
      <xdr:colOff>48480</xdr:colOff>
      <xdr:row>25</xdr:row>
      <xdr:rowOff>124110</xdr:rowOff>
    </xdr:to>
    <xdr:sp macro="" textlink="">
      <xdr:nvSpPr>
        <xdr:cNvPr id="12" name="CasetăText 11">
          <a:extLst>
            <a:ext uri="{FF2B5EF4-FFF2-40B4-BE49-F238E27FC236}">
              <a16:creationId xmlns:a16="http://schemas.microsoft.com/office/drawing/2014/main" id="{F29C3451-2F0A-4526-A63E-9E5765EF527A}"/>
            </a:ext>
          </a:extLst>
        </xdr:cNvPr>
        <xdr:cNvSpPr txBox="1"/>
      </xdr:nvSpPr>
      <xdr:spPr>
        <a:xfrm>
          <a:off x="7505999" y="4637493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</a:t>
          </a:r>
          <a:endParaRPr lang="ro-RO" sz="1100"/>
        </a:p>
      </xdr:txBody>
    </xdr:sp>
    <xdr:clientData/>
  </xdr:twoCellAnchor>
  <xdr:twoCellAnchor>
    <xdr:from>
      <xdr:col>13</xdr:col>
      <xdr:colOff>452699</xdr:colOff>
      <xdr:row>26</xdr:row>
      <xdr:rowOff>41995</xdr:rowOff>
    </xdr:from>
    <xdr:to>
      <xdr:col>14</xdr:col>
      <xdr:colOff>168490</xdr:colOff>
      <xdr:row>27</xdr:row>
      <xdr:rowOff>100612</xdr:rowOff>
    </xdr:to>
    <xdr:sp macro="" textlink="">
      <xdr:nvSpPr>
        <xdr:cNvPr id="13" name="CasetăText 12">
          <a:extLst>
            <a:ext uri="{FF2B5EF4-FFF2-40B4-BE49-F238E27FC236}">
              <a16:creationId xmlns:a16="http://schemas.microsoft.com/office/drawing/2014/main" id="{F7C26996-C485-46C0-9813-77CEBE4C1FA7}"/>
            </a:ext>
          </a:extLst>
        </xdr:cNvPr>
        <xdr:cNvSpPr txBox="1"/>
      </xdr:nvSpPr>
      <xdr:spPr>
        <a:xfrm>
          <a:off x="8217216" y="4994995"/>
          <a:ext cx="30699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</a:t>
          </a:r>
          <a:endParaRPr lang="ro-RO" sz="1100"/>
        </a:p>
      </xdr:txBody>
    </xdr:sp>
    <xdr:clientData/>
  </xdr:twoCellAnchor>
  <xdr:twoCellAnchor editAs="oneCell">
    <xdr:from>
      <xdr:col>0</xdr:col>
      <xdr:colOff>512380</xdr:colOff>
      <xdr:row>6</xdr:row>
      <xdr:rowOff>124810</xdr:rowOff>
    </xdr:from>
    <xdr:to>
      <xdr:col>7</xdr:col>
      <xdr:colOff>237961</xdr:colOff>
      <xdr:row>21</xdr:row>
      <xdr:rowOff>172072</xdr:rowOff>
    </xdr:to>
    <xdr:pic>
      <xdr:nvPicPr>
        <xdr:cNvPr id="16" name="Imagine 15">
          <a:extLst>
            <a:ext uri="{FF2B5EF4-FFF2-40B4-BE49-F238E27FC236}">
              <a16:creationId xmlns:a16="http://schemas.microsoft.com/office/drawing/2014/main" id="{E333292E-9A8B-960B-CEF3-199E1EA77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380" y="1267810"/>
          <a:ext cx="3942857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V13" sqref="V13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8"/>
      <c r="D1" s="38" t="s">
        <v>71</v>
      </c>
      <c r="E1" s="39"/>
      <c r="F1" s="39"/>
      <c r="G1" s="40"/>
    </row>
    <row r="2" spans="2:16" x14ac:dyDescent="0.3">
      <c r="B2" s="34" t="s">
        <v>60</v>
      </c>
    </row>
    <row r="4" spans="2:16" x14ac:dyDescent="0.3">
      <c r="B4" s="1" t="s">
        <v>52</v>
      </c>
      <c r="N4" s="5" t="s">
        <v>35</v>
      </c>
      <c r="O4" s="5"/>
      <c r="P4" s="5"/>
    </row>
    <row r="5" spans="2:16" x14ac:dyDescent="0.3">
      <c r="B5" s="1" t="s">
        <v>32</v>
      </c>
      <c r="N5" s="30" t="s">
        <v>53</v>
      </c>
      <c r="O5" s="30"/>
      <c r="P5" s="30"/>
    </row>
    <row r="6" spans="2:16" x14ac:dyDescent="0.3">
      <c r="B6" s="1" t="s">
        <v>0</v>
      </c>
      <c r="N6" s="22"/>
      <c r="O6" s="22" t="s">
        <v>58</v>
      </c>
      <c r="P6" s="22" t="s">
        <v>54</v>
      </c>
    </row>
    <row r="7" spans="2:16" x14ac:dyDescent="0.3">
      <c r="B7" s="1"/>
      <c r="C7" s="1"/>
      <c r="D7" s="1"/>
      <c r="E7" s="1"/>
      <c r="N7" s="22" t="s">
        <v>55</v>
      </c>
      <c r="O7" s="22" t="s">
        <v>72</v>
      </c>
      <c r="P7" s="22">
        <v>235</v>
      </c>
    </row>
    <row r="8" spans="2:16" x14ac:dyDescent="0.3">
      <c r="B8" s="1"/>
      <c r="C8" s="1"/>
      <c r="D8" s="1"/>
      <c r="E8" s="1"/>
      <c r="N8" s="22" t="s">
        <v>56</v>
      </c>
      <c r="O8" s="22" t="s">
        <v>73</v>
      </c>
      <c r="P8" s="22">
        <v>235</v>
      </c>
    </row>
    <row r="9" spans="2:16" x14ac:dyDescent="0.3">
      <c r="B9" t="s">
        <v>74</v>
      </c>
      <c r="C9" s="1"/>
      <c r="D9" s="1"/>
      <c r="E9" s="1"/>
      <c r="N9" s="22" t="s">
        <v>57</v>
      </c>
      <c r="O9" s="22"/>
      <c r="P9" s="22"/>
    </row>
    <row r="10" spans="2:16" x14ac:dyDescent="0.3">
      <c r="B10" t="s">
        <v>75</v>
      </c>
      <c r="C10" s="1"/>
      <c r="D10" s="1"/>
      <c r="E10" s="1"/>
    </row>
    <row r="11" spans="2:16" x14ac:dyDescent="0.3">
      <c r="B11" s="32" t="s">
        <v>76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opLeftCell="A4" zoomScale="116" zoomScaleNormal="145" workbookViewId="0">
      <selection activeCell="U14" sqref="U14"/>
    </sheetView>
  </sheetViews>
  <sheetFormatPr defaultColWidth="8.88671875" defaultRowHeight="14.4" x14ac:dyDescent="0.3"/>
  <cols>
    <col min="2" max="2" width="10" customWidth="1"/>
    <col min="17" max="17" width="10.6640625" customWidth="1"/>
  </cols>
  <sheetData>
    <row r="1" spans="2:20" x14ac:dyDescent="0.3">
      <c r="B1" s="8"/>
      <c r="D1" s="38" t="s">
        <v>71</v>
      </c>
      <c r="E1" s="39"/>
      <c r="F1" s="39"/>
      <c r="G1" s="39"/>
      <c r="H1" s="39"/>
      <c r="I1" s="40"/>
    </row>
    <row r="3" spans="2:20" x14ac:dyDescent="0.3">
      <c r="B3" s="42" t="s">
        <v>41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3">
      <c r="B6" s="38" t="s">
        <v>42</v>
      </c>
      <c r="C6" s="39"/>
      <c r="D6" s="39"/>
      <c r="E6" s="40"/>
      <c r="F6" s="26"/>
      <c r="G6" s="26"/>
      <c r="I6" s="38" t="s">
        <v>43</v>
      </c>
      <c r="J6" s="39"/>
      <c r="K6" s="39"/>
      <c r="L6" s="39"/>
      <c r="M6" s="39"/>
      <c r="N6" s="39"/>
      <c r="O6" s="39"/>
      <c r="Q6" s="38" t="s">
        <v>44</v>
      </c>
      <c r="R6" s="39"/>
      <c r="S6" s="39"/>
      <c r="T6" s="39"/>
    </row>
    <row r="8" spans="2:20" x14ac:dyDescent="0.3">
      <c r="B8" s="27" t="s">
        <v>11</v>
      </c>
      <c r="C8" s="56" t="s">
        <v>12</v>
      </c>
      <c r="D8" s="56"/>
      <c r="E8" s="56"/>
      <c r="F8" s="28"/>
      <c r="G8" s="28"/>
      <c r="I8" s="8" t="s">
        <v>70</v>
      </c>
      <c r="Q8" s="55" t="s">
        <v>14</v>
      </c>
      <c r="R8" s="55"/>
      <c r="S8" s="55"/>
      <c r="T8" s="29">
        <v>5</v>
      </c>
    </row>
    <row r="9" spans="2:20" x14ac:dyDescent="0.3">
      <c r="B9" s="30" t="s">
        <v>28</v>
      </c>
      <c r="C9" s="45" t="s">
        <v>1</v>
      </c>
      <c r="D9" s="45"/>
      <c r="E9" s="45"/>
      <c r="F9" s="31"/>
      <c r="G9" s="31"/>
      <c r="I9" s="33"/>
      <c r="Q9" s="55" t="s">
        <v>77</v>
      </c>
      <c r="R9" s="55"/>
      <c r="S9" s="55"/>
      <c r="T9" s="29">
        <v>5</v>
      </c>
    </row>
    <row r="10" spans="2:20" x14ac:dyDescent="0.3">
      <c r="B10" s="30" t="s">
        <v>29</v>
      </c>
      <c r="C10" s="45" t="s">
        <v>1</v>
      </c>
      <c r="D10" s="45"/>
      <c r="E10" s="45"/>
      <c r="F10" s="31"/>
      <c r="G10" s="31"/>
      <c r="I10" s="46" t="s">
        <v>31</v>
      </c>
      <c r="J10" s="47"/>
      <c r="K10" s="47"/>
      <c r="L10" s="47"/>
      <c r="M10" s="47"/>
      <c r="N10" s="47"/>
      <c r="O10" s="48"/>
      <c r="Q10" s="55" t="s">
        <v>78</v>
      </c>
      <c r="R10" s="55" t="s">
        <v>13</v>
      </c>
      <c r="S10" s="55"/>
      <c r="T10" s="29">
        <v>5</v>
      </c>
    </row>
    <row r="11" spans="2:20" x14ac:dyDescent="0.3">
      <c r="B11" s="30" t="s">
        <v>30</v>
      </c>
      <c r="C11" s="45" t="s">
        <v>1</v>
      </c>
      <c r="D11" s="45"/>
      <c r="E11" s="45"/>
      <c r="F11" s="31"/>
      <c r="G11" s="31"/>
      <c r="I11" s="49"/>
      <c r="J11" s="50"/>
      <c r="K11" s="50"/>
      <c r="L11" s="50"/>
      <c r="M11" s="50"/>
      <c r="N11" s="50"/>
      <c r="O11" s="51"/>
    </row>
    <row r="12" spans="2:20" x14ac:dyDescent="0.3">
      <c r="B12" s="30" t="s">
        <v>8</v>
      </c>
      <c r="C12" s="45" t="s">
        <v>1</v>
      </c>
      <c r="D12" s="45"/>
      <c r="E12" s="45"/>
      <c r="F12" s="31"/>
      <c r="G12" s="31"/>
      <c r="I12" s="49"/>
      <c r="J12" s="50"/>
      <c r="K12" s="50"/>
      <c r="L12" s="50"/>
      <c r="M12" s="50"/>
      <c r="N12" s="50"/>
      <c r="O12" s="51"/>
    </row>
    <row r="13" spans="2:20" x14ac:dyDescent="0.3">
      <c r="B13" s="30" t="s">
        <v>6</v>
      </c>
      <c r="C13" s="45" t="s">
        <v>1</v>
      </c>
      <c r="D13" s="45"/>
      <c r="E13" s="45"/>
      <c r="F13" s="31"/>
      <c r="G13" s="31"/>
      <c r="I13" s="49"/>
      <c r="J13" s="50"/>
      <c r="K13" s="50"/>
      <c r="L13" s="50"/>
      <c r="M13" s="50"/>
      <c r="N13" s="50"/>
      <c r="O13" s="51"/>
      <c r="Q13" s="38" t="s">
        <v>45</v>
      </c>
      <c r="R13" s="39"/>
      <c r="S13" s="39"/>
      <c r="T13" s="39"/>
    </row>
    <row r="14" spans="2:20" x14ac:dyDescent="0.3">
      <c r="B14" s="30" t="s">
        <v>8</v>
      </c>
      <c r="C14" s="45" t="s">
        <v>1</v>
      </c>
      <c r="D14" s="45"/>
      <c r="E14" s="45"/>
      <c r="F14" s="31"/>
      <c r="G14" s="31"/>
      <c r="I14" s="49"/>
      <c r="J14" s="50"/>
      <c r="K14" s="50"/>
      <c r="L14" s="50"/>
      <c r="M14" s="50"/>
      <c r="N14" s="50"/>
      <c r="O14" s="51"/>
    </row>
    <row r="15" spans="2:20" x14ac:dyDescent="0.3">
      <c r="I15" s="49"/>
      <c r="J15" s="50"/>
      <c r="K15" s="50"/>
      <c r="L15" s="50"/>
      <c r="M15" s="50"/>
      <c r="N15" s="50"/>
      <c r="O15" s="51"/>
      <c r="Q15" s="27" t="s">
        <v>15</v>
      </c>
      <c r="R15" s="56" t="s">
        <v>16</v>
      </c>
      <c r="S15" s="56"/>
      <c r="T15" s="56"/>
    </row>
    <row r="16" spans="2:20" x14ac:dyDescent="0.3">
      <c r="I16" s="49"/>
      <c r="J16" s="50"/>
      <c r="K16" s="50"/>
      <c r="L16" s="50"/>
      <c r="M16" s="50"/>
      <c r="N16" s="50"/>
      <c r="O16" s="51"/>
      <c r="Q16" s="30" t="s">
        <v>48</v>
      </c>
      <c r="R16" s="41" t="s">
        <v>79</v>
      </c>
      <c r="S16" s="41"/>
      <c r="T16" s="41"/>
    </row>
    <row r="17" spans="9:21" x14ac:dyDescent="0.3">
      <c r="I17" s="49"/>
      <c r="J17" s="50"/>
      <c r="K17" s="50"/>
      <c r="L17" s="50"/>
      <c r="M17" s="50"/>
      <c r="N17" s="50"/>
      <c r="O17" s="51"/>
      <c r="Q17" s="30" t="s">
        <v>49</v>
      </c>
      <c r="R17" s="41" t="s">
        <v>80</v>
      </c>
      <c r="S17" s="41"/>
      <c r="T17" s="41"/>
      <c r="U17" t="s">
        <v>108</v>
      </c>
    </row>
    <row r="18" spans="9:21" x14ac:dyDescent="0.3">
      <c r="I18" s="49"/>
      <c r="J18" s="50"/>
      <c r="K18" s="50"/>
      <c r="L18" s="50"/>
      <c r="M18" s="50"/>
      <c r="N18" s="50"/>
      <c r="O18" s="51"/>
      <c r="Q18" s="30" t="s">
        <v>51</v>
      </c>
      <c r="R18" s="41" t="s">
        <v>81</v>
      </c>
      <c r="S18" s="41"/>
      <c r="T18" s="41"/>
    </row>
    <row r="19" spans="9:21" x14ac:dyDescent="0.3">
      <c r="I19" s="49"/>
      <c r="J19" s="50"/>
      <c r="K19" s="50"/>
      <c r="L19" s="50"/>
      <c r="M19" s="50"/>
      <c r="N19" s="50"/>
      <c r="O19" s="51"/>
      <c r="Q19" s="30" t="s">
        <v>82</v>
      </c>
      <c r="R19" s="35" t="s">
        <v>83</v>
      </c>
      <c r="S19" s="35"/>
      <c r="T19" s="35"/>
    </row>
    <row r="20" spans="9:21" x14ac:dyDescent="0.3">
      <c r="I20" s="49"/>
      <c r="J20" s="50"/>
      <c r="K20" s="50"/>
      <c r="L20" s="50"/>
      <c r="M20" s="50"/>
      <c r="N20" s="50"/>
      <c r="O20" s="51"/>
      <c r="Q20" s="30" t="s">
        <v>84</v>
      </c>
      <c r="R20" s="41" t="s">
        <v>103</v>
      </c>
      <c r="S20" s="41"/>
      <c r="T20" s="41"/>
    </row>
    <row r="21" spans="9:21" x14ac:dyDescent="0.3">
      <c r="I21" s="49"/>
      <c r="J21" s="50"/>
      <c r="K21" s="50"/>
      <c r="L21" s="50"/>
      <c r="M21" s="50"/>
      <c r="N21" s="50"/>
      <c r="O21" s="51"/>
    </row>
    <row r="22" spans="9:21" x14ac:dyDescent="0.3">
      <c r="I22" s="49"/>
      <c r="J22" s="50"/>
      <c r="K22" s="50"/>
      <c r="L22" s="50"/>
      <c r="M22" s="50"/>
      <c r="N22" s="50"/>
      <c r="O22" s="51"/>
    </row>
    <row r="23" spans="9:21" x14ac:dyDescent="0.3">
      <c r="I23" s="49"/>
      <c r="J23" s="50"/>
      <c r="K23" s="50"/>
      <c r="L23" s="50"/>
      <c r="M23" s="50"/>
      <c r="N23" s="50"/>
      <c r="O23" s="51"/>
    </row>
    <row r="24" spans="9:21" x14ac:dyDescent="0.3">
      <c r="I24" s="52"/>
      <c r="J24" s="53"/>
      <c r="K24" s="53"/>
      <c r="L24" s="53"/>
      <c r="M24" s="53"/>
      <c r="N24" s="53"/>
      <c r="O24" s="54"/>
    </row>
  </sheetData>
  <mergeCells count="22">
    <mergeCell ref="Q9:S9"/>
    <mergeCell ref="R16:T16"/>
    <mergeCell ref="C12:E12"/>
    <mergeCell ref="C13:E13"/>
    <mergeCell ref="Q13:T13"/>
    <mergeCell ref="C14:E14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E16"/>
  <sheetViews>
    <sheetView tabSelected="1" topLeftCell="A3" workbookViewId="0">
      <selection activeCell="J16" sqref="J16"/>
    </sheetView>
  </sheetViews>
  <sheetFormatPr defaultColWidth="8.88671875" defaultRowHeight="14.4" x14ac:dyDescent="0.3"/>
  <cols>
    <col min="2" max="3" width="12.33203125" customWidth="1"/>
    <col min="4" max="4" width="23.6640625" customWidth="1"/>
    <col min="5" max="5" width="18.109375" bestFit="1" customWidth="1"/>
    <col min="6" max="6" width="19.5546875" bestFit="1" customWidth="1"/>
    <col min="7" max="7" width="8.109375" customWidth="1"/>
    <col min="8" max="8" width="7.109375" customWidth="1"/>
    <col min="9" max="9" width="15.44140625" customWidth="1"/>
    <col min="10" max="10" width="19.44140625" customWidth="1"/>
    <col min="11" max="11" width="8.109375" customWidth="1"/>
    <col min="12" max="12" width="6.88671875" customWidth="1"/>
    <col min="13" max="13" width="14.6640625" customWidth="1"/>
    <col min="14" max="14" width="10.6640625" customWidth="1"/>
    <col min="15" max="15" width="6.44140625" customWidth="1"/>
    <col min="16" max="16" width="9" customWidth="1"/>
    <col min="18" max="18" width="10.6640625" customWidth="1"/>
    <col min="19" max="20" width="8.88671875" customWidth="1"/>
    <col min="24" max="24" width="6.44140625" customWidth="1"/>
    <col min="25" max="25" width="8.88671875" customWidth="1"/>
    <col min="26" max="26" width="6.5546875" customWidth="1"/>
    <col min="27" max="27" width="8.5546875" customWidth="1"/>
    <col min="28" max="28" width="7.6640625" customWidth="1"/>
    <col min="29" max="29" width="7.109375" customWidth="1"/>
    <col min="30" max="30" width="4.109375" bestFit="1" customWidth="1"/>
    <col min="31" max="31" width="5.109375" bestFit="1" customWidth="1"/>
  </cols>
  <sheetData>
    <row r="1" spans="2:31" x14ac:dyDescent="0.3">
      <c r="B1" s="8"/>
      <c r="C1" s="8"/>
      <c r="E1" s="38" t="s">
        <v>71</v>
      </c>
      <c r="F1" s="39"/>
      <c r="G1" s="39"/>
      <c r="H1" s="40"/>
      <c r="I1" s="101"/>
      <c r="J1" s="101"/>
    </row>
    <row r="3" spans="2:31" x14ac:dyDescent="0.3">
      <c r="B3" s="42" t="s">
        <v>41</v>
      </c>
      <c r="C3" s="63"/>
      <c r="D3" s="43"/>
      <c r="E3" s="43"/>
      <c r="F3" s="43"/>
      <c r="G3" s="44"/>
    </row>
    <row r="5" spans="2:31" x14ac:dyDescent="0.3">
      <c r="B5" s="7"/>
      <c r="C5" s="7"/>
    </row>
    <row r="6" spans="2:31" ht="15.6" x14ac:dyDescent="0.3">
      <c r="B6" s="64" t="s">
        <v>25</v>
      </c>
      <c r="C6" s="59" t="s">
        <v>17</v>
      </c>
      <c r="D6" s="60"/>
      <c r="E6" s="57" t="s">
        <v>18</v>
      </c>
      <c r="F6" s="64" t="s">
        <v>19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2:31" ht="15.6" x14ac:dyDescent="0.3">
      <c r="B7" s="64"/>
      <c r="C7" s="61"/>
      <c r="D7" s="62"/>
      <c r="E7" s="58"/>
      <c r="F7" s="70" t="s">
        <v>33</v>
      </c>
      <c r="G7" s="69" t="s">
        <v>34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6" t="s">
        <v>59</v>
      </c>
      <c r="T7" s="66"/>
      <c r="U7" s="66"/>
      <c r="V7" s="66"/>
      <c r="W7" s="66"/>
      <c r="X7" s="66"/>
      <c r="Y7" s="65" t="s">
        <v>20</v>
      </c>
      <c r="Z7" s="65"/>
      <c r="AA7" s="65"/>
      <c r="AB7" s="65"/>
      <c r="AC7" s="65"/>
      <c r="AD7" s="65"/>
      <c r="AE7" s="65"/>
    </row>
    <row r="8" spans="2:31" ht="15.6" customHeight="1" x14ac:dyDescent="0.3">
      <c r="B8" s="64"/>
      <c r="C8" s="57" t="s">
        <v>92</v>
      </c>
      <c r="D8" s="67" t="s">
        <v>91</v>
      </c>
      <c r="E8" s="67" t="s">
        <v>1</v>
      </c>
      <c r="F8" s="70"/>
      <c r="G8" s="69" t="s">
        <v>86</v>
      </c>
      <c r="H8" s="69"/>
      <c r="I8" s="102" t="s">
        <v>111</v>
      </c>
      <c r="J8" s="103"/>
      <c r="K8" s="69" t="s">
        <v>87</v>
      </c>
      <c r="L8" s="69"/>
      <c r="M8" s="69" t="s">
        <v>88</v>
      </c>
      <c r="N8" s="69"/>
      <c r="O8" s="69" t="s">
        <v>85</v>
      </c>
      <c r="P8" s="69"/>
      <c r="Q8" s="66" t="s">
        <v>48</v>
      </c>
      <c r="R8" s="66" t="s">
        <v>49</v>
      </c>
      <c r="S8" s="66" t="s">
        <v>51</v>
      </c>
      <c r="T8" s="66" t="s">
        <v>82</v>
      </c>
      <c r="U8" s="66" t="s">
        <v>84</v>
      </c>
      <c r="V8" s="66"/>
      <c r="W8" s="65">
        <v>0</v>
      </c>
      <c r="X8" s="65">
        <v>1</v>
      </c>
      <c r="Y8" s="65">
        <v>2</v>
      </c>
      <c r="Z8" s="65" t="s">
        <v>22</v>
      </c>
      <c r="AA8" s="65" t="s">
        <v>21</v>
      </c>
      <c r="AB8" s="65" t="s">
        <v>109</v>
      </c>
      <c r="AC8" s="65"/>
    </row>
    <row r="9" spans="2:31" ht="15.6" x14ac:dyDescent="0.3">
      <c r="B9" s="64"/>
      <c r="C9" s="58"/>
      <c r="D9" s="68"/>
      <c r="E9" s="68"/>
      <c r="F9" s="70"/>
      <c r="G9" s="9" t="s">
        <v>23</v>
      </c>
      <c r="H9" s="9" t="s">
        <v>24</v>
      </c>
      <c r="I9" s="9" t="s">
        <v>23</v>
      </c>
      <c r="J9" s="9" t="s">
        <v>24</v>
      </c>
      <c r="K9" s="9" t="s">
        <v>23</v>
      </c>
      <c r="L9" s="9" t="s">
        <v>24</v>
      </c>
      <c r="M9" s="9" t="s">
        <v>23</v>
      </c>
      <c r="N9" s="9" t="s">
        <v>24</v>
      </c>
      <c r="O9" s="9" t="s">
        <v>23</v>
      </c>
      <c r="P9" s="9" t="s">
        <v>24</v>
      </c>
      <c r="Q9" s="66"/>
      <c r="R9" s="66"/>
      <c r="S9" s="66"/>
      <c r="T9" s="66"/>
      <c r="U9" s="66"/>
      <c r="V9" s="66"/>
      <c r="W9" s="65"/>
      <c r="X9" s="65"/>
      <c r="Y9" s="65"/>
      <c r="Z9" s="65"/>
      <c r="AA9" s="65"/>
      <c r="AB9" s="65"/>
      <c r="AC9" s="65"/>
    </row>
    <row r="10" spans="2:31" ht="31.2" x14ac:dyDescent="0.3">
      <c r="B10" s="10" t="s">
        <v>46</v>
      </c>
      <c r="C10" s="10" t="s">
        <v>93</v>
      </c>
      <c r="D10" s="10" t="s">
        <v>99</v>
      </c>
      <c r="E10" s="11">
        <v>500</v>
      </c>
      <c r="F10" s="12" t="s">
        <v>83</v>
      </c>
      <c r="G10" s="13"/>
      <c r="H10" s="13" t="s">
        <v>89</v>
      </c>
      <c r="I10" s="13"/>
      <c r="J10" s="13" t="s">
        <v>89</v>
      </c>
      <c r="K10" s="13"/>
      <c r="L10" s="13" t="s">
        <v>89</v>
      </c>
      <c r="M10" s="13" t="s">
        <v>89</v>
      </c>
      <c r="N10" s="13"/>
      <c r="O10" s="13"/>
      <c r="P10" s="13" t="s">
        <v>89</v>
      </c>
      <c r="Q10" s="14"/>
      <c r="R10" s="14"/>
      <c r="S10" s="14"/>
      <c r="T10" s="14" t="s">
        <v>89</v>
      </c>
      <c r="U10" s="14"/>
      <c r="V10" s="14"/>
      <c r="W10" s="15"/>
      <c r="X10" s="15" t="s">
        <v>89</v>
      </c>
      <c r="Y10" s="15"/>
      <c r="Z10" s="15"/>
      <c r="AA10" s="15" t="s">
        <v>89</v>
      </c>
      <c r="AB10" s="15"/>
      <c r="AC10" s="15"/>
    </row>
    <row r="11" spans="2:31" ht="15.6" x14ac:dyDescent="0.3">
      <c r="B11" s="10" t="s">
        <v>50</v>
      </c>
      <c r="C11" s="10" t="s">
        <v>93</v>
      </c>
      <c r="D11" s="10" t="s">
        <v>94</v>
      </c>
      <c r="E11" s="37">
        <v>0</v>
      </c>
      <c r="F11" s="12" t="s">
        <v>79</v>
      </c>
      <c r="G11" s="13"/>
      <c r="H11" s="13" t="s">
        <v>89</v>
      </c>
      <c r="I11" s="13" t="s">
        <v>89</v>
      </c>
      <c r="J11" s="13"/>
      <c r="K11" s="13" t="s">
        <v>89</v>
      </c>
      <c r="L11" s="13"/>
      <c r="M11" s="13"/>
      <c r="N11" s="13"/>
      <c r="O11" s="13"/>
      <c r="P11" s="13"/>
      <c r="Q11" s="14" t="s">
        <v>89</v>
      </c>
      <c r="R11" s="14"/>
      <c r="S11" s="14"/>
      <c r="T11" s="14"/>
      <c r="U11" s="14"/>
      <c r="V11" s="14"/>
      <c r="W11" s="15" t="s">
        <v>89</v>
      </c>
      <c r="X11" s="15"/>
      <c r="Y11" s="15"/>
      <c r="Z11" s="15"/>
      <c r="AA11" s="15"/>
      <c r="AB11" s="15"/>
      <c r="AC11" s="15"/>
    </row>
    <row r="12" spans="2:31" ht="15.6" x14ac:dyDescent="0.3">
      <c r="B12" s="10" t="s">
        <v>96</v>
      </c>
      <c r="C12" s="10" t="s">
        <v>93</v>
      </c>
      <c r="D12" s="16" t="s">
        <v>95</v>
      </c>
      <c r="E12" s="37">
        <v>0</v>
      </c>
      <c r="F12" s="12" t="s">
        <v>79</v>
      </c>
      <c r="G12" s="13" t="s">
        <v>89</v>
      </c>
      <c r="H12" s="13"/>
      <c r="I12" s="13" t="s">
        <v>89</v>
      </c>
      <c r="J12" s="13"/>
      <c r="K12" s="13"/>
      <c r="L12" s="13" t="s">
        <v>89</v>
      </c>
      <c r="M12" s="13"/>
      <c r="N12" s="13"/>
      <c r="O12" s="13"/>
      <c r="P12" s="13"/>
      <c r="Q12" s="14" t="s">
        <v>89</v>
      </c>
      <c r="R12" s="14"/>
      <c r="S12" s="14"/>
      <c r="T12" s="14"/>
      <c r="U12" s="14"/>
      <c r="V12" s="14"/>
      <c r="W12" s="15" t="s">
        <v>89</v>
      </c>
      <c r="X12" s="15"/>
      <c r="Y12" s="15"/>
      <c r="Z12" s="15"/>
      <c r="AA12" s="15"/>
      <c r="AB12" s="15"/>
      <c r="AC12" s="15"/>
    </row>
    <row r="13" spans="2:31" ht="15.6" x14ac:dyDescent="0.3">
      <c r="B13" s="10" t="s">
        <v>97</v>
      </c>
      <c r="C13" s="10" t="s">
        <v>93</v>
      </c>
      <c r="D13" s="10" t="s">
        <v>98</v>
      </c>
      <c r="E13" s="37">
        <v>0</v>
      </c>
      <c r="F13" s="12" t="s">
        <v>103</v>
      </c>
      <c r="G13" s="13"/>
      <c r="H13" s="13" t="s">
        <v>89</v>
      </c>
      <c r="I13" s="13"/>
      <c r="J13" s="13" t="s">
        <v>89</v>
      </c>
      <c r="K13" s="13"/>
      <c r="L13" s="13" t="s">
        <v>89</v>
      </c>
      <c r="M13" s="13"/>
      <c r="N13" s="13" t="s">
        <v>89</v>
      </c>
      <c r="O13" s="13"/>
      <c r="P13" s="13"/>
      <c r="Q13" s="14"/>
      <c r="R13" s="14"/>
      <c r="S13" s="14"/>
      <c r="T13" s="14"/>
      <c r="U13" s="14" t="s">
        <v>89</v>
      </c>
      <c r="V13" s="14"/>
      <c r="W13" s="15"/>
      <c r="X13" s="15" t="s">
        <v>89</v>
      </c>
      <c r="Y13" s="15"/>
      <c r="Z13" s="15"/>
      <c r="AA13" s="15" t="s">
        <v>89</v>
      </c>
      <c r="AB13" s="15"/>
      <c r="AC13" s="15"/>
    </row>
    <row r="14" spans="2:31" ht="15.6" x14ac:dyDescent="0.3">
      <c r="B14" s="10" t="s">
        <v>100</v>
      </c>
      <c r="C14" s="10" t="s">
        <v>93</v>
      </c>
      <c r="D14" s="10" t="s">
        <v>90</v>
      </c>
      <c r="E14" s="11">
        <v>10500</v>
      </c>
      <c r="F14" s="12" t="s">
        <v>81</v>
      </c>
      <c r="G14" s="13"/>
      <c r="H14" s="13" t="s">
        <v>89</v>
      </c>
      <c r="I14" s="13"/>
      <c r="J14" s="13" t="s">
        <v>89</v>
      </c>
      <c r="K14" s="13"/>
      <c r="L14" s="13" t="s">
        <v>89</v>
      </c>
      <c r="M14" s="13" t="s">
        <v>89</v>
      </c>
      <c r="N14" s="13"/>
      <c r="O14" s="13" t="s">
        <v>89</v>
      </c>
      <c r="P14" s="13"/>
      <c r="Q14" s="14"/>
      <c r="R14" s="14"/>
      <c r="S14" s="14" t="s">
        <v>89</v>
      </c>
      <c r="T14" s="14"/>
      <c r="U14" s="14"/>
      <c r="V14" s="14"/>
      <c r="W14" s="15"/>
      <c r="X14" s="15" t="s">
        <v>89</v>
      </c>
      <c r="Y14" s="15"/>
      <c r="Z14" s="15"/>
      <c r="AA14" s="15" t="s">
        <v>89</v>
      </c>
      <c r="AB14" s="15"/>
      <c r="AC14" s="15"/>
    </row>
    <row r="15" spans="2:31" ht="31.2" x14ac:dyDescent="0.3">
      <c r="B15" s="10" t="s">
        <v>101</v>
      </c>
      <c r="C15" s="10" t="s">
        <v>93</v>
      </c>
      <c r="D15" s="10" t="s">
        <v>102</v>
      </c>
      <c r="E15" s="11">
        <v>10500</v>
      </c>
      <c r="F15" s="12" t="s">
        <v>81</v>
      </c>
      <c r="G15" s="13"/>
      <c r="H15" s="13" t="s">
        <v>89</v>
      </c>
      <c r="I15" s="13"/>
      <c r="J15" s="13" t="s">
        <v>89</v>
      </c>
      <c r="K15" s="13"/>
      <c r="L15" s="13" t="s">
        <v>89</v>
      </c>
      <c r="M15" s="13" t="s">
        <v>89</v>
      </c>
      <c r="N15" s="13"/>
      <c r="O15" s="13" t="s">
        <v>89</v>
      </c>
      <c r="P15" s="13"/>
      <c r="Q15" s="14"/>
      <c r="R15" s="14"/>
      <c r="S15" s="14" t="s">
        <v>89</v>
      </c>
      <c r="T15" s="14"/>
      <c r="U15" s="14"/>
      <c r="V15" s="14"/>
      <c r="W15" s="15"/>
      <c r="X15" s="15" t="s">
        <v>89</v>
      </c>
      <c r="Y15" s="15"/>
      <c r="Z15" s="15" t="s">
        <v>89</v>
      </c>
      <c r="AA15" s="15"/>
      <c r="AB15" s="15" t="s">
        <v>89</v>
      </c>
      <c r="AC15" s="15"/>
    </row>
    <row r="16" spans="2:31" ht="31.2" x14ac:dyDescent="0.3">
      <c r="B16" s="10" t="s">
        <v>101</v>
      </c>
      <c r="C16" s="10" t="s">
        <v>93</v>
      </c>
      <c r="D16" s="10" t="s">
        <v>110</v>
      </c>
      <c r="E16" s="11">
        <v>10550</v>
      </c>
      <c r="F16" s="12" t="s">
        <v>81</v>
      </c>
      <c r="G16" s="13"/>
      <c r="H16" s="13" t="s">
        <v>89</v>
      </c>
      <c r="I16" s="13"/>
      <c r="J16" s="13" t="s">
        <v>89</v>
      </c>
      <c r="K16" s="13"/>
      <c r="L16" s="13" t="s">
        <v>89</v>
      </c>
      <c r="M16" s="13" t="s">
        <v>89</v>
      </c>
      <c r="N16" s="13"/>
      <c r="O16" s="13" t="s">
        <v>89</v>
      </c>
      <c r="P16" s="13"/>
      <c r="Q16" s="14"/>
      <c r="R16" s="14"/>
      <c r="S16" s="14" t="s">
        <v>89</v>
      </c>
      <c r="T16" s="14"/>
      <c r="U16" s="14"/>
      <c r="V16" s="14"/>
      <c r="W16" s="15"/>
      <c r="X16" s="15"/>
      <c r="Y16" s="15" t="s">
        <v>89</v>
      </c>
      <c r="Z16" s="15"/>
      <c r="AA16" s="15" t="s">
        <v>89</v>
      </c>
      <c r="AB16" s="15"/>
      <c r="AC16" s="15"/>
    </row>
  </sheetData>
  <mergeCells count="31">
    <mergeCell ref="D8:D9"/>
    <mergeCell ref="O8:P8"/>
    <mergeCell ref="F7:F9"/>
    <mergeCell ref="G7:R7"/>
    <mergeCell ref="S7:X7"/>
    <mergeCell ref="I8:J8"/>
    <mergeCell ref="Y7:AE7"/>
    <mergeCell ref="AC8:AC9"/>
    <mergeCell ref="K8:L8"/>
    <mergeCell ref="M8:N8"/>
    <mergeCell ref="W8:W9"/>
    <mergeCell ref="Q8:Q9"/>
    <mergeCell ref="R8:R9"/>
    <mergeCell ref="S8:S9"/>
    <mergeCell ref="T8:T9"/>
    <mergeCell ref="C8:C9"/>
    <mergeCell ref="C6:D7"/>
    <mergeCell ref="E1:H1"/>
    <mergeCell ref="B3:G3"/>
    <mergeCell ref="B6:B9"/>
    <mergeCell ref="E6:E7"/>
    <mergeCell ref="F6:AE6"/>
    <mergeCell ref="AA8:AA9"/>
    <mergeCell ref="AB8:AB9"/>
    <mergeCell ref="V8:V9"/>
    <mergeCell ref="E8:E9"/>
    <mergeCell ref="G8:H8"/>
    <mergeCell ref="X8:X9"/>
    <mergeCell ref="Y8:Y9"/>
    <mergeCell ref="Z8:Z9"/>
    <mergeCell ref="U8:U9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21"/>
  <sheetViews>
    <sheetView workbookViewId="0">
      <selection activeCell="F17" sqref="F17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10.88671875" customWidth="1"/>
    <col min="6" max="6" width="20.44140625" customWidth="1"/>
    <col min="7" max="7" width="10.109375" bestFit="1" customWidth="1"/>
    <col min="8" max="8" width="15.6640625" customWidth="1"/>
    <col min="9" max="9" width="16.109375" bestFit="1" customWidth="1"/>
    <col min="11" max="11" width="12.33203125" customWidth="1"/>
  </cols>
  <sheetData>
    <row r="1" spans="2:8" x14ac:dyDescent="0.3">
      <c r="B1" s="8"/>
      <c r="D1" s="38" t="s">
        <v>71</v>
      </c>
      <c r="E1" s="39"/>
      <c r="F1" s="39"/>
    </row>
    <row r="3" spans="2:8" x14ac:dyDescent="0.3">
      <c r="B3" s="73" t="s">
        <v>27</v>
      </c>
      <c r="C3" s="73"/>
      <c r="D3" s="73"/>
      <c r="E3" s="73"/>
      <c r="F3" s="73"/>
      <c r="G3" s="73"/>
      <c r="H3" s="73"/>
    </row>
    <row r="4" spans="2:8" x14ac:dyDescent="0.3">
      <c r="B4" s="74" t="s">
        <v>7</v>
      </c>
      <c r="C4" s="81" t="s">
        <v>9</v>
      </c>
      <c r="D4" s="83" t="s">
        <v>26</v>
      </c>
      <c r="E4" s="76" t="s">
        <v>2</v>
      </c>
      <c r="F4" s="80"/>
      <c r="G4" s="76" t="s">
        <v>3</v>
      </c>
      <c r="H4" s="77"/>
    </row>
    <row r="5" spans="2:8" ht="15" thickBot="1" x14ac:dyDescent="0.35">
      <c r="B5" s="75"/>
      <c r="C5" s="82"/>
      <c r="D5" s="84"/>
      <c r="E5" s="2" t="s">
        <v>92</v>
      </c>
      <c r="F5" s="2" t="s">
        <v>91</v>
      </c>
      <c r="G5" s="2" t="s">
        <v>4</v>
      </c>
      <c r="H5" s="2" t="s">
        <v>5</v>
      </c>
    </row>
    <row r="6" spans="2:8" ht="16.2" thickTop="1" x14ac:dyDescent="0.3">
      <c r="B6" s="17">
        <v>1</v>
      </c>
      <c r="C6" s="78" t="s">
        <v>40</v>
      </c>
      <c r="D6" s="4" t="s">
        <v>46</v>
      </c>
      <c r="E6" s="10" t="s">
        <v>93</v>
      </c>
      <c r="F6" s="10" t="s">
        <v>99</v>
      </c>
      <c r="G6" s="11">
        <v>500</v>
      </c>
      <c r="H6" s="11">
        <v>500</v>
      </c>
    </row>
    <row r="7" spans="2:8" ht="15.6" x14ac:dyDescent="0.3">
      <c r="B7" s="17">
        <v>2</v>
      </c>
      <c r="C7" s="78"/>
      <c r="D7" s="4" t="s">
        <v>47</v>
      </c>
      <c r="E7" s="10" t="s">
        <v>93</v>
      </c>
      <c r="F7" s="10" t="s">
        <v>94</v>
      </c>
      <c r="G7" s="37">
        <v>0</v>
      </c>
      <c r="H7" s="37">
        <v>0</v>
      </c>
    </row>
    <row r="8" spans="2:8" ht="15.6" x14ac:dyDescent="0.3">
      <c r="B8" s="17">
        <v>3</v>
      </c>
      <c r="C8" s="78"/>
      <c r="D8" s="4" t="s">
        <v>104</v>
      </c>
      <c r="E8" s="10" t="s">
        <v>93</v>
      </c>
      <c r="F8" s="16" t="s">
        <v>95</v>
      </c>
      <c r="G8" s="37">
        <v>0</v>
      </c>
      <c r="H8" s="37">
        <v>0</v>
      </c>
    </row>
    <row r="9" spans="2:8" ht="15.6" x14ac:dyDescent="0.3">
      <c r="B9" s="17">
        <v>4</v>
      </c>
      <c r="C9" s="78"/>
      <c r="D9" s="4" t="s">
        <v>105</v>
      </c>
      <c r="E9" s="10" t="s">
        <v>93</v>
      </c>
      <c r="F9" s="10" t="s">
        <v>98</v>
      </c>
      <c r="G9" s="37">
        <v>0</v>
      </c>
      <c r="H9" s="37">
        <v>0</v>
      </c>
    </row>
    <row r="10" spans="2:8" ht="15.6" x14ac:dyDescent="0.3">
      <c r="B10" s="17">
        <v>5</v>
      </c>
      <c r="C10" s="78"/>
      <c r="D10" s="4" t="s">
        <v>106</v>
      </c>
      <c r="E10" s="10" t="s">
        <v>93</v>
      </c>
      <c r="F10" s="10" t="s">
        <v>90</v>
      </c>
      <c r="G10" s="11">
        <v>10500</v>
      </c>
      <c r="H10" s="11">
        <v>10500</v>
      </c>
    </row>
    <row r="11" spans="2:8" ht="31.8" thickBot="1" x14ac:dyDescent="0.35">
      <c r="B11" s="17">
        <v>6</v>
      </c>
      <c r="C11" s="79"/>
      <c r="D11" s="4" t="s">
        <v>107</v>
      </c>
      <c r="E11" s="10" t="s">
        <v>93</v>
      </c>
      <c r="F11" s="10" t="s">
        <v>102</v>
      </c>
      <c r="G11" s="11">
        <v>10500</v>
      </c>
      <c r="H11" s="11">
        <v>10500</v>
      </c>
    </row>
    <row r="12" spans="2:8" ht="15" thickTop="1" x14ac:dyDescent="0.3">
      <c r="B12" s="3"/>
      <c r="C12" s="3"/>
      <c r="D12" s="3"/>
      <c r="E12" s="3"/>
      <c r="F12" s="3"/>
      <c r="G12" s="3"/>
      <c r="H12" s="3"/>
    </row>
    <row r="17" spans="2:10" ht="15" thickBot="1" x14ac:dyDescent="0.35">
      <c r="B17" s="3" t="s">
        <v>10</v>
      </c>
      <c r="G17" s="18"/>
    </row>
    <row r="18" spans="2:10" ht="15.6" thickTop="1" thickBot="1" x14ac:dyDescent="0.35">
      <c r="B18" s="85" t="s">
        <v>61</v>
      </c>
      <c r="C18" s="86"/>
      <c r="D18" s="86"/>
      <c r="E18" s="86"/>
      <c r="F18" s="36" t="s">
        <v>62</v>
      </c>
      <c r="G18" s="86"/>
      <c r="H18" s="97"/>
      <c r="I18" s="71" t="s">
        <v>63</v>
      </c>
      <c r="J18" s="72"/>
    </row>
    <row r="19" spans="2:10" ht="15" thickTop="1" x14ac:dyDescent="0.3">
      <c r="B19" s="90" t="s">
        <v>36</v>
      </c>
      <c r="C19" s="92" t="s">
        <v>37</v>
      </c>
      <c r="D19" s="92" t="s">
        <v>38</v>
      </c>
      <c r="E19" s="94" t="s">
        <v>64</v>
      </c>
      <c r="F19" s="87" t="s">
        <v>65</v>
      </c>
      <c r="G19" s="88" t="s">
        <v>39</v>
      </c>
      <c r="H19" s="98" t="s">
        <v>66</v>
      </c>
      <c r="I19" s="100" t="s">
        <v>67</v>
      </c>
      <c r="J19" s="81" t="s">
        <v>68</v>
      </c>
    </row>
    <row r="20" spans="2:10" ht="102.75" customHeight="1" x14ac:dyDescent="0.3">
      <c r="B20" s="91"/>
      <c r="C20" s="93"/>
      <c r="D20" s="93"/>
      <c r="E20" s="95"/>
      <c r="F20" s="96"/>
      <c r="G20" s="89"/>
      <c r="H20" s="99"/>
      <c r="I20" s="90"/>
      <c r="J20" s="87"/>
    </row>
    <row r="21" spans="2:10" x14ac:dyDescent="0.3">
      <c r="B21" s="22">
        <f>SUM(C21:D21)</f>
        <v>6</v>
      </c>
      <c r="C21" s="19">
        <v>6</v>
      </c>
      <c r="D21" s="19">
        <v>0</v>
      </c>
      <c r="E21" s="20">
        <v>100</v>
      </c>
      <c r="F21" s="21">
        <v>0</v>
      </c>
      <c r="G21" s="23">
        <v>0</v>
      </c>
      <c r="H21" s="24"/>
      <c r="I21" s="6" t="s">
        <v>69</v>
      </c>
      <c r="J21" s="25">
        <f>C21</f>
        <v>6</v>
      </c>
    </row>
  </sheetData>
  <mergeCells count="20">
    <mergeCell ref="J19:J20"/>
    <mergeCell ref="G19:G20"/>
    <mergeCell ref="B19:B20"/>
    <mergeCell ref="C19:C20"/>
    <mergeCell ref="D19:D20"/>
    <mergeCell ref="E19:E20"/>
    <mergeCell ref="F19:F20"/>
    <mergeCell ref="H19:H20"/>
    <mergeCell ref="I19:I20"/>
    <mergeCell ref="I18:J18"/>
    <mergeCell ref="D1:F1"/>
    <mergeCell ref="B3:H3"/>
    <mergeCell ref="B4:B5"/>
    <mergeCell ref="G4:H4"/>
    <mergeCell ref="C6:C11"/>
    <mergeCell ref="E4:F4"/>
    <mergeCell ref="C4:C5"/>
    <mergeCell ref="D4:D5"/>
    <mergeCell ref="B18:E18"/>
    <mergeCell ref="G18:H18"/>
  </mergeCells>
  <phoneticPr fontId="1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