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URSES\Fall 2020\IT Project Management\Tasks\"/>
    </mc:Choice>
  </mc:AlternateContent>
  <xr:revisionPtr revIDLastSave="0" documentId="13_ncr:1_{60C13388-DEA0-4022-ACE6-5119037762C1}" xr6:coauthVersionLast="46" xr6:coauthVersionMax="46" xr10:uidLastSave="{00000000-0000-0000-0000-000000000000}"/>
  <bookViews>
    <workbookView xWindow="-108" yWindow="-108" windowWidth="23256" windowHeight="12576" activeTab="1" xr2:uid="{DCA17209-1DA1-4CAC-A3D2-C0188BAD6715}"/>
  </bookViews>
  <sheets>
    <sheet name="Risk Registry" sheetId="1" r:id="rId1"/>
    <sheet name="Sheet1" sheetId="6" r:id="rId2"/>
    <sheet name="P-I matrix I" sheetId="4" r:id="rId3"/>
    <sheet name="P-I matrix II" sheetId="5" r:id="rId4"/>
    <sheet name="Top 10 risks" sheetId="2" r:id="rId5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/>
  <c r="E5" i="2"/>
  <c r="E3" i="2"/>
  <c r="E11" i="2"/>
  <c r="E9" i="2"/>
  <c r="E4" i="2"/>
  <c r="E7" i="2"/>
  <c r="E8" i="2"/>
  <c r="E6" i="2"/>
  <c r="E2" i="2"/>
</calcChain>
</file>

<file path=xl/sharedStrings.xml><?xml version="1.0" encoding="utf-8"?>
<sst xmlns="http://schemas.openxmlformats.org/spreadsheetml/2006/main" count="339" uniqueCount="104">
  <si>
    <t>Rank</t>
  </si>
  <si>
    <t>Name</t>
  </si>
  <si>
    <t>Description</t>
  </si>
  <si>
    <t>Root cause</t>
  </si>
  <si>
    <t>Risk Owner</t>
  </si>
  <si>
    <t>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</si>
  <si>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</si>
  <si>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</si>
  <si>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</si>
  <si>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</si>
  <si>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</si>
  <si>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</si>
  <si>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</si>
  <si>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</si>
  <si>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</si>
  <si>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</si>
  <si>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</si>
  <si>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Technology</t>
  </si>
  <si>
    <t>Negative</t>
  </si>
  <si>
    <t>Attackers' interest on IT infrastructure, client lists, financial details of business</t>
  </si>
  <si>
    <t>System admin</t>
  </si>
  <si>
    <t>Open</t>
  </si>
  <si>
    <t xml:space="preserve">Category </t>
  </si>
  <si>
    <t>Cyber attacks, hacking may lead to the disfunctioning of the platform</t>
  </si>
  <si>
    <t>Other</t>
  </si>
  <si>
    <t>Positive</t>
  </si>
  <si>
    <t>User privacy</t>
  </si>
  <si>
    <t>Advertisement</t>
  </si>
  <si>
    <t>Advertisement of the platform over social media may both increase the sales rate and push other people to raise awareness on wastefulness</t>
  </si>
  <si>
    <t>Time excess</t>
  </si>
  <si>
    <t>Financial</t>
  </si>
  <si>
    <t>Security threat</t>
  </si>
  <si>
    <t>Monthly discounts</t>
  </si>
  <si>
    <t>Return/Refund policy</t>
  </si>
  <si>
    <t>SEO measures</t>
  </si>
  <si>
    <t xml:space="preserve">SEO measures may have rapid change anytime in which considerable drop in platform traffic and financial loss may be observed </t>
  </si>
  <si>
    <t>System failure</t>
  </si>
  <si>
    <t>Unexpected system failures may lead to downtimes, crashes, as a result, customer disputes</t>
  </si>
  <si>
    <t xml:space="preserve">Type </t>
  </si>
  <si>
    <t>Probability</t>
  </si>
  <si>
    <t xml:space="preserve">Impact </t>
  </si>
  <si>
    <t>Status</t>
  </si>
  <si>
    <t>Trigger</t>
  </si>
  <si>
    <t>Emma</t>
  </si>
  <si>
    <t>Finn</t>
  </si>
  <si>
    <t>Sabina</t>
  </si>
  <si>
    <t>Shipping delay</t>
  </si>
  <si>
    <t xml:space="preserve">Exceeding the previously defined period may result in customer dissatisfaction </t>
  </si>
  <si>
    <t>Delay in the fulfillment of WBS tasks may jeopardize to meet the delivery date</t>
  </si>
  <si>
    <t>Score</t>
  </si>
  <si>
    <t xml:space="preserve">Spending more than estimated amount of money to complete the project </t>
  </si>
  <si>
    <t>R12</t>
  </si>
  <si>
    <t xml:space="preserve"> Platform</t>
  </si>
  <si>
    <t>Poor security requirement collection and set-up</t>
  </si>
  <si>
    <t>Budget overrun</t>
  </si>
  <si>
    <t>Deviating from design decisions, estimation errors in high-level requirements, schedule extension/compression, inefficient stakeholder communication</t>
  </si>
  <si>
    <t>Inaccurate OPEX/CAPEX planning</t>
  </si>
  <si>
    <t xml:space="preserve">Accessability failure to content by SE, change in hierarchical structure of platform, giving irrelevant keywords (combinations) for search queries, lack of backlinks - trustworthiness </t>
  </si>
  <si>
    <t>Changed SEO measures to the search queries that are compatible with the content of the platform</t>
  </si>
  <si>
    <t xml:space="preserve">System admin, Mike, Charlie and Özgür  </t>
  </si>
  <si>
    <t>Lack of precaution in development and post-delivery</t>
  </si>
  <si>
    <t xml:space="preserve">Lack of available shipping vehicles </t>
  </si>
  <si>
    <t>İrresponsibility of transport service</t>
  </si>
  <si>
    <t>Cyber attack(s)</t>
  </si>
  <si>
    <t>Willing to get more sales and interaction from/with target audience</t>
  </si>
  <si>
    <t>Product improvement, understanding users, obtaining testimonials and reviews</t>
  </si>
  <si>
    <t>Driving targeted traffic to the platform, rapidly increasing ROI rate on social media ads, gaining insights into users</t>
  </si>
  <si>
    <t>Consistently achieving set business/financial goals</t>
  </si>
  <si>
    <t xml:space="preserve">Offering monthly discounts on certain products under the control of owner </t>
  </si>
  <si>
    <t>Platform performance, design, eager to improve fame and user acquisition</t>
  </si>
  <si>
    <t>Professionally designed platform with optimized backend processing may distinguish the business from competitors</t>
  </si>
  <si>
    <t xml:space="preserve">Having smooth and trusted return/refund policy may let customers to carry out confident shopping </t>
  </si>
  <si>
    <t xml:space="preserve">Willing to observe an enhancement in the user satisfaction and user list </t>
  </si>
  <si>
    <t xml:space="preserve">Boosting CLV, analyzing post-purchase user behavior </t>
  </si>
  <si>
    <t>User feedback</t>
  </si>
  <si>
    <t>Getting feedbacks from users may assist on developing varied customer segmentation techniques</t>
  </si>
  <si>
    <t xml:space="preserve">Modelling business strategies based on user preferences </t>
  </si>
  <si>
    <t xml:space="preserve">Personal data breach (financial details, login credentials) may result decline in the platform reputation and user list </t>
  </si>
  <si>
    <t>R13</t>
  </si>
  <si>
    <t>Increment in USD rate</t>
  </si>
  <si>
    <t>Changed buyer mind, late shipping, putting return/refund procedure into action upon buyer request</t>
  </si>
  <si>
    <t>Code errors, traffic overloads - DDoS attacks, PaaS and DNS provider downtime, hosting expiration</t>
  </si>
  <si>
    <t xml:space="preserve"> USD rate</t>
  </si>
  <si>
    <t>Economic activity and outlook of US</t>
  </si>
  <si>
    <t>Higher interest rates, political and economic stability and the demand for US goods and services</t>
  </si>
  <si>
    <t>R14</t>
  </si>
  <si>
    <t>Database failure</t>
  </si>
  <si>
    <t>Loss of non-volatile memory/data</t>
  </si>
  <si>
    <t>Sync backup mechanism</t>
  </si>
  <si>
    <t xml:space="preserve">Weak OPA/EEF consideration, insufficient work done by team members </t>
  </si>
  <si>
    <t>requires daily monitoring</t>
  </si>
  <si>
    <t>requires weekly monitoring</t>
  </si>
  <si>
    <t xml:space="preserve"> requires monthly monitoring</t>
  </si>
  <si>
    <t>Deviating from design decisions, estimation errors in high-level requirements, schedule extension, inefficient stakeholder communication, health issues</t>
  </si>
  <si>
    <t>Altun, James</t>
  </si>
  <si>
    <t xml:space="preserve">Engaging sellers into business at an optimum time to increase sales </t>
  </si>
  <si>
    <t>I - Bernard;           II - Sabina, Altun</t>
  </si>
  <si>
    <t>James, Finn</t>
  </si>
  <si>
    <t>Mike, Charlie</t>
  </si>
  <si>
    <t>James, Richard</t>
  </si>
  <si>
    <t>I - Bernard;                   II - Sabina, Altun</t>
  </si>
  <si>
    <t>Unsolved configuration bugs, system crash, user errors, sabotage to data, hardware or software facilities, network/power failure, natural disasters</t>
  </si>
  <si>
    <t>In progress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</si>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</sst>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6" borderId="2" xfId="0" applyFill="1" applyBorder="1"/>
    <xf numFmtId="0" fontId="0" fillId="5" borderId="4" xfId="0" applyFill="1" applyBorder="1"/>
    <xf numFmtId="0" fontId="0" fillId="6" borderId="6" xfId="0" applyFill="1" applyBorder="1"/>
    <xf numFmtId="0" fontId="0" fillId="7" borderId="2" xfId="0" applyFill="1" applyBorder="1"/>
    <xf numFmtId="0" fontId="0" fillId="3" borderId="4" xfId="0" applyFill="1" applyBorder="1"/>
    <xf numFmtId="0" fontId="0" fillId="8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11" borderId="10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DEA39061-15F2-4C9D-AD3C-4F83E8F6D414}"/>
  </tableStyles>
  <colors>
    <mruColors>
      <color rgb="FF1481AB"/>
      <color rgb="FFFFC301"/>
      <color rgb="FFFF3300"/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026070763500931E-2"/>
                  <c:y val="-3.8507485384069486E-2"/>
                </c:manualLayout>
              </c:layout>
              <c:tx>
                <c:rich>
                  <a:bodyPr/>
                  <a:lstStyle/>
                  <a:p>
                    <a:fld id="{C6818546-7B95-4094-9EA0-98B3F10DD9F9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E1C-451B-9852-A8DE209073B3}"/>
                </c:ext>
              </c:extLst>
            </c:dLbl>
            <c:dLbl>
              <c:idx val="1"/>
              <c:layout>
                <c:manualLayout>
                  <c:x val="-5.1463321064606431E-2"/>
                  <c:y val="-1.3057778880020505E-16"/>
                </c:manualLayout>
              </c:layout>
              <c:tx>
                <c:rich>
                  <a:bodyPr/>
                  <a:lstStyle/>
                  <a:p>
                    <a:fld id="{FF35BCFC-E286-4849-A283-CCE87E9FCD0C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CE1C-451B-9852-A8DE209073B3}"/>
                </c:ext>
              </c:extLst>
            </c:dLbl>
            <c:dLbl>
              <c:idx val="2"/>
              <c:layout>
                <c:manualLayout>
                  <c:x val="-1.4788889866420329E-2"/>
                  <c:y val="4.1666666666666533E-2"/>
                </c:manualLayout>
              </c:layout>
              <c:tx>
                <c:rich>
                  <a:bodyPr/>
                  <a:lstStyle/>
                  <a:p>
                    <a:fld id="{FF5948FE-FA42-4FFD-8739-40FD584FA479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CE1C-451B-9852-A8DE209073B3}"/>
                </c:ext>
              </c:extLst>
            </c:dLbl>
            <c:dLbl>
              <c:idx val="3"/>
              <c:layout>
                <c:manualLayout>
                  <c:x val="-3.190570976114019E-2"/>
                  <c:y val="4.1666666666666664E-2"/>
                </c:manualLayout>
              </c:layout>
              <c:tx>
                <c:rich>
                  <a:bodyPr/>
                  <a:lstStyle/>
                  <a:p>
                    <a:fld id="{98452E25-8A1A-4D8E-8ECB-EA05E23EEB21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E1C-451B-9852-A8DE209073B3}"/>
                </c:ext>
              </c:extLst>
            </c:dLbl>
            <c:dLbl>
              <c:idx val="4"/>
              <c:layout>
                <c:manualLayout>
                  <c:x val="-3.1455556533086994E-2"/>
                  <c:y val="4.6296171133114669E-2"/>
                </c:manualLayout>
              </c:layout>
              <c:tx>
                <c:rich>
                  <a:bodyPr/>
                  <a:lstStyle/>
                  <a:p>
                    <a:fld id="{01CDA723-3E5B-4151-9065-218625F3F175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CE1C-451B-9852-A8DE209073B3}"/>
                </c:ext>
              </c:extLst>
            </c:dLbl>
            <c:dLbl>
              <c:idx val="5"/>
              <c:layout>
                <c:manualLayout>
                  <c:x val="-3.7011173184357544E-2"/>
                  <c:y val="4.1666666666666664E-2"/>
                </c:manualLayout>
              </c:layout>
              <c:tx>
                <c:rich>
                  <a:bodyPr/>
                  <a:lstStyle/>
                  <a:p>
                    <a:fld id="{090E6DB0-F000-44FD-A9F5-BCBB4B2E4E27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E1C-451B-9852-A8DE209073B3}"/>
                </c:ext>
              </c:extLst>
            </c:dLbl>
            <c:dLbl>
              <c:idx val="6"/>
              <c:layout>
                <c:manualLayout>
                  <c:x val="-1.2988826815642458E-2"/>
                  <c:y val="4.6296171133114801E-2"/>
                </c:manualLayout>
              </c:layout>
              <c:tx>
                <c:rich>
                  <a:bodyPr/>
                  <a:lstStyle/>
                  <a:p>
                    <a:fld id="{98D766DF-D8A9-4234-8ED4-D059DA85503E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CE1C-451B-9852-A8DE209073B3}"/>
                </c:ext>
              </c:extLst>
            </c:dLbl>
            <c:dLbl>
              <c:idx val="7"/>
              <c:layout>
                <c:manualLayout>
                  <c:x val="-3.8888888888888994E-2"/>
                  <c:y val="4.6296296296296294E-2"/>
                </c:manualLayout>
              </c:layout>
              <c:tx>
                <c:rich>
                  <a:bodyPr/>
                  <a:lstStyle/>
                  <a:p>
                    <a:fld id="{989CD01B-FE44-4C7E-9272-B499350A8104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CE1C-451B-9852-A8DE209073B3}"/>
                </c:ext>
              </c:extLst>
            </c:dLbl>
            <c:dLbl>
              <c:idx val="8"/>
              <c:layout>
                <c:manualLayout>
                  <c:x val="-3.9338919925512104E-2"/>
                  <c:y val="4.6296171133114801E-2"/>
                </c:manualLayout>
              </c:layout>
              <c:tx>
                <c:rich>
                  <a:bodyPr/>
                  <a:lstStyle/>
                  <a:p>
                    <a:fld id="{07DE7AEE-D588-40B4-98D2-A32F8079566A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CE1C-451B-9852-A8DE209073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'P-I matrix I'!$C$2:$C$10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</c:numCache>
            </c:numRef>
          </c:xVal>
          <c:yVal>
            <c:numRef>
              <c:f>'P-I matrix I'!$B$2:$B$10</c:f>
              <c:numCache>
                <c:formatCode>General</c:formatCode>
                <c:ptCount val="9"/>
                <c:pt idx="0">
                  <c:v>9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7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'P-I matrix I'!$A$2:$A$10</c15:f>
                <c15:dlblRangeCache>
                  <c:ptCount val="9"/>
                  <c:pt idx="0">
                    <c:v>R1</c:v>
                  </c:pt>
                  <c:pt idx="1">
                    <c:v>R3</c:v>
                  </c:pt>
                  <c:pt idx="2">
                    <c:v>R5</c:v>
                  </c:pt>
                  <c:pt idx="3">
                    <c:v>R7</c:v>
                  </c:pt>
                  <c:pt idx="4">
                    <c:v>R9</c:v>
                  </c:pt>
                  <c:pt idx="5">
                    <c:v>R11</c:v>
                  </c:pt>
                  <c:pt idx="6">
                    <c:v>R12</c:v>
                  </c:pt>
                  <c:pt idx="7">
                    <c:v>R13</c:v>
                  </c:pt>
                  <c:pt idx="8">
                    <c:v>R14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E1C-451B-9852-A8DE20907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182520"/>
        <c:axId val="437182848"/>
      </c:scatterChart>
      <c:valAx>
        <c:axId val="437182520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Impact</a:t>
                </a:r>
              </a:p>
            </c:rich>
          </c:tx>
          <c:layout>
            <c:manualLayout>
              <c:xMode val="edge"/>
              <c:yMode val="edge"/>
              <c:x val="0.50099506591005727"/>
              <c:y val="0.91373869307109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182848"/>
        <c:crosses val="autoZero"/>
        <c:crossBetween val="midCat"/>
        <c:majorUnit val="1"/>
      </c:valAx>
      <c:valAx>
        <c:axId val="437182848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Probability</a:t>
                </a:r>
              </a:p>
            </c:rich>
          </c:tx>
          <c:layout>
            <c:manualLayout>
              <c:xMode val="edge"/>
              <c:yMode val="edge"/>
              <c:x val="2.1455043329081071E-2"/>
              <c:y val="0.35430789767158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182520"/>
        <c:crosses val="autoZero"/>
        <c:crossBetween val="midCat"/>
      </c:valAx>
      <c:spPr>
        <a:gradFill flip="none" rotWithShape="1">
          <a:gsLst>
            <a:gs pos="14000">
              <a:srgbClr val="00B050"/>
            </a:gs>
            <a:gs pos="38000">
              <a:srgbClr val="FFC000"/>
            </a:gs>
            <a:gs pos="68000">
              <a:srgbClr val="FF0000"/>
            </a:gs>
            <a:gs pos="56000">
              <a:srgbClr val="FFC000">
                <a:lumMod val="100000"/>
              </a:srgbClr>
            </a:gs>
          </a:gsLst>
          <a:lin ang="18600000" scaled="0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B5E4433-EBB7-474B-89B0-639C481638F5}" type="CELLRANGE">
                      <a:rPr lang="en-US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0E1-4557-AF7B-44B4E212F4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A1937C9-647D-46B2-9A81-4FE30E8BD37C}" type="CELLRANGE">
                      <a:rPr lang="ru-RU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0E1-4557-AF7B-44B4E212F4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9876421-CFED-41AA-9BDF-FC2DEE710DCB}" type="CELLRANGE">
                      <a:rPr lang="ru-RU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0E1-4557-AF7B-44B4E212F4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4D4AB0-BEE2-447C-8A3F-EF30DA2E2ED4}" type="CELLRANGE">
                      <a:rPr lang="ru-RU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0E1-4557-AF7B-44B4E212F4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E45193D-4530-4C53-A116-E61564F522F1}" type="CELLRANGE">
                      <a:rPr lang="ru-RU"/>
                      <a:pPr/>
                      <a:t>[CELLRANGE]</a:t>
                    </a:fld>
                    <a:endParaRPr lang="ru-R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0E1-4557-AF7B-44B4E212F4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'P-I matrix II'!$C$2:$C$6</c:f>
              <c:numCache>
                <c:formatCode>General</c:formatCode>
                <c:ptCount val="5"/>
                <c:pt idx="0">
                  <c:v>10</c:v>
                </c:pt>
                <c:pt idx="1">
                  <c:v>3</c:v>
                </c:pt>
                <c:pt idx="2">
                  <c:v>7</c:v>
                </c:pt>
                <c:pt idx="3">
                  <c:v>6</c:v>
                </c:pt>
                <c:pt idx="4">
                  <c:v>3</c:v>
                </c:pt>
              </c:numCache>
            </c:numRef>
          </c:xVal>
          <c:yVal>
            <c:numRef>
              <c:f>'P-I matrix II'!$B$2:$B$6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2</c:v>
                </c:pt>
                <c:pt idx="4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'P-I matrix II'!$A$2:$A$6</c15:f>
                <c15:dlblRangeCache>
                  <c:ptCount val="5"/>
                  <c:pt idx="0">
                    <c:v>R2</c:v>
                  </c:pt>
                  <c:pt idx="1">
                    <c:v>R4</c:v>
                  </c:pt>
                  <c:pt idx="2">
                    <c:v>R6</c:v>
                  </c:pt>
                  <c:pt idx="3">
                    <c:v>R8</c:v>
                  </c:pt>
                  <c:pt idx="4">
                    <c:v>R10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0E1-4557-AF7B-44B4E212F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75760"/>
        <c:axId val="600775104"/>
      </c:scatterChart>
      <c:valAx>
        <c:axId val="60077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Impact</a:t>
                </a:r>
              </a:p>
            </c:rich>
          </c:tx>
          <c:layout>
            <c:manualLayout>
              <c:xMode val="edge"/>
              <c:yMode val="edge"/>
              <c:x val="0.48798039822657663"/>
              <c:y val="0.929094448535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775104"/>
        <c:crosses val="autoZero"/>
        <c:crossBetween val="midCat"/>
      </c:valAx>
      <c:valAx>
        <c:axId val="600775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b="1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775760"/>
        <c:crosses val="autoZero"/>
        <c:crossBetween val="midCat"/>
      </c:valAx>
      <c:spPr>
        <a:gradFill flip="none" rotWithShape="1">
          <a:gsLst>
            <a:gs pos="8000">
              <a:schemeClr val="bg1"/>
            </a:gs>
            <a:gs pos="76000">
              <a:srgbClr val="00B050"/>
            </a:gs>
            <a:gs pos="40000">
              <a:srgbClr val="92D050"/>
            </a:gs>
            <a:gs pos="62000">
              <a:srgbClr val="92D050"/>
            </a:gs>
          </a:gsLst>
          <a:lin ang="18000000" scaled="0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7000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114300</xdr:rowOff>
    </xdr:from>
    <xdr:ext cx="2613660" cy="59330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2E7813-E917-4A2A-B4D4-3E319EFFF177}"/>
            </a:ext>
          </a:extLst>
        </xdr:cNvPr>
        <xdr:cNvSpPr txBox="1"/>
      </xdr:nvSpPr>
      <xdr:spPr>
        <a:xfrm>
          <a:off x="0" y="297180"/>
          <a:ext cx="261366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>
              <a:solidFill>
                <a:srgbClr val="1481AB"/>
              </a:solidFill>
              <a:latin typeface="+mj-lt"/>
            </a:rPr>
            <a:t>Positive</a:t>
          </a:r>
          <a:r>
            <a:rPr lang="en-US" sz="3200" baseline="0">
              <a:solidFill>
                <a:srgbClr val="1481AB"/>
              </a:solidFill>
              <a:latin typeface="+mj-lt"/>
            </a:rPr>
            <a:t> Risks</a:t>
          </a:r>
          <a:endParaRPr lang="ru-RU" sz="3200">
            <a:solidFill>
              <a:srgbClr val="1481AB"/>
            </a:solidFill>
            <a:latin typeface="+mj-lt"/>
          </a:endParaRPr>
        </a:p>
      </xdr:txBody>
    </xdr:sp>
    <xdr:clientData/>
  </xdr:oneCellAnchor>
  <xdr:oneCellAnchor>
    <xdr:from>
      <xdr:col>0</xdr:col>
      <xdr:colOff>0</xdr:colOff>
      <xdr:row>12</xdr:row>
      <xdr:rowOff>91440</xdr:rowOff>
    </xdr:from>
    <xdr:ext cx="2613660" cy="59330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41A12E-0A43-4C1E-A183-625182669B82}"/>
            </a:ext>
          </a:extLst>
        </xdr:cNvPr>
        <xdr:cNvSpPr txBox="1"/>
      </xdr:nvSpPr>
      <xdr:spPr>
        <a:xfrm>
          <a:off x="0" y="5029200"/>
          <a:ext cx="261366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aseline="0">
              <a:solidFill>
                <a:srgbClr val="1481AB"/>
              </a:solidFill>
              <a:latin typeface="+mj-lt"/>
            </a:rPr>
            <a:t>Negative Risks</a:t>
          </a:r>
          <a:endParaRPr lang="ru-RU" sz="3200">
            <a:solidFill>
              <a:srgbClr val="1481AB"/>
            </a:solidFill>
            <a:latin typeface="+mj-lt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606516</xdr:colOff>
      <xdr:row>1</xdr:row>
      <xdr:rowOff>143329</xdr:rowOff>
    </xdr:from>
    <xdr:to>
      <xdr:col>13</xdr:col>
      <xdr:colOff>174914</xdr:colOff>
      <xdr:row>21</xdr:row>
      <xdr:rowOff>128732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7394C-B50D-4E3E-BFB0-799EB73F1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0.14385</cdr:x>
      <cdr:y>0.84549</cdr:y>
    </cdr:from>
    <cdr:to>
      <cdr:x>0.96384</cdr:x>
      <cdr:y>0.9206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A706C2A-5DDA-4792-A533-74D279C566AA}"/>
            </a:ext>
          </a:extLst>
        </cdr:cNvPr>
        <cdr:cNvSpPr txBox="1"/>
      </cdr:nvSpPr>
      <cdr:spPr>
        <a:xfrm xmlns:a="http://schemas.openxmlformats.org/drawingml/2006/main">
          <a:off x="784860" y="3002280"/>
          <a:ext cx="4473767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aseline="0"/>
            <a:t> </a:t>
          </a:r>
          <a:r>
            <a:rPr lang="en-US" sz="1100"/>
            <a:t>Low	</a:t>
          </a:r>
          <a:r>
            <a:rPr lang="en-US" sz="1100" baseline="0"/>
            <a:t>                             </a:t>
          </a:r>
          <a:r>
            <a:rPr lang="en-US" sz="1100"/>
            <a:t>Medium		    High</a:t>
          </a:r>
          <a:endParaRPr lang="ru-RU" sz="1100"/>
        </a:p>
      </cdr:txBody>
    </cdr:sp>
  </cdr:relSizeAnchor>
  <cdr:relSizeAnchor xmlns:cdr="http://schemas.openxmlformats.org/drawingml/2006/chartDrawing">
    <cdr:from>
      <cdr:x>0.04469</cdr:x>
      <cdr:y>0.04077</cdr:y>
    </cdr:from>
    <cdr:to>
      <cdr:x>0.09637</cdr:x>
      <cdr:y>0.83691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99DDE7C-8B86-4145-BBEC-E3AB7DE43DE4}"/>
            </a:ext>
          </a:extLst>
        </cdr:cNvPr>
        <cdr:cNvSpPr txBox="1"/>
      </cdr:nvSpPr>
      <cdr:spPr>
        <a:xfrm xmlns:a="http://schemas.openxmlformats.org/drawingml/2006/main">
          <a:off x="243840" y="144780"/>
          <a:ext cx="281940" cy="28270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US" sz="1100" baseline="0"/>
            <a:t>   Low	      Medium	                 High</a:t>
          </a:r>
          <a:endParaRPr lang="ru-RU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33926</xdr:colOff>
      <xdr:row>1</xdr:row>
      <xdr:rowOff>27215</xdr:rowOff>
    </xdr:from>
    <xdr:to>
      <xdr:col>13</xdr:col>
      <xdr:colOff>229869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7581F-D55E-494D-A7AD-BE8281F71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0.15243</cdr:x>
      <cdr:y>0.84785</cdr:y>
    </cdr:from>
    <cdr:to>
      <cdr:x>0.96983</cdr:x>
      <cdr:y>0.92312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6142C2C-E8C0-4018-9EBD-BC34AA92E7A5}"/>
            </a:ext>
          </a:extLst>
        </cdr:cNvPr>
        <cdr:cNvSpPr txBox="1"/>
      </cdr:nvSpPr>
      <cdr:spPr>
        <a:xfrm xmlns:a="http://schemas.openxmlformats.org/drawingml/2006/main">
          <a:off x="866140" y="3068320"/>
          <a:ext cx="4644749" cy="272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 </a:t>
          </a:r>
          <a:r>
            <a:rPr lang="en-US" sz="1100"/>
            <a:t>Low	</a:t>
          </a:r>
          <a:r>
            <a:rPr lang="en-US" sz="1100" baseline="0"/>
            <a:t>                             </a:t>
          </a:r>
          <a:r>
            <a:rPr lang="en-US" sz="1100"/>
            <a:t>Medium		    High</a:t>
          </a:r>
          <a:endParaRPr lang="ru-RU" sz="1100"/>
        </a:p>
      </cdr:txBody>
    </cdr:sp>
  </cdr:relSizeAnchor>
  <cdr:relSizeAnchor xmlns:cdr="http://schemas.openxmlformats.org/drawingml/2006/chartDrawing">
    <cdr:from>
      <cdr:x>0.04381</cdr:x>
      <cdr:y>0.02457</cdr:y>
    </cdr:from>
    <cdr:to>
      <cdr:x>0.09532</cdr:x>
      <cdr:y>0.82248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A8BC360-D83B-4E04-B112-599065850BF1}"/>
            </a:ext>
          </a:extLst>
        </cdr:cNvPr>
        <cdr:cNvSpPr txBox="1"/>
      </cdr:nvSpPr>
      <cdr:spPr>
        <a:xfrm xmlns:a="http://schemas.openxmlformats.org/drawingml/2006/main">
          <a:off x="248920" y="88900"/>
          <a:ext cx="292736" cy="28876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   Low	      Medium	                 High</a:t>
          </a:r>
          <a:endParaRPr lang="ru-RU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B7CBD-1BB7-4090-9168-E89ED80BB22F}" name="Table2" displayName="Table2" ref="A1:L15" totalsRowShown="0" headerRowDxfId="47" dataDxfId="46">
  <autoFilter ref="A1:L15" xr:uid="{7885192C-3975-4509-877B-D539A8ACEAE1}"/>
  <tableColumns count="12">
    <tableColumn id="1" xr3:uid="{5B5232DD-25CD-4CBE-A838-EE53378EC106}" name="#" dataDxfId="45"/>
    <tableColumn id="2" xr3:uid="{FE22985C-140B-4958-BB28-8CBB0F7BB982}" name="Rank" dataDxfId="44"/>
    <tableColumn id="3" xr3:uid="{70F885A5-5554-47E2-ABEB-DEB05A29B73D}" name="Name" dataDxfId="43"/>
    <tableColumn id="4" xr3:uid="{F80410BC-FE5F-49E0-BCD4-16B84B4866EB}" name="Description" dataDxfId="42"/>
    <tableColumn id="5" xr3:uid="{BD934681-31C7-4495-B2FB-DAAC670CF706}" name="Category " dataDxfId="41"/>
    <tableColumn id="12" xr3:uid="{6C9096BF-A43C-4B51-9A59-37492D24D07F}" name="Type " dataDxfId="40"/>
    <tableColumn id="6" xr3:uid="{F44BC632-F8E7-46E2-B86E-4E52B18619FD}" name="Root cause" dataDxfId="39"/>
    <tableColumn id="7" xr3:uid="{F83DF3E1-9249-462A-9EC2-3C6247786023}" name="Trigger" dataDxfId="38"/>
    <tableColumn id="8" xr3:uid="{48D1D955-D7BC-49D3-A854-7ECA4C22CA79}" name="Risk Owner" dataDxfId="37"/>
    <tableColumn id="9" xr3:uid="{9B4575CE-C96F-472E-B258-990EC2685485}" name="Probability" dataDxfId="36"/>
    <tableColumn id="10" xr3:uid="{003BD7A1-2153-4C14-BDD5-0AECDB81D408}" name="Impact " dataDxfId="35"/>
    <tableColumn id="11" xr3:uid="{FD65AC03-7C47-4336-B4AE-F57B14CF7534}" name="Status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B47532-D641-42DC-8DF2-5DBC65A55C20}" name="Table3" displayName="Table3" ref="A6:L11" totalsRowShown="0" headerRowDxfId="16" dataDxfId="15" headerRowBorderDxfId="13" tableBorderDxfId="14" totalsRowBorderDxfId="12">
  <autoFilter ref="A6:L11" xr:uid="{AAF14E9B-E23D-4EC4-BF28-E3D3B2BE13B4}"/>
  <tableColumns count="12">
    <tableColumn id="1" xr3:uid="{578D10E7-ADA9-4FF1-80B2-1D30EA2D6310}" name="#" dataDxfId="11"/>
    <tableColumn id="2" xr3:uid="{CF472752-A288-4479-8B2D-BE3458DE7F98}" name="Rank" dataDxfId="10"/>
    <tableColumn id="3" xr3:uid="{EB9BDFC1-D1A9-40A1-9F4B-82BD83D98575}" name="Name" dataDxfId="9"/>
    <tableColumn id="4" xr3:uid="{1F5360C0-76B5-4B5C-81F7-F0C7D6F587EA}" name="Description" dataDxfId="8"/>
    <tableColumn id="5" xr3:uid="{74FE8F98-51E7-4CA4-B80D-F1C4CB1B8932}" name="Category " dataDxfId="7"/>
    <tableColumn id="6" xr3:uid="{99A4A120-3F49-405D-9382-E8E3527AE92E}" name="Type " dataDxfId="6"/>
    <tableColumn id="7" xr3:uid="{DED3B910-62BA-4ACF-A935-6C4EF197607F}" name="Root cause" dataDxfId="5"/>
    <tableColumn id="8" xr3:uid="{00133AFA-8849-4924-B873-7E04BE96B9A4}" name="Trigger" dataDxfId="4"/>
    <tableColumn id="9" xr3:uid="{2631B4C8-7CC5-4BC1-9FAA-A92340586C60}" name="Risk Owner" dataDxfId="3"/>
    <tableColumn id="10" xr3:uid="{F0F0B71E-BBF6-435D-BDDE-193C827BB466}" name="Probability" dataDxfId="2"/>
    <tableColumn id="11" xr3:uid="{57A64F78-978A-4908-AE04-C79AA0F05569}" name="Impact " dataDxfId="1"/>
    <tableColumn id="12" xr3:uid="{8A68696C-3544-4B48-BEBB-818918204D43}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27D91F-163B-446B-9EEC-D0A604D02F06}" name="Table4" displayName="Table4" ref="A17:L26" totalsRowShown="0" headerRowDxfId="18" dataDxfId="17" headerRowBorderDxfId="33" tableBorderDxfId="32" totalsRowBorderDxfId="31">
  <autoFilter ref="A17:L26" xr:uid="{10A5974D-24B7-4A15-A1DD-8D9370FDC4D4}"/>
  <tableColumns count="12">
    <tableColumn id="1" xr3:uid="{4AC62A72-3745-449E-9DDA-A034088CC4C8}" name="#" dataDxfId="30"/>
    <tableColumn id="2" xr3:uid="{4A22F376-A86C-4AD6-8CFD-ECA3688F79D8}" name="Rank" dataDxfId="29"/>
    <tableColumn id="3" xr3:uid="{D900D5D9-48CB-4CD6-B147-848A9D4240AF}" name="Name" dataDxfId="28"/>
    <tableColumn id="4" xr3:uid="{11996ACF-5C37-46FB-A4DC-E120B457146E}" name="Description" dataDxfId="27"/>
    <tableColumn id="5" xr3:uid="{0416E19D-5414-47AF-932E-519F29C4BBAD}" name="Category " dataDxfId="26"/>
    <tableColumn id="6" xr3:uid="{EC75A7B2-AEF7-4E2D-8C4C-4DC23FD1BFE8}" name="Type " dataDxfId="25"/>
    <tableColumn id="7" xr3:uid="{40403968-82E4-4E20-B8C6-BAB8484F43E8}" name="Root cause" dataDxfId="24"/>
    <tableColumn id="8" xr3:uid="{4623626F-EB7B-4541-B051-00CC6C9D653E}" name="Trigger" dataDxfId="23"/>
    <tableColumn id="9" xr3:uid="{ABD40606-F8B6-4332-A04D-5B29183A9DD9}" name="Risk Owner" dataDxfId="22"/>
    <tableColumn id="10" xr3:uid="{9DD47F74-CBFB-4417-B5EB-7789666210D0}" name="Probability" dataDxfId="21"/>
    <tableColumn id="11" xr3:uid="{D6F5AC24-7FAF-417B-AE27-B291A72FF408}" name="Impact " dataDxfId="20"/>
    <tableColumn id="12" xr3:uid="{1F00B278-02DF-4BBC-B71C-03AC0039B868}" name="Status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1719-3A7D-4A1E-BA79-8924B28FE990}">
  <sheetPr>
    <pageSetUpPr fitToPage="1"/>
  </sheetPr>
  <dimension ref="A1:L15"/>
  <sheetViews>
    <sheetView topLeftCell="A8" zoomScale="90" zoomScaleNormal="90" workbookViewId="0">
      <selection activeCell="C18" sqref="C18"/>
    </sheetView>
  </sheetViews>
  <sheetFormatPr defaultRowHeight="14.4" x14ac:dyDescent="0.3"/>
  <cols>
    <col min="1" max="1" width="7" bestFit="1" customWidth="1"/>
    <col min="2" max="2" width="10.33203125" bestFit="1" customWidth="1"/>
    <col min="3" max="3" width="13.5546875" customWidth="1"/>
    <col min="4" max="4" width="38.109375" bestFit="1" customWidth="1"/>
    <col min="5" max="5" width="13.77734375" bestFit="1" customWidth="1"/>
    <col min="6" max="6" width="10.21875" bestFit="1" customWidth="1"/>
    <col min="7" max="7" width="22.109375" bestFit="1" customWidth="1"/>
    <col min="8" max="8" width="32.77734375" bestFit="1" customWidth="1"/>
    <col min="9" max="9" width="16.109375" bestFit="1" customWidth="1"/>
    <col min="10" max="10" width="15.44140625" bestFit="1" customWidth="1"/>
    <col min="11" max="11" width="12.109375" bestFit="1" customWidth="1"/>
    <col min="12" max="12" width="11.44140625" bestFit="1" customWidth="1"/>
  </cols>
  <sheetData>
    <row r="1" spans="1:12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22</v>
      </c>
      <c r="F1" s="3" t="s">
        <v>38</v>
      </c>
      <c r="G1" s="3" t="s">
        <v>3</v>
      </c>
      <c r="H1" s="3" t="s">
        <v>42</v>
      </c>
      <c r="I1" s="3" t="s">
        <v>4</v>
      </c>
      <c r="J1" s="3" t="s">
        <v>39</v>
      </c>
      <c r="K1" s="3" t="s">
        <v>40</v>
      </c>
      <c r="L1" s="3" t="s">
        <v>41</v>
      </c>
    </row>
    <row r="2" spans="1:12" ht="43.2" x14ac:dyDescent="0.3">
      <c r="A2" s="3" t="s">
        <v>6</v>
      </c>
      <c r="B2" s="3">
        <v>1</v>
      </c>
      <c r="C2" s="3" t="s">
        <v>31</v>
      </c>
      <c r="D2" s="3" t="s">
        <v>23</v>
      </c>
      <c r="E2" s="3" t="s">
        <v>17</v>
      </c>
      <c r="F2" s="3" t="s">
        <v>18</v>
      </c>
      <c r="G2" s="3" t="s">
        <v>53</v>
      </c>
      <c r="H2" s="3" t="s">
        <v>19</v>
      </c>
      <c r="I2" s="3" t="s">
        <v>45</v>
      </c>
      <c r="J2" s="3">
        <v>9</v>
      </c>
      <c r="K2" s="3">
        <v>8</v>
      </c>
      <c r="L2" s="3" t="s">
        <v>21</v>
      </c>
    </row>
    <row r="3" spans="1:12" ht="43.2" x14ac:dyDescent="0.3">
      <c r="A3" s="3" t="s">
        <v>7</v>
      </c>
      <c r="B3" s="3">
        <v>2</v>
      </c>
      <c r="C3" s="3" t="s">
        <v>74</v>
      </c>
      <c r="D3" s="3" t="s">
        <v>75</v>
      </c>
      <c r="E3" s="3" t="s">
        <v>24</v>
      </c>
      <c r="F3" s="3" t="s">
        <v>25</v>
      </c>
      <c r="G3" s="3" t="s">
        <v>76</v>
      </c>
      <c r="H3" s="3" t="s">
        <v>65</v>
      </c>
      <c r="I3" s="3" t="s">
        <v>99</v>
      </c>
      <c r="J3" s="3">
        <v>4</v>
      </c>
      <c r="K3" s="3">
        <v>10</v>
      </c>
      <c r="L3" s="3" t="s">
        <v>103</v>
      </c>
    </row>
    <row r="4" spans="1:12" ht="43.2" x14ac:dyDescent="0.3">
      <c r="A4" s="3" t="s">
        <v>8</v>
      </c>
      <c r="B4" s="3">
        <v>4</v>
      </c>
      <c r="C4" s="3" t="s">
        <v>26</v>
      </c>
      <c r="D4" s="3" t="s">
        <v>77</v>
      </c>
      <c r="E4" s="3" t="s">
        <v>17</v>
      </c>
      <c r="F4" s="3" t="s">
        <v>18</v>
      </c>
      <c r="G4" s="3" t="s">
        <v>53</v>
      </c>
      <c r="H4" s="3" t="s">
        <v>63</v>
      </c>
      <c r="I4" s="3" t="s">
        <v>45</v>
      </c>
      <c r="J4" s="3">
        <v>3</v>
      </c>
      <c r="K4" s="3">
        <v>10</v>
      </c>
      <c r="L4" s="3" t="s">
        <v>102</v>
      </c>
    </row>
    <row r="5" spans="1:12" ht="57.6" x14ac:dyDescent="0.3">
      <c r="A5" s="3" t="s">
        <v>9</v>
      </c>
      <c r="B5" s="3">
        <v>1</v>
      </c>
      <c r="C5" s="3" t="s">
        <v>27</v>
      </c>
      <c r="D5" s="3" t="s">
        <v>28</v>
      </c>
      <c r="E5" s="3" t="s">
        <v>24</v>
      </c>
      <c r="F5" s="3" t="s">
        <v>25</v>
      </c>
      <c r="G5" s="3" t="s">
        <v>64</v>
      </c>
      <c r="H5" s="3" t="s">
        <v>66</v>
      </c>
      <c r="I5" s="3" t="s">
        <v>43</v>
      </c>
      <c r="J5" s="3">
        <v>10</v>
      </c>
      <c r="K5" s="3">
        <v>3</v>
      </c>
      <c r="L5" s="3" t="s">
        <v>102</v>
      </c>
    </row>
    <row r="6" spans="1:12" ht="72" x14ac:dyDescent="0.3">
      <c r="A6" s="3" t="s">
        <v>10</v>
      </c>
      <c r="B6" s="3">
        <v>4</v>
      </c>
      <c r="C6" s="3" t="s">
        <v>54</v>
      </c>
      <c r="D6" s="3" t="s">
        <v>50</v>
      </c>
      <c r="E6" s="3" t="s">
        <v>30</v>
      </c>
      <c r="F6" s="3" t="s">
        <v>18</v>
      </c>
      <c r="G6" s="3" t="s">
        <v>56</v>
      </c>
      <c r="H6" s="3" t="s">
        <v>55</v>
      </c>
      <c r="I6" s="3" t="s">
        <v>45</v>
      </c>
      <c r="J6" s="3">
        <v>3</v>
      </c>
      <c r="K6" s="3">
        <v>10</v>
      </c>
      <c r="L6" s="3" t="s">
        <v>21</v>
      </c>
    </row>
    <row r="7" spans="1:12" ht="43.2" x14ac:dyDescent="0.3">
      <c r="A7" s="3" t="s">
        <v>11</v>
      </c>
      <c r="B7" s="3">
        <v>3</v>
      </c>
      <c r="C7" s="3" t="s">
        <v>52</v>
      </c>
      <c r="D7" s="3" t="s">
        <v>70</v>
      </c>
      <c r="E7" s="3" t="s">
        <v>17</v>
      </c>
      <c r="F7" s="3" t="s">
        <v>25</v>
      </c>
      <c r="G7" s="3" t="s">
        <v>67</v>
      </c>
      <c r="H7" s="3" t="s">
        <v>69</v>
      </c>
      <c r="I7" s="3" t="s">
        <v>98</v>
      </c>
      <c r="J7" s="3">
        <v>9</v>
      </c>
      <c r="K7" s="3">
        <v>7</v>
      </c>
      <c r="L7" s="3" t="s">
        <v>102</v>
      </c>
    </row>
    <row r="8" spans="1:12" ht="72" x14ac:dyDescent="0.3">
      <c r="A8" s="3" t="s">
        <v>12</v>
      </c>
      <c r="B8" s="3">
        <v>5</v>
      </c>
      <c r="C8" s="3" t="s">
        <v>29</v>
      </c>
      <c r="D8" s="3" t="s">
        <v>48</v>
      </c>
      <c r="E8" s="3" t="s">
        <v>24</v>
      </c>
      <c r="F8" s="3" t="s">
        <v>18</v>
      </c>
      <c r="G8" s="3" t="s">
        <v>89</v>
      </c>
      <c r="H8" s="3" t="s">
        <v>93</v>
      </c>
      <c r="I8" s="3" t="s">
        <v>45</v>
      </c>
      <c r="J8" s="3">
        <v>3</v>
      </c>
      <c r="K8" s="3">
        <v>9</v>
      </c>
      <c r="L8" s="3" t="s">
        <v>21</v>
      </c>
    </row>
    <row r="9" spans="1:12" ht="43.2" x14ac:dyDescent="0.3">
      <c r="A9" s="3" t="s">
        <v>13</v>
      </c>
      <c r="B9" s="3">
        <v>4</v>
      </c>
      <c r="C9" s="3" t="s">
        <v>32</v>
      </c>
      <c r="D9" s="3" t="s">
        <v>68</v>
      </c>
      <c r="E9" s="3" t="s">
        <v>30</v>
      </c>
      <c r="F9" s="3" t="s">
        <v>25</v>
      </c>
      <c r="G9" s="3" t="s">
        <v>95</v>
      </c>
      <c r="H9" s="3" t="s">
        <v>73</v>
      </c>
      <c r="I9" s="3" t="s">
        <v>97</v>
      </c>
      <c r="J9" s="3">
        <v>2</v>
      </c>
      <c r="K9" s="3">
        <v>6</v>
      </c>
      <c r="L9" s="3" t="s">
        <v>21</v>
      </c>
    </row>
    <row r="10" spans="1:12" ht="72" x14ac:dyDescent="0.3">
      <c r="A10" s="3" t="s">
        <v>14</v>
      </c>
      <c r="B10" s="3">
        <v>7</v>
      </c>
      <c r="C10" s="3" t="s">
        <v>34</v>
      </c>
      <c r="D10" s="3" t="s">
        <v>35</v>
      </c>
      <c r="E10" s="3" t="s">
        <v>17</v>
      </c>
      <c r="F10" s="3" t="s">
        <v>18</v>
      </c>
      <c r="G10" s="3" t="s">
        <v>58</v>
      </c>
      <c r="H10" s="3" t="s">
        <v>57</v>
      </c>
      <c r="I10" s="3" t="s">
        <v>20</v>
      </c>
      <c r="J10" s="3">
        <v>2</v>
      </c>
      <c r="K10" s="3">
        <v>8</v>
      </c>
      <c r="L10" s="3" t="s">
        <v>21</v>
      </c>
    </row>
    <row r="11" spans="1:12" ht="43.2" x14ac:dyDescent="0.3">
      <c r="A11" s="3" t="s">
        <v>15</v>
      </c>
      <c r="B11" s="3">
        <v>4</v>
      </c>
      <c r="C11" s="3" t="s">
        <v>33</v>
      </c>
      <c r="D11" s="3" t="s">
        <v>71</v>
      </c>
      <c r="E11" s="3" t="s">
        <v>24</v>
      </c>
      <c r="F11" s="3" t="s">
        <v>25</v>
      </c>
      <c r="G11" s="3" t="s">
        <v>72</v>
      </c>
      <c r="H11" s="3" t="s">
        <v>80</v>
      </c>
      <c r="I11" s="3" t="s">
        <v>94</v>
      </c>
      <c r="J11" s="3">
        <v>4</v>
      </c>
      <c r="K11" s="3">
        <v>3</v>
      </c>
      <c r="L11" s="3" t="s">
        <v>21</v>
      </c>
    </row>
    <row r="12" spans="1:12" ht="43.2" x14ac:dyDescent="0.3">
      <c r="A12" s="3" t="s">
        <v>16</v>
      </c>
      <c r="B12" s="3">
        <v>3</v>
      </c>
      <c r="C12" s="3" t="s">
        <v>36</v>
      </c>
      <c r="D12" s="3" t="s">
        <v>37</v>
      </c>
      <c r="E12" s="3" t="s">
        <v>17</v>
      </c>
      <c r="F12" s="3" t="s">
        <v>18</v>
      </c>
      <c r="G12" s="3" t="s">
        <v>60</v>
      </c>
      <c r="H12" s="3" t="s">
        <v>81</v>
      </c>
      <c r="I12" s="3" t="s">
        <v>59</v>
      </c>
      <c r="J12" s="3">
        <v>7</v>
      </c>
      <c r="K12" s="3">
        <v>9</v>
      </c>
      <c r="L12" s="3" t="s">
        <v>102</v>
      </c>
    </row>
    <row r="13" spans="1:12" ht="72" x14ac:dyDescent="0.3">
      <c r="A13" s="3" t="s">
        <v>51</v>
      </c>
      <c r="B13" s="3">
        <v>2</v>
      </c>
      <c r="C13" s="3" t="s">
        <v>86</v>
      </c>
      <c r="D13" s="3" t="s">
        <v>87</v>
      </c>
      <c r="E13" s="3" t="s">
        <v>17</v>
      </c>
      <c r="F13" s="3" t="s">
        <v>18</v>
      </c>
      <c r="G13" s="3" t="s">
        <v>88</v>
      </c>
      <c r="H13" s="3" t="s">
        <v>101</v>
      </c>
      <c r="I13" s="3" t="s">
        <v>45</v>
      </c>
      <c r="J13" s="3">
        <v>7</v>
      </c>
      <c r="K13" s="3">
        <v>10</v>
      </c>
      <c r="L13" s="3" t="s">
        <v>102</v>
      </c>
    </row>
    <row r="14" spans="1:12" ht="28.8" x14ac:dyDescent="0.3">
      <c r="A14" s="3" t="s">
        <v>78</v>
      </c>
      <c r="B14" s="3">
        <v>6</v>
      </c>
      <c r="C14" s="3" t="s">
        <v>46</v>
      </c>
      <c r="D14" s="3" t="s">
        <v>47</v>
      </c>
      <c r="E14" s="3" t="s">
        <v>24</v>
      </c>
      <c r="F14" s="3" t="s">
        <v>18</v>
      </c>
      <c r="G14" s="3" t="s">
        <v>62</v>
      </c>
      <c r="H14" s="3" t="s">
        <v>61</v>
      </c>
      <c r="I14" s="3" t="s">
        <v>96</v>
      </c>
      <c r="J14" s="3">
        <v>5</v>
      </c>
      <c r="K14" s="3">
        <v>5</v>
      </c>
      <c r="L14" s="3" t="s">
        <v>21</v>
      </c>
    </row>
    <row r="15" spans="1:12" ht="43.2" x14ac:dyDescent="0.3">
      <c r="A15" s="3" t="s">
        <v>85</v>
      </c>
      <c r="B15" s="3">
        <v>8</v>
      </c>
      <c r="C15" s="3" t="s">
        <v>82</v>
      </c>
      <c r="D15" s="3" t="s">
        <v>79</v>
      </c>
      <c r="E15" s="3" t="s">
        <v>30</v>
      </c>
      <c r="F15" s="3" t="s">
        <v>18</v>
      </c>
      <c r="G15" s="3" t="s">
        <v>83</v>
      </c>
      <c r="H15" s="3" t="s">
        <v>84</v>
      </c>
      <c r="I15" s="3" t="s">
        <v>44</v>
      </c>
      <c r="J15" s="3">
        <v>3</v>
      </c>
      <c r="K15" s="3">
        <v>3</v>
      </c>
      <c r="L15" s="3" t="s">
        <v>21</v>
      </c>
    </row>
  </sheetData>
  <pageMargins left="0.7" right="0.7" top="0.75" bottom="0.75" header="0.3" footer="0.3"/>
  <pageSetup paperSize="9" scale="64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CDD8-B08A-48B5-8B3C-91169026ED66}">
  <sheetPr>
    <pageSetUpPr fitToPage="1"/>
  </sheetPr>
  <dimension ref="A6:L26"/>
  <sheetViews>
    <sheetView tabSelected="1" topLeftCell="A21" zoomScaleNormal="100" workbookViewId="0">
      <selection activeCell="H25" sqref="H25"/>
    </sheetView>
  </sheetViews>
  <sheetFormatPr defaultColWidth="20.88671875" defaultRowHeight="14.4" x14ac:dyDescent="0.3"/>
  <cols>
    <col min="1" max="1" width="6.44140625" style="26" customWidth="1"/>
    <col min="2" max="2" width="9.6640625" style="26" bestFit="1" customWidth="1"/>
    <col min="3" max="3" width="14.44140625" style="26" bestFit="1" customWidth="1"/>
    <col min="4" max="4" width="27.88671875" style="26" customWidth="1"/>
    <col min="5" max="5" width="13" style="26" bestFit="1" customWidth="1"/>
    <col min="6" max="6" width="9.5546875" style="26" customWidth="1"/>
    <col min="7" max="7" width="26.6640625" style="26" bestFit="1" customWidth="1"/>
    <col min="8" max="8" width="31.6640625" style="26" bestFit="1" customWidth="1"/>
    <col min="9" max="9" width="14.77734375" style="26" bestFit="1" customWidth="1"/>
    <col min="10" max="10" width="14.5546875" style="26" bestFit="1" customWidth="1"/>
    <col min="11" max="11" width="11.33203125" style="26" bestFit="1" customWidth="1"/>
    <col min="12" max="12" width="10.6640625" style="26" bestFit="1" customWidth="1"/>
    <col min="13" max="16384" width="20.88671875" style="26"/>
  </cols>
  <sheetData>
    <row r="6" spans="1:12" x14ac:dyDescent="0.3">
      <c r="A6" s="24" t="s">
        <v>5</v>
      </c>
      <c r="B6" s="24" t="s">
        <v>0</v>
      </c>
      <c r="C6" s="24" t="s">
        <v>1</v>
      </c>
      <c r="D6" s="24" t="s">
        <v>2</v>
      </c>
      <c r="E6" s="24" t="s">
        <v>22</v>
      </c>
      <c r="F6" s="24" t="s">
        <v>38</v>
      </c>
      <c r="G6" s="24" t="s">
        <v>3</v>
      </c>
      <c r="H6" s="24" t="s">
        <v>42</v>
      </c>
      <c r="I6" s="24" t="s">
        <v>4</v>
      </c>
      <c r="J6" s="24" t="s">
        <v>39</v>
      </c>
      <c r="K6" s="24" t="s">
        <v>40</v>
      </c>
      <c r="L6" s="24" t="s">
        <v>41</v>
      </c>
    </row>
    <row r="7" spans="1:12" ht="57.6" x14ac:dyDescent="0.3">
      <c r="A7" s="21" t="s">
        <v>11</v>
      </c>
      <c r="B7" s="21">
        <v>1</v>
      </c>
      <c r="C7" s="21" t="s">
        <v>52</v>
      </c>
      <c r="D7" s="21" t="s">
        <v>70</v>
      </c>
      <c r="E7" s="21" t="s">
        <v>17</v>
      </c>
      <c r="F7" s="21" t="s">
        <v>25</v>
      </c>
      <c r="G7" s="21" t="s">
        <v>67</v>
      </c>
      <c r="H7" s="21" t="s">
        <v>69</v>
      </c>
      <c r="I7" s="21" t="s">
        <v>98</v>
      </c>
      <c r="J7" s="21">
        <v>9</v>
      </c>
      <c r="K7" s="21">
        <v>7</v>
      </c>
      <c r="L7" s="21" t="s">
        <v>102</v>
      </c>
    </row>
    <row r="8" spans="1:12" ht="57.6" x14ac:dyDescent="0.3">
      <c r="A8" s="25" t="s">
        <v>7</v>
      </c>
      <c r="B8" s="25">
        <v>2</v>
      </c>
      <c r="C8" s="25" t="s">
        <v>74</v>
      </c>
      <c r="D8" s="25" t="s">
        <v>75</v>
      </c>
      <c r="E8" s="25" t="s">
        <v>24</v>
      </c>
      <c r="F8" s="25" t="s">
        <v>25</v>
      </c>
      <c r="G8" s="25" t="s">
        <v>76</v>
      </c>
      <c r="H8" s="25" t="s">
        <v>65</v>
      </c>
      <c r="I8" s="25" t="s">
        <v>99</v>
      </c>
      <c r="J8" s="25">
        <v>4</v>
      </c>
      <c r="K8" s="25">
        <v>10</v>
      </c>
      <c r="L8" s="25" t="s">
        <v>103</v>
      </c>
    </row>
    <row r="9" spans="1:12" ht="72" x14ac:dyDescent="0.3">
      <c r="A9" s="22" t="s">
        <v>9</v>
      </c>
      <c r="B9" s="22">
        <v>3</v>
      </c>
      <c r="C9" s="22" t="s">
        <v>27</v>
      </c>
      <c r="D9" s="22" t="s">
        <v>28</v>
      </c>
      <c r="E9" s="22" t="s">
        <v>24</v>
      </c>
      <c r="F9" s="22" t="s">
        <v>25</v>
      </c>
      <c r="G9" s="22" t="s">
        <v>64</v>
      </c>
      <c r="H9" s="22" t="s">
        <v>66</v>
      </c>
      <c r="I9" s="22" t="s">
        <v>43</v>
      </c>
      <c r="J9" s="22">
        <v>10</v>
      </c>
      <c r="K9" s="22">
        <v>3</v>
      </c>
      <c r="L9" s="22" t="s">
        <v>102</v>
      </c>
    </row>
    <row r="10" spans="1:12" ht="43.2" x14ac:dyDescent="0.3">
      <c r="A10" s="22" t="s">
        <v>13</v>
      </c>
      <c r="B10" s="22">
        <v>4</v>
      </c>
      <c r="C10" s="22" t="s">
        <v>32</v>
      </c>
      <c r="D10" s="22" t="s">
        <v>68</v>
      </c>
      <c r="E10" s="22" t="s">
        <v>30</v>
      </c>
      <c r="F10" s="22" t="s">
        <v>25</v>
      </c>
      <c r="G10" s="22" t="s">
        <v>95</v>
      </c>
      <c r="H10" s="22" t="s">
        <v>73</v>
      </c>
      <c r="I10" s="22" t="s">
        <v>97</v>
      </c>
      <c r="J10" s="22">
        <v>2</v>
      </c>
      <c r="K10" s="22">
        <v>6</v>
      </c>
      <c r="L10" s="22" t="s">
        <v>21</v>
      </c>
    </row>
    <row r="11" spans="1:12" ht="57.6" x14ac:dyDescent="0.3">
      <c r="A11" s="23" t="s">
        <v>15</v>
      </c>
      <c r="B11" s="23">
        <v>4</v>
      </c>
      <c r="C11" s="23" t="s">
        <v>33</v>
      </c>
      <c r="D11" s="23" t="s">
        <v>71</v>
      </c>
      <c r="E11" s="23" t="s">
        <v>24</v>
      </c>
      <c r="F11" s="23" t="s">
        <v>25</v>
      </c>
      <c r="G11" s="23" t="s">
        <v>72</v>
      </c>
      <c r="H11" s="23" t="s">
        <v>80</v>
      </c>
      <c r="I11" s="23" t="s">
        <v>94</v>
      </c>
      <c r="J11" s="23">
        <v>4</v>
      </c>
      <c r="K11" s="23">
        <v>3</v>
      </c>
      <c r="L11" s="23" t="s">
        <v>21</v>
      </c>
    </row>
    <row r="12" spans="1:12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3">
      <c r="A17" s="24" t="s">
        <v>5</v>
      </c>
      <c r="B17" s="24" t="s">
        <v>0</v>
      </c>
      <c r="C17" s="24" t="s">
        <v>1</v>
      </c>
      <c r="D17" s="24" t="s">
        <v>2</v>
      </c>
      <c r="E17" s="24" t="s">
        <v>22</v>
      </c>
      <c r="F17" s="24" t="s">
        <v>38</v>
      </c>
      <c r="G17" s="24" t="s">
        <v>3</v>
      </c>
      <c r="H17" s="24" t="s">
        <v>42</v>
      </c>
      <c r="I17" s="24" t="s">
        <v>4</v>
      </c>
      <c r="J17" s="24" t="s">
        <v>39</v>
      </c>
      <c r="K17" s="24" t="s">
        <v>40</v>
      </c>
      <c r="L17" s="24" t="s">
        <v>41</v>
      </c>
    </row>
    <row r="18" spans="1:12" ht="43.2" x14ac:dyDescent="0.3">
      <c r="A18" s="21" t="s">
        <v>6</v>
      </c>
      <c r="B18" s="21">
        <v>1</v>
      </c>
      <c r="C18" s="21" t="s">
        <v>31</v>
      </c>
      <c r="D18" s="21" t="s">
        <v>23</v>
      </c>
      <c r="E18" s="21" t="s">
        <v>17</v>
      </c>
      <c r="F18" s="21" t="s">
        <v>18</v>
      </c>
      <c r="G18" s="21" t="s">
        <v>53</v>
      </c>
      <c r="H18" s="21" t="s">
        <v>19</v>
      </c>
      <c r="I18" s="21" t="s">
        <v>45</v>
      </c>
      <c r="J18" s="21">
        <v>9</v>
      </c>
      <c r="K18" s="21">
        <v>8</v>
      </c>
      <c r="L18" s="21" t="s">
        <v>21</v>
      </c>
    </row>
    <row r="19" spans="1:12" ht="72" x14ac:dyDescent="0.3">
      <c r="A19" s="25" t="s">
        <v>51</v>
      </c>
      <c r="B19" s="25">
        <v>2</v>
      </c>
      <c r="C19" s="25" t="s">
        <v>86</v>
      </c>
      <c r="D19" s="25" t="s">
        <v>87</v>
      </c>
      <c r="E19" s="25" t="s">
        <v>17</v>
      </c>
      <c r="F19" s="25" t="s">
        <v>18</v>
      </c>
      <c r="G19" s="25" t="s">
        <v>88</v>
      </c>
      <c r="H19" s="25" t="s">
        <v>101</v>
      </c>
      <c r="I19" s="25" t="s">
        <v>45</v>
      </c>
      <c r="J19" s="25">
        <v>7</v>
      </c>
      <c r="K19" s="25">
        <v>10</v>
      </c>
      <c r="L19" s="25" t="s">
        <v>102</v>
      </c>
    </row>
    <row r="20" spans="1:12" ht="43.2" x14ac:dyDescent="0.3">
      <c r="A20" s="22" t="s">
        <v>16</v>
      </c>
      <c r="B20" s="22">
        <v>3</v>
      </c>
      <c r="C20" s="22" t="s">
        <v>36</v>
      </c>
      <c r="D20" s="22" t="s">
        <v>37</v>
      </c>
      <c r="E20" s="22" t="s">
        <v>17</v>
      </c>
      <c r="F20" s="22" t="s">
        <v>18</v>
      </c>
      <c r="G20" s="22" t="s">
        <v>60</v>
      </c>
      <c r="H20" s="22" t="s">
        <v>81</v>
      </c>
      <c r="I20" s="22" t="s">
        <v>59</v>
      </c>
      <c r="J20" s="22">
        <v>7</v>
      </c>
      <c r="K20" s="22">
        <v>9</v>
      </c>
      <c r="L20" s="22" t="s">
        <v>102</v>
      </c>
    </row>
    <row r="21" spans="1:12" ht="57.6" x14ac:dyDescent="0.3">
      <c r="A21" s="22" t="s">
        <v>8</v>
      </c>
      <c r="B21" s="22">
        <v>4</v>
      </c>
      <c r="C21" s="22" t="s">
        <v>26</v>
      </c>
      <c r="D21" s="22" t="s">
        <v>77</v>
      </c>
      <c r="E21" s="22" t="s">
        <v>17</v>
      </c>
      <c r="F21" s="22" t="s">
        <v>18</v>
      </c>
      <c r="G21" s="22" t="s">
        <v>53</v>
      </c>
      <c r="H21" s="22" t="s">
        <v>63</v>
      </c>
      <c r="I21" s="22" t="s">
        <v>45</v>
      </c>
      <c r="J21" s="22">
        <v>3</v>
      </c>
      <c r="K21" s="22">
        <v>10</v>
      </c>
      <c r="L21" s="22" t="s">
        <v>102</v>
      </c>
    </row>
    <row r="22" spans="1:12" ht="72" x14ac:dyDescent="0.3">
      <c r="A22" s="21" t="s">
        <v>10</v>
      </c>
      <c r="B22" s="21">
        <v>4</v>
      </c>
      <c r="C22" s="21" t="s">
        <v>54</v>
      </c>
      <c r="D22" s="21" t="s">
        <v>50</v>
      </c>
      <c r="E22" s="21" t="s">
        <v>30</v>
      </c>
      <c r="F22" s="21" t="s">
        <v>18</v>
      </c>
      <c r="G22" s="21" t="s">
        <v>56</v>
      </c>
      <c r="H22" s="21" t="s">
        <v>55</v>
      </c>
      <c r="I22" s="21" t="s">
        <v>45</v>
      </c>
      <c r="J22" s="21">
        <v>3</v>
      </c>
      <c r="K22" s="21">
        <v>10</v>
      </c>
      <c r="L22" s="21" t="s">
        <v>21</v>
      </c>
    </row>
    <row r="23" spans="1:12" ht="72" x14ac:dyDescent="0.3">
      <c r="A23" s="22" t="s">
        <v>12</v>
      </c>
      <c r="B23" s="22">
        <v>5</v>
      </c>
      <c r="C23" s="22" t="s">
        <v>29</v>
      </c>
      <c r="D23" s="22" t="s">
        <v>48</v>
      </c>
      <c r="E23" s="22" t="s">
        <v>24</v>
      </c>
      <c r="F23" s="22" t="s">
        <v>18</v>
      </c>
      <c r="G23" s="22" t="s">
        <v>89</v>
      </c>
      <c r="H23" s="22" t="s">
        <v>93</v>
      </c>
      <c r="I23" s="22" t="s">
        <v>45</v>
      </c>
      <c r="J23" s="22">
        <v>3</v>
      </c>
      <c r="K23" s="22">
        <v>9</v>
      </c>
      <c r="L23" s="22" t="s">
        <v>21</v>
      </c>
    </row>
    <row r="24" spans="1:12" ht="43.2" x14ac:dyDescent="0.3">
      <c r="A24" s="22" t="s">
        <v>78</v>
      </c>
      <c r="B24" s="22">
        <v>6</v>
      </c>
      <c r="C24" s="22" t="s">
        <v>46</v>
      </c>
      <c r="D24" s="22" t="s">
        <v>47</v>
      </c>
      <c r="E24" s="22" t="s">
        <v>24</v>
      </c>
      <c r="F24" s="22" t="s">
        <v>18</v>
      </c>
      <c r="G24" s="22" t="s">
        <v>62</v>
      </c>
      <c r="H24" s="22" t="s">
        <v>61</v>
      </c>
      <c r="I24" s="22" t="s">
        <v>100</v>
      </c>
      <c r="J24" s="22">
        <v>5</v>
      </c>
      <c r="K24" s="22">
        <v>5</v>
      </c>
      <c r="L24" s="22" t="s">
        <v>21</v>
      </c>
    </row>
    <row r="25" spans="1:12" ht="72" x14ac:dyDescent="0.3">
      <c r="A25" s="25" t="s">
        <v>14</v>
      </c>
      <c r="B25" s="25">
        <v>7</v>
      </c>
      <c r="C25" s="25" t="s">
        <v>34</v>
      </c>
      <c r="D25" s="25" t="s">
        <v>35</v>
      </c>
      <c r="E25" s="25" t="s">
        <v>17</v>
      </c>
      <c r="F25" s="25" t="s">
        <v>18</v>
      </c>
      <c r="G25" s="25" t="s">
        <v>58</v>
      </c>
      <c r="H25" s="25" t="s">
        <v>57</v>
      </c>
      <c r="I25" s="25" t="s">
        <v>20</v>
      </c>
      <c r="J25" s="25">
        <v>2</v>
      </c>
      <c r="K25" s="25">
        <v>8</v>
      </c>
      <c r="L25" s="25" t="s">
        <v>21</v>
      </c>
    </row>
    <row r="26" spans="1:12" ht="43.2" x14ac:dyDescent="0.3">
      <c r="A26" s="23" t="s">
        <v>85</v>
      </c>
      <c r="B26" s="23">
        <v>8</v>
      </c>
      <c r="C26" s="23" t="s">
        <v>82</v>
      </c>
      <c r="D26" s="23" t="s">
        <v>79</v>
      </c>
      <c r="E26" s="23" t="s">
        <v>30</v>
      </c>
      <c r="F26" s="23" t="s">
        <v>18</v>
      </c>
      <c r="G26" s="23" t="s">
        <v>83</v>
      </c>
      <c r="H26" s="23" t="s">
        <v>84</v>
      </c>
      <c r="I26" s="23" t="s">
        <v>44</v>
      </c>
      <c r="J26" s="23">
        <v>3</v>
      </c>
      <c r="K26" s="23">
        <v>3</v>
      </c>
      <c r="L26" s="23" t="s">
        <v>21</v>
      </c>
    </row>
  </sheetData>
  <sortState xmlns:xlrd2="http://schemas.microsoft.com/office/spreadsheetml/2017/richdata2" ref="A18:L26">
    <sortCondition descending="1" ref="B18:B26"/>
  </sortState>
  <pageMargins left="0.7" right="0.7" top="0.75" bottom="0.75" header="0.3" footer="0.3"/>
  <pageSetup paperSize="9" scale="45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9D1F-33EB-40F7-A6F9-6DD4F81CB934}">
  <dimension ref="A1:P11"/>
  <sheetViews>
    <sheetView zoomScale="120" zoomScaleNormal="120" workbookViewId="0">
      <selection activeCell="P16" sqref="P16"/>
    </sheetView>
  </sheetViews>
  <sheetFormatPr defaultRowHeight="14.4" x14ac:dyDescent="0.3"/>
  <cols>
    <col min="1" max="1" width="8.21875" customWidth="1"/>
    <col min="2" max="2" width="11.88671875" customWidth="1"/>
    <col min="3" max="3" width="11" customWidth="1"/>
    <col min="16" max="16" width="26.5546875" customWidth="1"/>
  </cols>
  <sheetData>
    <row r="1" spans="1:16" x14ac:dyDescent="0.3">
      <c r="A1" s="2" t="s">
        <v>5</v>
      </c>
      <c r="B1" s="2" t="s">
        <v>39</v>
      </c>
      <c r="C1" s="2" t="s">
        <v>40</v>
      </c>
    </row>
    <row r="2" spans="1:16" x14ac:dyDescent="0.3">
      <c r="A2" s="1" t="s">
        <v>6</v>
      </c>
      <c r="B2" s="1">
        <v>9</v>
      </c>
      <c r="C2" s="1">
        <v>8</v>
      </c>
    </row>
    <row r="3" spans="1:16" x14ac:dyDescent="0.3">
      <c r="A3" s="1" t="s">
        <v>8</v>
      </c>
      <c r="B3" s="1">
        <v>3</v>
      </c>
      <c r="C3" s="1">
        <v>10</v>
      </c>
      <c r="O3" s="5"/>
    </row>
    <row r="4" spans="1:16" x14ac:dyDescent="0.3">
      <c r="A4" s="1" t="s">
        <v>10</v>
      </c>
      <c r="B4" s="1">
        <v>3</v>
      </c>
      <c r="C4" s="1">
        <v>10</v>
      </c>
      <c r="O4" s="5"/>
    </row>
    <row r="5" spans="1:16" x14ac:dyDescent="0.3">
      <c r="A5" s="1" t="s">
        <v>12</v>
      </c>
      <c r="B5" s="1">
        <v>3</v>
      </c>
      <c r="C5" s="1">
        <v>9</v>
      </c>
      <c r="O5" s="4"/>
      <c r="P5" s="5"/>
    </row>
    <row r="6" spans="1:16" x14ac:dyDescent="0.3">
      <c r="A6" s="1" t="s">
        <v>14</v>
      </c>
      <c r="B6" s="1">
        <v>2</v>
      </c>
      <c r="C6" s="1">
        <v>8</v>
      </c>
      <c r="O6" s="18"/>
      <c r="P6" s="19"/>
    </row>
    <row r="7" spans="1:16" x14ac:dyDescent="0.3">
      <c r="A7" s="1" t="s">
        <v>16</v>
      </c>
      <c r="B7" s="1">
        <v>7</v>
      </c>
      <c r="C7" s="1">
        <v>9</v>
      </c>
      <c r="O7" s="5"/>
    </row>
    <row r="8" spans="1:16" x14ac:dyDescent="0.3">
      <c r="A8" s="1" t="s">
        <v>51</v>
      </c>
      <c r="B8" s="1">
        <v>7</v>
      </c>
      <c r="C8" s="1">
        <v>10</v>
      </c>
    </row>
    <row r="9" spans="1:16" x14ac:dyDescent="0.3">
      <c r="A9" s="1" t="s">
        <v>78</v>
      </c>
      <c r="B9" s="1">
        <v>5</v>
      </c>
      <c r="C9" s="1">
        <v>5</v>
      </c>
      <c r="O9" s="12"/>
      <c r="P9" s="6" t="s">
        <v>90</v>
      </c>
    </row>
    <row r="10" spans="1:16" x14ac:dyDescent="0.3">
      <c r="A10" s="1" t="s">
        <v>85</v>
      </c>
      <c r="B10" s="1">
        <v>3</v>
      </c>
      <c r="C10" s="1">
        <v>3</v>
      </c>
      <c r="O10" s="10"/>
      <c r="P10" s="7" t="s">
        <v>91</v>
      </c>
    </row>
    <row r="11" spans="1:16" x14ac:dyDescent="0.3">
      <c r="O11" s="11"/>
      <c r="P11" s="8" t="s">
        <v>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523-5B41-452D-94A4-E5A1797B9102}">
  <dimension ref="A1:Q10"/>
  <sheetViews>
    <sheetView zoomScale="120" zoomScaleNormal="120" workbookViewId="0">
      <selection activeCell="C21" sqref="C21"/>
    </sheetView>
  </sheetViews>
  <sheetFormatPr defaultRowHeight="14.4" x14ac:dyDescent="0.3"/>
  <cols>
    <col min="2" max="2" width="10.5546875" customWidth="1"/>
    <col min="16" max="16" width="26.44140625" customWidth="1"/>
  </cols>
  <sheetData>
    <row r="1" spans="1:17" x14ac:dyDescent="0.3">
      <c r="A1" s="2" t="s">
        <v>5</v>
      </c>
      <c r="B1" s="2" t="s">
        <v>39</v>
      </c>
      <c r="C1" s="2" t="s">
        <v>40</v>
      </c>
    </row>
    <row r="2" spans="1:17" x14ac:dyDescent="0.3">
      <c r="A2" s="1" t="s">
        <v>7</v>
      </c>
      <c r="B2" s="1">
        <v>4</v>
      </c>
      <c r="C2" s="1">
        <v>10</v>
      </c>
    </row>
    <row r="3" spans="1:17" x14ac:dyDescent="0.3">
      <c r="A3" s="1" t="s">
        <v>9</v>
      </c>
      <c r="B3" s="1">
        <v>10</v>
      </c>
      <c r="C3" s="1">
        <v>3</v>
      </c>
    </row>
    <row r="4" spans="1:17" x14ac:dyDescent="0.3">
      <c r="A4" s="1" t="s">
        <v>11</v>
      </c>
      <c r="B4" s="1">
        <v>9</v>
      </c>
      <c r="C4" s="1">
        <v>7</v>
      </c>
    </row>
    <row r="5" spans="1:17" x14ac:dyDescent="0.3">
      <c r="A5" s="1" t="s">
        <v>13</v>
      </c>
      <c r="B5" s="1">
        <v>2</v>
      </c>
      <c r="C5" s="1">
        <v>6</v>
      </c>
    </row>
    <row r="6" spans="1:17" x14ac:dyDescent="0.3">
      <c r="A6" s="1" t="s">
        <v>15</v>
      </c>
      <c r="B6" s="1">
        <v>4</v>
      </c>
      <c r="C6" s="1">
        <v>3</v>
      </c>
    </row>
    <row r="7" spans="1:17" x14ac:dyDescent="0.3">
      <c r="O7" s="5"/>
      <c r="P7" s="5"/>
      <c r="Q7" s="5"/>
    </row>
    <row r="8" spans="1:17" x14ac:dyDescent="0.3">
      <c r="O8" s="9"/>
      <c r="P8" s="6" t="s">
        <v>90</v>
      </c>
      <c r="Q8" s="5"/>
    </row>
    <row r="9" spans="1:17" x14ac:dyDescent="0.3">
      <c r="O9" s="13"/>
      <c r="P9" s="7" t="s">
        <v>91</v>
      </c>
      <c r="Q9" s="5"/>
    </row>
    <row r="10" spans="1:17" x14ac:dyDescent="0.3">
      <c r="O10" s="14"/>
      <c r="P10" s="8" t="s">
        <v>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D248-7143-4922-96EC-D7FB97471BDF}">
  <dimension ref="A1:K15"/>
  <sheetViews>
    <sheetView zoomScaleNormal="100" workbookViewId="0">
      <selection activeCell="G17" sqref="G17"/>
    </sheetView>
  </sheetViews>
  <sheetFormatPr defaultRowHeight="14.4" x14ac:dyDescent="0.3"/>
  <cols>
    <col min="1" max="1" width="6.77734375" customWidth="1"/>
    <col min="2" max="2" width="19.21875" customWidth="1"/>
    <col min="3" max="3" width="14.33203125" customWidth="1"/>
    <col min="4" max="4" width="10.77734375" customWidth="1"/>
    <col min="5" max="5" width="10" customWidth="1"/>
    <col min="7" max="7" width="6.77734375" customWidth="1"/>
    <col min="8" max="8" width="13.5546875" customWidth="1"/>
    <col min="9" max="9" width="8.6640625" customWidth="1"/>
    <col min="10" max="10" width="11.21875" customWidth="1"/>
  </cols>
  <sheetData>
    <row r="1" spans="1:11" ht="13.8" customHeight="1" x14ac:dyDescent="0.3">
      <c r="A1" s="2" t="s">
        <v>5</v>
      </c>
      <c r="B1" s="2" t="s">
        <v>1</v>
      </c>
      <c r="C1" s="2" t="s">
        <v>39</v>
      </c>
      <c r="D1" s="2" t="s">
        <v>40</v>
      </c>
      <c r="E1" s="2" t="s">
        <v>49</v>
      </c>
      <c r="G1" s="3"/>
      <c r="H1" s="3"/>
      <c r="I1" s="3"/>
      <c r="J1" s="3"/>
      <c r="K1" s="20"/>
    </row>
    <row r="2" spans="1:11" x14ac:dyDescent="0.3">
      <c r="A2" s="16" t="s">
        <v>6</v>
      </c>
      <c r="B2" s="16" t="s">
        <v>31</v>
      </c>
      <c r="C2" s="16">
        <v>9</v>
      </c>
      <c r="D2" s="16">
        <v>8</v>
      </c>
      <c r="E2" s="15">
        <f t="shared" ref="E2:E11" si="0">C2*D2</f>
        <v>72</v>
      </c>
      <c r="G2" s="3"/>
      <c r="H2" s="3"/>
      <c r="I2" s="3"/>
      <c r="J2" s="3"/>
    </row>
    <row r="3" spans="1:11" x14ac:dyDescent="0.3">
      <c r="A3" s="17" t="s">
        <v>51</v>
      </c>
      <c r="B3" s="17" t="s">
        <v>86</v>
      </c>
      <c r="C3" s="17">
        <v>7</v>
      </c>
      <c r="D3" s="17">
        <v>10</v>
      </c>
      <c r="E3" s="15">
        <f t="shared" si="0"/>
        <v>70</v>
      </c>
      <c r="G3" s="3"/>
      <c r="H3" s="3"/>
      <c r="I3" s="3"/>
      <c r="J3" s="3"/>
    </row>
    <row r="4" spans="1:11" x14ac:dyDescent="0.3">
      <c r="A4" s="17" t="s">
        <v>11</v>
      </c>
      <c r="B4" s="17" t="s">
        <v>52</v>
      </c>
      <c r="C4" s="17">
        <v>9</v>
      </c>
      <c r="D4" s="17">
        <v>7</v>
      </c>
      <c r="E4" s="15">
        <f t="shared" si="0"/>
        <v>63</v>
      </c>
      <c r="G4" s="3"/>
      <c r="H4" s="3"/>
      <c r="I4" s="3"/>
      <c r="J4" s="3"/>
    </row>
    <row r="5" spans="1:11" x14ac:dyDescent="0.3">
      <c r="A5" s="16" t="s">
        <v>16</v>
      </c>
      <c r="B5" s="16" t="s">
        <v>36</v>
      </c>
      <c r="C5" s="16">
        <v>7</v>
      </c>
      <c r="D5" s="16">
        <v>9</v>
      </c>
      <c r="E5" s="15">
        <f t="shared" si="0"/>
        <v>63</v>
      </c>
      <c r="G5" s="3"/>
      <c r="H5" s="3"/>
      <c r="I5" s="3"/>
      <c r="J5" s="3"/>
    </row>
    <row r="6" spans="1:11" x14ac:dyDescent="0.3">
      <c r="A6" s="17" t="s">
        <v>7</v>
      </c>
      <c r="B6" s="17" t="s">
        <v>74</v>
      </c>
      <c r="C6" s="17">
        <v>4</v>
      </c>
      <c r="D6" s="17">
        <v>10</v>
      </c>
      <c r="E6" s="15">
        <f t="shared" si="0"/>
        <v>40</v>
      </c>
      <c r="G6" s="3"/>
      <c r="H6" s="3"/>
      <c r="I6" s="3"/>
      <c r="J6" s="3"/>
    </row>
    <row r="7" spans="1:11" x14ac:dyDescent="0.3">
      <c r="A7" s="16" t="s">
        <v>8</v>
      </c>
      <c r="B7" s="16" t="s">
        <v>26</v>
      </c>
      <c r="C7" s="16">
        <v>3</v>
      </c>
      <c r="D7" s="16">
        <v>10</v>
      </c>
      <c r="E7" s="15">
        <f t="shared" si="0"/>
        <v>30</v>
      </c>
      <c r="G7" s="3"/>
      <c r="H7" s="3"/>
      <c r="I7" s="3"/>
      <c r="J7" s="3"/>
    </row>
    <row r="8" spans="1:11" x14ac:dyDescent="0.3">
      <c r="A8" s="17" t="s">
        <v>9</v>
      </c>
      <c r="B8" s="17" t="s">
        <v>27</v>
      </c>
      <c r="C8" s="17">
        <v>10</v>
      </c>
      <c r="D8" s="17">
        <v>3</v>
      </c>
      <c r="E8" s="15">
        <f t="shared" si="0"/>
        <v>30</v>
      </c>
      <c r="G8" s="3"/>
      <c r="H8" s="3"/>
      <c r="I8" s="3"/>
      <c r="J8" s="3"/>
    </row>
    <row r="9" spans="1:11" x14ac:dyDescent="0.3">
      <c r="A9" s="16" t="s">
        <v>10</v>
      </c>
      <c r="B9" s="16" t="s">
        <v>54</v>
      </c>
      <c r="C9" s="16">
        <v>3</v>
      </c>
      <c r="D9" s="16">
        <v>10</v>
      </c>
      <c r="E9" s="15">
        <f t="shared" si="0"/>
        <v>30</v>
      </c>
      <c r="G9" s="3"/>
      <c r="H9" s="3"/>
      <c r="I9" s="3"/>
      <c r="J9" s="3"/>
    </row>
    <row r="10" spans="1:11" x14ac:dyDescent="0.3">
      <c r="A10" s="16" t="s">
        <v>12</v>
      </c>
      <c r="B10" s="16" t="s">
        <v>29</v>
      </c>
      <c r="C10" s="16">
        <v>3</v>
      </c>
      <c r="D10" s="16">
        <v>9</v>
      </c>
      <c r="E10" s="15">
        <f t="shared" si="0"/>
        <v>27</v>
      </c>
      <c r="G10" s="3"/>
      <c r="H10" s="3"/>
      <c r="I10" s="3"/>
      <c r="J10" s="3"/>
    </row>
    <row r="11" spans="1:11" x14ac:dyDescent="0.3">
      <c r="A11" s="16" t="s">
        <v>78</v>
      </c>
      <c r="B11" s="16" t="s">
        <v>46</v>
      </c>
      <c r="C11" s="16">
        <v>5</v>
      </c>
      <c r="D11" s="16">
        <v>5</v>
      </c>
      <c r="E11" s="15">
        <f t="shared" si="0"/>
        <v>25</v>
      </c>
      <c r="G11" s="3"/>
      <c r="H11" s="3"/>
      <c r="I11" s="3"/>
      <c r="J11" s="3"/>
    </row>
    <row r="12" spans="1:11" x14ac:dyDescent="0.3">
      <c r="G12" s="3"/>
      <c r="H12" s="3"/>
      <c r="I12" s="3"/>
      <c r="J12" s="3"/>
    </row>
    <row r="13" spans="1:11" x14ac:dyDescent="0.3">
      <c r="G13" s="3"/>
      <c r="H13" s="3"/>
      <c r="I13" s="3"/>
      <c r="J13" s="3"/>
    </row>
    <row r="14" spans="1:11" x14ac:dyDescent="0.3">
      <c r="G14" s="3"/>
      <c r="H14" s="3"/>
      <c r="I14" s="3"/>
      <c r="J14" s="3"/>
    </row>
    <row r="15" spans="1:11" x14ac:dyDescent="0.3">
      <c r="G15" s="3"/>
      <c r="H15" s="3"/>
      <c r="I15" s="3"/>
      <c r="J15" s="3"/>
    </row>
  </sheetData>
  <sortState xmlns:xlrd2="http://schemas.microsoft.com/office/spreadsheetml/2017/richdata2" ref="A2:E15">
    <sortCondition descending="1" ref="E1: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Risk Registry</vt:lpstr>
      <vt:lpstr>Sheet1</vt:lpstr>
      <vt:lpstr>P-I matrix I</vt:lpstr>
      <vt:lpstr>P-I matrix II</vt:lpstr>
      <vt:lpstr>Top 10 risks</vt:lpstr>
      <vt:lpstr>'Risk Registry'!Print_Area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2020-12-17T13:48:23Z</cp:lastPrinted>
  <dcterms:created xsi:type="dcterms:W3CDTF">2020-12-11T16:41:31Z</dcterms:created>
  <dcterms:modified xsi:type="dcterms:W3CDTF">2020-12-17T13:54:00Z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ae63344b-760b-4350-80d3-b4fe8094835d</vt:lpwstr>
  </property>
</Properties>
</file>