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inoroselli/PycharmProjects/Decision_Tree/"/>
    </mc:Choice>
  </mc:AlternateContent>
  <xr:revisionPtr revIDLastSave="0" documentId="13_ncr:1_{EF83C474-C276-1247-83A6-AF7A6FBED676}" xr6:coauthVersionLast="47" xr6:coauthVersionMax="47" xr10:uidLastSave="{00000000-0000-0000-0000-000000000000}"/>
  <bookViews>
    <workbookView xWindow="33060" yWindow="-21100" windowWidth="38400" windowHeight="19560" xr2:uid="{1EAD7E15-DE4E-0847-90D3-7614627CB1D0}"/>
  </bookViews>
  <sheets>
    <sheet name="Classification" sheetId="1" r:id="rId1"/>
    <sheet name="Regression" sheetId="5" r:id="rId2"/>
  </sheets>
  <definedNames>
    <definedName name="_xlnm._FilterDatabase" localSheetId="0" hidden="1">Classification!$A$1:$F$83</definedName>
    <definedName name="_xlnm._FilterDatabase" localSheetId="1" hidden="1">Regression!$A$1:$G$104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7" i="5"/>
  <c r="E36" i="5"/>
  <c r="E38" i="5"/>
  <c r="E39" i="5"/>
  <c r="E40" i="5"/>
  <c r="E41" i="5"/>
  <c r="E42" i="5"/>
  <c r="E44" i="5"/>
  <c r="E45" i="5"/>
  <c r="E43" i="5"/>
  <c r="E46" i="5"/>
  <c r="E47" i="5"/>
  <c r="E51" i="5"/>
  <c r="E50" i="5"/>
  <c r="E48" i="5"/>
  <c r="E49" i="5"/>
  <c r="E52" i="5"/>
  <c r="E53" i="5"/>
  <c r="E54" i="5"/>
  <c r="E56" i="5"/>
  <c r="E55" i="5"/>
  <c r="E57" i="5"/>
  <c r="E58" i="5"/>
  <c r="E59" i="5"/>
  <c r="E60" i="5"/>
  <c r="E62" i="5"/>
  <c r="E61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2" i="5"/>
  <c r="E81" i="5"/>
  <c r="E83" i="5"/>
  <c r="E84" i="5"/>
  <c r="E85" i="5"/>
  <c r="E86" i="5"/>
  <c r="E89" i="5"/>
  <c r="E88" i="5"/>
  <c r="E87" i="5"/>
  <c r="E90" i="5"/>
  <c r="E91" i="5"/>
  <c r="E92" i="5"/>
  <c r="E93" i="5"/>
  <c r="E94" i="5"/>
  <c r="E95" i="5"/>
  <c r="E2" i="5"/>
</calcChain>
</file>

<file path=xl/sharedStrings.xml><?xml version="1.0" encoding="utf-8"?>
<sst xmlns="http://schemas.openxmlformats.org/spreadsheetml/2006/main" count="238" uniqueCount="197">
  <si>
    <t>acute-inflammations-nephr</t>
  </si>
  <si>
    <t>ADA_Prior</t>
  </si>
  <si>
    <t>adult-census-weka.filters</t>
  </si>
  <si>
    <t>airlines_seed_0_nrows_200</t>
  </si>
  <si>
    <t>analcatdata-boxing1</t>
  </si>
  <si>
    <t>analcatdata-creditscore</t>
  </si>
  <si>
    <t>analcatdata-lawsuit</t>
  </si>
  <si>
    <t>ar1</t>
  </si>
  <si>
    <t>Australian_seed_0_nrows_2</t>
  </si>
  <si>
    <t>autoUniv-au1-1000</t>
  </si>
  <si>
    <t>backache</t>
  </si>
  <si>
    <t>badges-weka.filters.unsup</t>
  </si>
  <si>
    <t>banana</t>
  </si>
  <si>
    <t>banknote-authentication</t>
  </si>
  <si>
    <t>biomed</t>
  </si>
  <si>
    <t>blogger</t>
  </si>
  <si>
    <t>blood-transfusion-service</t>
  </si>
  <si>
    <t>breast-cancer</t>
  </si>
  <si>
    <t>wisconsin-breast-cancer</t>
  </si>
  <si>
    <t>bwin_amlb</t>
  </si>
  <si>
    <t>california</t>
  </si>
  <si>
    <t>CastMetal1</t>
  </si>
  <si>
    <t>churn</t>
  </si>
  <si>
    <t>cleve</t>
  </si>
  <si>
    <t>climate-simulation-crache</t>
  </si>
  <si>
    <t>horse-colic.ORIG</t>
  </si>
  <si>
    <t>conference_attendance</t>
  </si>
  <si>
    <t>corral</t>
  </si>
  <si>
    <t>credit-rating</t>
  </si>
  <si>
    <t>german_credit</t>
  </si>
  <si>
    <t>default-of-credit-card-cl</t>
  </si>
  <si>
    <t>delta_ailerons</t>
  </si>
  <si>
    <t>pima_diabetes</t>
  </si>
  <si>
    <t>dis</t>
  </si>
  <si>
    <t>doa_bwin_balanced</t>
  </si>
  <si>
    <t>eeg-eye-state</t>
  </si>
  <si>
    <t>electricity-weka.filters.</t>
  </si>
  <si>
    <t>fertility-diagnosis</t>
  </si>
  <si>
    <t>FOREX_audcad-day-Close</t>
  </si>
  <si>
    <t>FOREX_audcad-day-High</t>
  </si>
  <si>
    <t>GAMETES_Epistasis_2-Way_2</t>
  </si>
  <si>
    <t>GAMETES_Heterogeneity_20a</t>
  </si>
  <si>
    <t>haberman</t>
  </si>
  <si>
    <t>heart-statlog</t>
  </si>
  <si>
    <t>Name</t>
  </si>
  <si>
    <t>NumLeaves</t>
  </si>
  <si>
    <t>Variance</t>
  </si>
  <si>
    <t>Accuracy</t>
  </si>
  <si>
    <t>hepatitis</t>
  </si>
  <si>
    <t>ionosphere</t>
  </si>
  <si>
    <t>irish</t>
  </si>
  <si>
    <t>KnuggetChase3</t>
  </si>
  <si>
    <t>kr-vs-kp</t>
  </si>
  <si>
    <t>mammography</t>
  </si>
  <si>
    <t>mc1</t>
  </si>
  <si>
    <t>monks-problems-1</t>
  </si>
  <si>
    <t>mozilla4</t>
  </si>
  <si>
    <t>mushroom</t>
  </si>
  <si>
    <t>mux6</t>
  </si>
  <si>
    <t>mw1</t>
  </si>
  <si>
    <t>PieChart1</t>
  </si>
  <si>
    <t>regime_alimentaire</t>
  </si>
  <si>
    <t>servo</t>
  </si>
  <si>
    <t>sick</t>
  </si>
  <si>
    <t>threeOf9</t>
  </si>
  <si>
    <t>tic-tac-toe</t>
  </si>
  <si>
    <t>tokyo1</t>
  </si>
  <si>
    <t>vote</t>
  </si>
  <si>
    <t>xd6</t>
  </si>
  <si>
    <t>R_data_frame</t>
  </si>
  <si>
    <t>jEdit:Metrics/4-2-final/:</t>
  </si>
  <si>
    <t>JM1</t>
  </si>
  <si>
    <t>KC1</t>
  </si>
  <si>
    <t>kick_seed_4_nrows_2000_nc</t>
  </si>
  <si>
    <t>kungchi3</t>
  </si>
  <si>
    <t>megawatt1</t>
  </si>
  <si>
    <t>x</t>
  </si>
  <si>
    <t>parity5+5</t>
  </si>
  <si>
    <t>PC1</t>
  </si>
  <si>
    <t>phishing</t>
  </si>
  <si>
    <t>pizzacutter1</t>
  </si>
  <si>
    <t>prnn-synth</t>
  </si>
  <si>
    <t>satellite</t>
  </si>
  <si>
    <t>schizo-</t>
  </si>
  <si>
    <t>spect</t>
  </si>
  <si>
    <t>Thoracic_Surgery_Data</t>
  </si>
  <si>
    <t>NrOfInst</t>
  </si>
  <si>
    <t>Dataset</t>
  </si>
  <si>
    <t>3D_Estimation_using_RSSI_</t>
  </si>
  <si>
    <t>ailerons</t>
  </si>
  <si>
    <t>dat</t>
  </si>
  <si>
    <t>analcatdata-apnea1</t>
  </si>
  <si>
    <t>analcatdata-chlamydia</t>
  </si>
  <si>
    <t>analcatdata-gsssexsurvey</t>
  </si>
  <si>
    <t>analcatdata-michiganacc</t>
  </si>
  <si>
    <t>analcatdata-neavote</t>
  </si>
  <si>
    <t>analcatdata-seropositive</t>
  </si>
  <si>
    <t>analcatdata-supreme</t>
  </si>
  <si>
    <t>analcatdata-vineyard</t>
  </si>
  <si>
    <t>analcatdata-wildcat</t>
  </si>
  <si>
    <t>appendicitis_test</t>
  </si>
  <si>
    <t>appendicitis_test_edsa</t>
  </si>
  <si>
    <t>arsenic-female-bladder</t>
  </si>
  <si>
    <t>arsenic-female-lung</t>
  </si>
  <si>
    <t>arsenic-male-bladder</t>
  </si>
  <si>
    <t>arsenic-male-lung</t>
  </si>
  <si>
    <t>auto_price</t>
  </si>
  <si>
    <t>autoMpg</t>
  </si>
  <si>
    <t>autoPrice.names</t>
  </si>
  <si>
    <t>balloon</t>
  </si>
  <si>
    <t>Bank-Note-Authentication-</t>
  </si>
  <si>
    <t>bank32nh</t>
  </si>
  <si>
    <t>benzo322</t>
  </si>
  <si>
    <t>echoMonths</t>
  </si>
  <si>
    <t>bodyfat.names</t>
  </si>
  <si>
    <t>Boston-house-price-data</t>
  </si>
  <si>
    <t>boston</t>
  </si>
  <si>
    <t>boston_corrected</t>
  </si>
  <si>
    <t>Brazilian_houses_reproduc</t>
  </si>
  <si>
    <t>breast-cancer-coimbra</t>
  </si>
  <si>
    <t>breastTumor</t>
  </si>
  <si>
    <t>chatfield-Figure_11.1</t>
  </si>
  <si>
    <t>cholesterol</t>
  </si>
  <si>
    <t>chscase-census6</t>
  </si>
  <si>
    <t>chscase-foot</t>
  </si>
  <si>
    <t>chscase-geyser1</t>
  </si>
  <si>
    <t>chscase-vine2</t>
  </si>
  <si>
    <t>cleveland</t>
  </si>
  <si>
    <t>cloud</t>
  </si>
  <si>
    <t>compass</t>
  </si>
  <si>
    <t>Contaminant-detection-in-</t>
  </si>
  <si>
    <t>cpu</t>
  </si>
  <si>
    <t>pandasdata</t>
  </si>
  <si>
    <t>debutanizer</t>
  </si>
  <si>
    <t>dee</t>
  </si>
  <si>
    <t>delta_elevators</t>
  </si>
  <si>
    <t>disclosure-X_BIAS</t>
  </si>
  <si>
    <t>disclosure-X_NOISE</t>
  </si>
  <si>
    <t>disclosure-X_TAMPERED</t>
  </si>
  <si>
    <t>disclosure-Z</t>
  </si>
  <si>
    <t>relation</t>
  </si>
  <si>
    <t>ele-1</t>
  </si>
  <si>
    <t>elevators</t>
  </si>
  <si>
    <t>ERA</t>
  </si>
  <si>
    <t>ESL</t>
  </si>
  <si>
    <t>fifa</t>
  </si>
  <si>
    <t>forestFires</t>
  </si>
  <si>
    <t>fruitfly</t>
  </si>
  <si>
    <t>houses</t>
  </si>
  <si>
    <t>humandevel</t>
  </si>
  <si>
    <t>hungarian</t>
  </si>
  <si>
    <t>Insurance</t>
  </si>
  <si>
    <t>KDD</t>
  </si>
  <si>
    <t>laser</t>
  </si>
  <si>
    <t>long</t>
  </si>
  <si>
    <t>lowbwt</t>
  </si>
  <si>
    <t>shedden</t>
  </si>
  <si>
    <t>machine_cpu</t>
  </si>
  <si>
    <t>meta</t>
  </si>
  <si>
    <t>pharynx</t>
  </si>
  <si>
    <t>Pima-Indians-Diabetes</t>
  </si>
  <si>
    <t>pwLinear</t>
  </si>
  <si>
    <t>quake</t>
  </si>
  <si>
    <t>rabe-266</t>
  </si>
  <si>
    <t>ram_price</t>
  </si>
  <si>
    <t>satellite_image</t>
  </si>
  <si>
    <t>sensory</t>
  </si>
  <si>
    <t>Shipping</t>
  </si>
  <si>
    <t>shrutime</t>
  </si>
  <si>
    <t>sleuth-case2002</t>
  </si>
  <si>
    <t>socmob</t>
  </si>
  <si>
    <t>space_ga</t>
  </si>
  <si>
    <t>SquareF</t>
  </si>
  <si>
    <t>stock</t>
  </si>
  <si>
    <t>fardamento_saidas_19_20a2</t>
  </si>
  <si>
    <t>strikes</t>
  </si>
  <si>
    <t>sulfur</t>
  </si>
  <si>
    <t>titanic_1</t>
  </si>
  <si>
    <t>transplant</t>
  </si>
  <si>
    <t>treasury</t>
  </si>
  <si>
    <t>vinnie</t>
  </si>
  <si>
    <t>visualizing-environmental</t>
  </si>
  <si>
    <t>data_order</t>
  </si>
  <si>
    <t>wankara</t>
  </si>
  <si>
    <t>wizmir</t>
  </si>
  <si>
    <t>wind</t>
  </si>
  <si>
    <t>wine_quality</t>
  </si>
  <si>
    <t>wisconsin</t>
  </si>
  <si>
    <t>yacht_hydrodynamics</t>
  </si>
  <si>
    <t>Nr of Instances</t>
  </si>
  <si>
    <t>LR(RRSE)</t>
  </si>
  <si>
    <t>M5P(RRSE)</t>
  </si>
  <si>
    <t>*</t>
  </si>
  <si>
    <t>v</t>
  </si>
  <si>
    <t>M5P better</t>
  </si>
  <si>
    <t>M5P(NrLeaves)</t>
  </si>
  <si>
    <t>LR - M5P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</si>
</sst>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BDA4-9979-7346-BA8D-DF100BA1885D}">
  <sheetPr filterMode="1"/>
  <dimension ref="A1:F83"/>
  <sheetViews>
    <sheetView tabSelected="1" topLeftCell="A54" zoomScale="130" zoomScaleNormal="130" workbookViewId="0">
      <selection activeCell="A50" sqref="A50:F50"/>
    </sheetView>
  </sheetViews>
  <sheetFormatPr baseColWidth="10" defaultRowHeight="16" x14ac:dyDescent="0.2"/>
  <cols>
    <col min="1" max="1" width="26.6640625" customWidth="1"/>
    <col min="2" max="2" width="16.1640625" customWidth="1"/>
    <col min="3" max="3" width="15.1640625" customWidth="1"/>
    <col min="4" max="4" width="14.33203125" customWidth="1"/>
    <col min="5" max="5" width="15.83203125" customWidth="1"/>
    <col min="6" max="6" width="19.33203125" customWidth="1"/>
  </cols>
  <sheetData>
    <row r="1" spans="1:6" x14ac:dyDescent="0.2">
      <c r="A1" t="s">
        <v>44</v>
      </c>
      <c r="B1" t="s">
        <v>45</v>
      </c>
      <c r="C1" t="s">
        <v>46</v>
      </c>
      <c r="D1" t="s">
        <v>47</v>
      </c>
      <c r="E1" t="s">
        <v>46</v>
      </c>
      <c r="F1" t="s">
        <v>86</v>
      </c>
    </row>
    <row r="2" spans="1:6" hidden="1" x14ac:dyDescent="0.2">
      <c r="A2" t="s">
        <v>0</v>
      </c>
      <c r="B2" s="1">
        <v>1</v>
      </c>
      <c r="C2">
        <v>0</v>
      </c>
      <c r="D2">
        <v>100</v>
      </c>
      <c r="E2">
        <v>0</v>
      </c>
    </row>
    <row r="3" spans="1:6" hidden="1" x14ac:dyDescent="0.2">
      <c r="A3" t="s">
        <v>3</v>
      </c>
      <c r="B3" s="1">
        <v>1</v>
      </c>
      <c r="C3">
        <v>0</v>
      </c>
      <c r="D3">
        <v>61.08</v>
      </c>
      <c r="E3">
        <v>2.2599999999999998</v>
      </c>
    </row>
    <row r="4" spans="1:6" hidden="1" x14ac:dyDescent="0.2">
      <c r="A4" t="s">
        <v>5</v>
      </c>
      <c r="B4" s="1">
        <v>1</v>
      </c>
      <c r="C4">
        <v>0</v>
      </c>
      <c r="D4">
        <v>98</v>
      </c>
      <c r="E4">
        <v>3.5</v>
      </c>
    </row>
    <row r="5" spans="1:6" hidden="1" x14ac:dyDescent="0.2">
      <c r="A5" t="s">
        <v>6</v>
      </c>
      <c r="B5" s="1">
        <v>1</v>
      </c>
      <c r="C5">
        <v>0</v>
      </c>
      <c r="D5">
        <v>98.49</v>
      </c>
      <c r="E5">
        <v>2.48</v>
      </c>
    </row>
    <row r="6" spans="1:6" hidden="1" x14ac:dyDescent="0.2">
      <c r="A6" t="s">
        <v>11</v>
      </c>
      <c r="B6" s="1">
        <v>1</v>
      </c>
      <c r="C6">
        <v>0</v>
      </c>
      <c r="D6">
        <v>100</v>
      </c>
      <c r="E6">
        <v>0</v>
      </c>
    </row>
    <row r="7" spans="1:6" hidden="1" x14ac:dyDescent="0.2">
      <c r="A7" t="s">
        <v>17</v>
      </c>
      <c r="B7" s="1">
        <v>1</v>
      </c>
      <c r="C7">
        <v>0</v>
      </c>
      <c r="D7">
        <v>75.53</v>
      </c>
      <c r="E7">
        <v>4.42</v>
      </c>
    </row>
    <row r="8" spans="1:6" hidden="1" x14ac:dyDescent="0.2">
      <c r="A8" t="s">
        <v>19</v>
      </c>
      <c r="B8" s="1">
        <v>1</v>
      </c>
      <c r="C8">
        <v>0</v>
      </c>
      <c r="D8">
        <v>66.040000000000006</v>
      </c>
      <c r="E8">
        <v>1.6</v>
      </c>
    </row>
    <row r="9" spans="1:6" hidden="1" x14ac:dyDescent="0.2">
      <c r="A9" t="s">
        <v>21</v>
      </c>
      <c r="B9" s="1">
        <v>1</v>
      </c>
      <c r="C9">
        <v>0</v>
      </c>
      <c r="D9">
        <v>86.86</v>
      </c>
      <c r="E9">
        <v>0.99</v>
      </c>
    </row>
    <row r="10" spans="1:6" hidden="1" x14ac:dyDescent="0.2">
      <c r="A10" t="s">
        <v>23</v>
      </c>
      <c r="B10" s="1">
        <v>1</v>
      </c>
      <c r="C10">
        <v>0</v>
      </c>
      <c r="D10">
        <v>83.65</v>
      </c>
      <c r="E10">
        <v>5.86</v>
      </c>
    </row>
    <row r="11" spans="1:6" hidden="1" x14ac:dyDescent="0.2">
      <c r="A11" t="s">
        <v>24</v>
      </c>
      <c r="B11" s="1">
        <v>1</v>
      </c>
      <c r="C11">
        <v>0</v>
      </c>
      <c r="D11">
        <v>91.3</v>
      </c>
      <c r="E11">
        <v>1.25</v>
      </c>
    </row>
    <row r="12" spans="1:6" hidden="1" x14ac:dyDescent="0.2">
      <c r="A12" t="s">
        <v>26</v>
      </c>
      <c r="B12" s="1">
        <v>1</v>
      </c>
      <c r="C12">
        <v>0</v>
      </c>
      <c r="D12">
        <v>31.11</v>
      </c>
      <c r="E12">
        <v>4.79</v>
      </c>
    </row>
    <row r="13" spans="1:6" hidden="1" x14ac:dyDescent="0.2">
      <c r="A13" t="s">
        <v>29</v>
      </c>
      <c r="B13" s="1">
        <v>1</v>
      </c>
      <c r="C13">
        <v>0</v>
      </c>
      <c r="D13">
        <v>75.95</v>
      </c>
      <c r="E13">
        <v>2.0299999999999998</v>
      </c>
    </row>
    <row r="14" spans="1:6" hidden="1" x14ac:dyDescent="0.2">
      <c r="A14" t="s">
        <v>42</v>
      </c>
      <c r="B14" s="1">
        <v>1</v>
      </c>
      <c r="C14">
        <v>0</v>
      </c>
      <c r="D14">
        <v>73.540000000000006</v>
      </c>
      <c r="E14">
        <v>3.19</v>
      </c>
    </row>
    <row r="15" spans="1:6" hidden="1" x14ac:dyDescent="0.2">
      <c r="A15" t="s">
        <v>43</v>
      </c>
      <c r="B15" s="1">
        <v>1</v>
      </c>
      <c r="C15">
        <v>0</v>
      </c>
      <c r="D15">
        <v>83.7</v>
      </c>
      <c r="E15">
        <v>4.17</v>
      </c>
    </row>
    <row r="16" spans="1:6" hidden="1" x14ac:dyDescent="0.2">
      <c r="A16" t="s">
        <v>48</v>
      </c>
      <c r="B16" s="1">
        <v>1</v>
      </c>
      <c r="C16">
        <v>0</v>
      </c>
      <c r="D16">
        <v>82.26</v>
      </c>
      <c r="E16">
        <v>5.54</v>
      </c>
    </row>
    <row r="17" spans="1:5" hidden="1" x14ac:dyDescent="0.2">
      <c r="A17" t="s">
        <v>50</v>
      </c>
      <c r="B17" s="1">
        <v>1</v>
      </c>
      <c r="C17">
        <v>0</v>
      </c>
      <c r="D17">
        <v>98.6</v>
      </c>
      <c r="E17">
        <v>0.97</v>
      </c>
    </row>
    <row r="18" spans="1:5" hidden="1" x14ac:dyDescent="0.2">
      <c r="A18" t="s">
        <v>73</v>
      </c>
      <c r="B18" s="1">
        <v>1</v>
      </c>
      <c r="C18">
        <v>0</v>
      </c>
      <c r="D18">
        <v>87.57</v>
      </c>
      <c r="E18">
        <v>0.47</v>
      </c>
    </row>
    <row r="19" spans="1:5" hidden="1" x14ac:dyDescent="0.2">
      <c r="A19" t="s">
        <v>51</v>
      </c>
      <c r="B19" s="1">
        <v>1</v>
      </c>
      <c r="C19">
        <v>0</v>
      </c>
      <c r="D19">
        <v>80.430000000000007</v>
      </c>
      <c r="E19">
        <v>4.1500000000000004</v>
      </c>
    </row>
    <row r="20" spans="1:5" hidden="1" x14ac:dyDescent="0.2">
      <c r="A20" t="s">
        <v>74</v>
      </c>
      <c r="B20" s="1">
        <v>1</v>
      </c>
      <c r="C20">
        <v>0</v>
      </c>
      <c r="D20">
        <v>89.88</v>
      </c>
      <c r="E20">
        <v>3.3</v>
      </c>
    </row>
    <row r="21" spans="1:5" hidden="1" x14ac:dyDescent="0.2">
      <c r="A21" t="s">
        <v>75</v>
      </c>
      <c r="B21" s="1">
        <v>1</v>
      </c>
      <c r="C21">
        <v>0</v>
      </c>
      <c r="D21">
        <v>91.12</v>
      </c>
      <c r="E21">
        <v>2.78</v>
      </c>
    </row>
    <row r="22" spans="1:5" hidden="1" x14ac:dyDescent="0.2">
      <c r="A22" t="s">
        <v>55</v>
      </c>
      <c r="B22" s="1">
        <v>1</v>
      </c>
      <c r="C22">
        <v>0</v>
      </c>
      <c r="D22">
        <v>48.11</v>
      </c>
      <c r="E22">
        <v>2.68</v>
      </c>
    </row>
    <row r="23" spans="1:5" hidden="1" x14ac:dyDescent="0.2">
      <c r="A23" t="s">
        <v>59</v>
      </c>
      <c r="B23" s="1">
        <v>1</v>
      </c>
      <c r="C23">
        <v>0</v>
      </c>
      <c r="D23">
        <v>92.81</v>
      </c>
      <c r="E23">
        <v>1.51</v>
      </c>
    </row>
    <row r="24" spans="1:5" hidden="1" x14ac:dyDescent="0.2">
      <c r="A24" t="s">
        <v>62</v>
      </c>
      <c r="B24" s="1">
        <v>1</v>
      </c>
      <c r="C24">
        <v>0</v>
      </c>
      <c r="D24">
        <v>93.4</v>
      </c>
      <c r="E24">
        <v>3.99</v>
      </c>
    </row>
    <row r="25" spans="1:5" hidden="1" x14ac:dyDescent="0.2">
      <c r="A25" t="s">
        <v>84</v>
      </c>
      <c r="B25" s="1">
        <v>1</v>
      </c>
      <c r="C25">
        <v>0</v>
      </c>
      <c r="D25">
        <v>68.91</v>
      </c>
      <c r="E25">
        <v>4.29</v>
      </c>
    </row>
    <row r="26" spans="1:5" hidden="1" x14ac:dyDescent="0.2">
      <c r="A26" t="s">
        <v>65</v>
      </c>
      <c r="B26" s="1">
        <v>1</v>
      </c>
      <c r="C26">
        <v>0</v>
      </c>
      <c r="D26">
        <v>98.23</v>
      </c>
      <c r="E26">
        <v>0.99</v>
      </c>
    </row>
    <row r="27" spans="1:5" hidden="1" x14ac:dyDescent="0.2">
      <c r="A27" t="s">
        <v>18</v>
      </c>
      <c r="B27" s="1">
        <v>1</v>
      </c>
      <c r="C27">
        <v>0</v>
      </c>
      <c r="D27">
        <v>96</v>
      </c>
      <c r="E27">
        <v>2.2400000000000002</v>
      </c>
    </row>
    <row r="28" spans="1:5" hidden="1" x14ac:dyDescent="0.2">
      <c r="A28" t="s">
        <v>76</v>
      </c>
      <c r="B28" s="1">
        <v>1</v>
      </c>
      <c r="C28">
        <v>0</v>
      </c>
      <c r="D28">
        <v>99.97</v>
      </c>
      <c r="E28">
        <v>7.0000000000000007E-2</v>
      </c>
    </row>
    <row r="29" spans="1:5" hidden="1" x14ac:dyDescent="0.2">
      <c r="A29" t="s">
        <v>38</v>
      </c>
      <c r="B29" s="1">
        <v>1.1000000000000001</v>
      </c>
      <c r="C29">
        <v>0.32</v>
      </c>
      <c r="D29">
        <v>51.12</v>
      </c>
      <c r="E29">
        <v>1.97</v>
      </c>
    </row>
    <row r="30" spans="1:5" hidden="1" x14ac:dyDescent="0.2">
      <c r="A30" t="s">
        <v>32</v>
      </c>
      <c r="B30" s="1">
        <v>1.1000000000000001</v>
      </c>
      <c r="C30">
        <v>0.32</v>
      </c>
      <c r="D30">
        <v>77.349999999999994</v>
      </c>
      <c r="E30">
        <v>2.96</v>
      </c>
    </row>
    <row r="31" spans="1:5" hidden="1" x14ac:dyDescent="0.2">
      <c r="A31" t="s">
        <v>85</v>
      </c>
      <c r="B31" s="1">
        <v>1.1000000000000001</v>
      </c>
      <c r="C31">
        <v>0.32</v>
      </c>
      <c r="D31">
        <v>83.94</v>
      </c>
      <c r="E31">
        <v>1.54</v>
      </c>
    </row>
    <row r="32" spans="1:5" hidden="1" x14ac:dyDescent="0.2">
      <c r="A32" t="s">
        <v>60</v>
      </c>
      <c r="B32" s="1">
        <v>1.2</v>
      </c>
      <c r="C32">
        <v>0.63</v>
      </c>
      <c r="D32">
        <v>91.06</v>
      </c>
      <c r="E32">
        <v>0.5</v>
      </c>
    </row>
    <row r="33" spans="1:6" hidden="1" x14ac:dyDescent="0.2">
      <c r="A33" t="s">
        <v>67</v>
      </c>
      <c r="B33" s="1">
        <v>1.2</v>
      </c>
      <c r="C33">
        <v>0.63</v>
      </c>
      <c r="D33">
        <v>95.86</v>
      </c>
      <c r="E33">
        <v>2.4900000000000002</v>
      </c>
    </row>
    <row r="34" spans="1:6" hidden="1" x14ac:dyDescent="0.2">
      <c r="A34" t="s">
        <v>7</v>
      </c>
      <c r="B34" s="1">
        <v>1.3</v>
      </c>
      <c r="C34">
        <v>0.95</v>
      </c>
      <c r="D34">
        <v>91.75</v>
      </c>
      <c r="E34">
        <v>2.7</v>
      </c>
    </row>
    <row r="35" spans="1:6" hidden="1" x14ac:dyDescent="0.2">
      <c r="A35" t="s">
        <v>28</v>
      </c>
      <c r="B35" s="1">
        <v>1.3</v>
      </c>
      <c r="C35">
        <v>0.67</v>
      </c>
      <c r="D35">
        <v>85.65</v>
      </c>
      <c r="E35">
        <v>1.7</v>
      </c>
    </row>
    <row r="36" spans="1:6" hidden="1" x14ac:dyDescent="0.2">
      <c r="A36" t="s">
        <v>37</v>
      </c>
      <c r="B36" s="1">
        <v>1.3</v>
      </c>
      <c r="C36">
        <v>0.95</v>
      </c>
      <c r="D36">
        <v>88</v>
      </c>
      <c r="E36">
        <v>2.58</v>
      </c>
    </row>
    <row r="37" spans="1:6" hidden="1" x14ac:dyDescent="0.2">
      <c r="A37" t="s">
        <v>72</v>
      </c>
      <c r="B37" s="1">
        <v>1.3</v>
      </c>
      <c r="C37">
        <v>0.95</v>
      </c>
      <c r="D37">
        <v>85.7</v>
      </c>
      <c r="E37">
        <v>0.97</v>
      </c>
    </row>
    <row r="38" spans="1:6" hidden="1" x14ac:dyDescent="0.2">
      <c r="A38" t="s">
        <v>61</v>
      </c>
      <c r="B38" s="1">
        <v>1.3</v>
      </c>
      <c r="C38">
        <v>0.95</v>
      </c>
      <c r="D38">
        <v>94.57</v>
      </c>
      <c r="E38">
        <v>2.77</v>
      </c>
    </row>
    <row r="39" spans="1:6" hidden="1" x14ac:dyDescent="0.2">
      <c r="A39" t="s">
        <v>66</v>
      </c>
      <c r="B39" s="1">
        <v>1.3</v>
      </c>
      <c r="C39">
        <v>0.67</v>
      </c>
      <c r="D39">
        <v>92.49</v>
      </c>
      <c r="E39">
        <v>2.15</v>
      </c>
    </row>
    <row r="40" spans="1:6" hidden="1" x14ac:dyDescent="0.2">
      <c r="A40" t="s">
        <v>82</v>
      </c>
      <c r="B40" s="1">
        <v>1.4</v>
      </c>
      <c r="C40">
        <v>0.84</v>
      </c>
      <c r="D40">
        <v>99.34</v>
      </c>
      <c r="E40">
        <v>0.11</v>
      </c>
    </row>
    <row r="41" spans="1:6" hidden="1" x14ac:dyDescent="0.2">
      <c r="A41" t="s">
        <v>1</v>
      </c>
      <c r="B41" s="1">
        <v>1.5</v>
      </c>
      <c r="C41">
        <v>1.08</v>
      </c>
      <c r="D41">
        <v>84.09</v>
      </c>
      <c r="E41">
        <v>1.19</v>
      </c>
    </row>
    <row r="42" spans="1:6" hidden="1" x14ac:dyDescent="0.2">
      <c r="A42" t="s">
        <v>10</v>
      </c>
      <c r="B42" s="1">
        <v>1.5</v>
      </c>
      <c r="C42">
        <v>1.58</v>
      </c>
      <c r="D42">
        <v>84.72</v>
      </c>
      <c r="E42">
        <v>3.76</v>
      </c>
    </row>
    <row r="43" spans="1:6" hidden="1" x14ac:dyDescent="0.2">
      <c r="A43" t="s">
        <v>80</v>
      </c>
      <c r="B43" s="1">
        <v>1.5</v>
      </c>
      <c r="C43">
        <v>1.58</v>
      </c>
      <c r="D43">
        <v>92.51</v>
      </c>
      <c r="E43">
        <v>0.65</v>
      </c>
    </row>
    <row r="44" spans="1:6" hidden="1" x14ac:dyDescent="0.2">
      <c r="A44" t="s">
        <v>81</v>
      </c>
      <c r="B44" s="1">
        <v>1.5</v>
      </c>
      <c r="C44">
        <v>1.58</v>
      </c>
      <c r="D44">
        <v>84.6</v>
      </c>
      <c r="E44">
        <v>4.43</v>
      </c>
    </row>
    <row r="45" spans="1:6" hidden="1" x14ac:dyDescent="0.2">
      <c r="A45" t="s">
        <v>78</v>
      </c>
      <c r="B45" s="1">
        <v>1.8</v>
      </c>
      <c r="C45">
        <v>1.62</v>
      </c>
      <c r="D45">
        <v>93.01</v>
      </c>
      <c r="E45">
        <v>0.68</v>
      </c>
    </row>
    <row r="46" spans="1:6" hidden="1" x14ac:dyDescent="0.2">
      <c r="A46" t="s">
        <v>39</v>
      </c>
      <c r="B46" s="1">
        <v>1.9</v>
      </c>
      <c r="C46">
        <v>2.1800000000000002</v>
      </c>
      <c r="D46">
        <v>70.64</v>
      </c>
      <c r="E46">
        <v>2.95</v>
      </c>
    </row>
    <row r="47" spans="1:6" x14ac:dyDescent="0.2">
      <c r="A47" t="s">
        <v>36</v>
      </c>
      <c r="B47" s="1">
        <v>1221</v>
      </c>
      <c r="C47">
        <v>191.56</v>
      </c>
      <c r="D47">
        <v>90.41</v>
      </c>
      <c r="E47">
        <v>0.54</v>
      </c>
      <c r="F47">
        <v>45312</v>
      </c>
    </row>
    <row r="48" spans="1:6" x14ac:dyDescent="0.2">
      <c r="A48" t="s">
        <v>35</v>
      </c>
      <c r="B48" s="1">
        <v>126.5</v>
      </c>
      <c r="C48">
        <v>30.34</v>
      </c>
      <c r="D48">
        <v>87.4</v>
      </c>
      <c r="E48">
        <v>0.84</v>
      </c>
      <c r="F48">
        <v>14980</v>
      </c>
    </row>
    <row r="49" spans="1:6" x14ac:dyDescent="0.2">
      <c r="A49" t="s">
        <v>79</v>
      </c>
      <c r="B49" s="1">
        <v>116.6</v>
      </c>
      <c r="C49">
        <v>19.55</v>
      </c>
      <c r="D49">
        <v>96.66</v>
      </c>
      <c r="E49">
        <v>0.28000000000000003</v>
      </c>
      <c r="F49">
        <v>11055</v>
      </c>
    </row>
    <row r="50" spans="1:6" x14ac:dyDescent="0.2">
      <c r="A50" t="s">
        <v>41</v>
      </c>
      <c r="B50" s="1">
        <v>70.5</v>
      </c>
      <c r="C50">
        <v>55.79</v>
      </c>
      <c r="D50">
        <v>53.97</v>
      </c>
      <c r="E50">
        <v>3.37</v>
      </c>
      <c r="F50">
        <v>1600</v>
      </c>
    </row>
    <row r="51" spans="1:6" x14ac:dyDescent="0.2">
      <c r="A51" s="10" t="s">
        <v>20</v>
      </c>
      <c r="B51" s="13">
        <v>65.900000000000006</v>
      </c>
      <c r="C51" s="10">
        <v>14.88</v>
      </c>
      <c r="D51" s="10">
        <v>88.64</v>
      </c>
      <c r="E51" s="10">
        <v>0.63</v>
      </c>
      <c r="F51" s="10">
        <v>20634</v>
      </c>
    </row>
    <row r="52" spans="1:6" x14ac:dyDescent="0.2">
      <c r="A52" s="2" t="s">
        <v>34</v>
      </c>
      <c r="B52" s="3">
        <v>46.6</v>
      </c>
      <c r="C52" s="2">
        <v>15.49</v>
      </c>
      <c r="D52" s="2">
        <v>64.05</v>
      </c>
      <c r="E52" s="2">
        <v>3.65</v>
      </c>
      <c r="F52" s="2">
        <v>708</v>
      </c>
    </row>
    <row r="53" spans="1:6" x14ac:dyDescent="0.2">
      <c r="A53" s="2" t="s">
        <v>12</v>
      </c>
      <c r="B53" s="3">
        <v>26.8</v>
      </c>
      <c r="C53" s="2">
        <v>9.3699999999999992</v>
      </c>
      <c r="D53" s="2">
        <v>89.37</v>
      </c>
      <c r="E53" s="2">
        <v>0.66</v>
      </c>
      <c r="F53" s="2">
        <v>5300</v>
      </c>
    </row>
    <row r="54" spans="1:6" x14ac:dyDescent="0.2">
      <c r="A54" s="2" t="s">
        <v>40</v>
      </c>
      <c r="B54" s="3">
        <v>25.4</v>
      </c>
      <c r="C54" s="2">
        <v>29</v>
      </c>
      <c r="D54" s="2">
        <v>54.16</v>
      </c>
      <c r="E54" s="2">
        <v>5.8</v>
      </c>
      <c r="F54" s="2">
        <v>1600</v>
      </c>
    </row>
    <row r="55" spans="1:6" x14ac:dyDescent="0.2">
      <c r="A55" t="s">
        <v>56</v>
      </c>
      <c r="B55" s="1">
        <v>25.2</v>
      </c>
      <c r="C55">
        <v>9.15</v>
      </c>
      <c r="D55">
        <v>94.64</v>
      </c>
      <c r="E55">
        <v>0.35</v>
      </c>
      <c r="F55">
        <v>15545</v>
      </c>
    </row>
    <row r="56" spans="1:6" x14ac:dyDescent="0.2">
      <c r="A56" s="2" t="s">
        <v>77</v>
      </c>
      <c r="B56" s="3">
        <v>21.5</v>
      </c>
      <c r="C56" s="2">
        <v>14.14</v>
      </c>
      <c r="D56" s="2">
        <v>53.91</v>
      </c>
      <c r="E56" s="2">
        <v>11.63</v>
      </c>
      <c r="F56" s="2">
        <v>1124</v>
      </c>
    </row>
    <row r="57" spans="1:6" x14ac:dyDescent="0.2">
      <c r="A57" s="2" t="s">
        <v>69</v>
      </c>
      <c r="B57" s="3">
        <v>21.2</v>
      </c>
      <c r="C57" s="2">
        <v>36.020000000000003</v>
      </c>
      <c r="D57" s="2">
        <v>87.3</v>
      </c>
      <c r="E57" s="2">
        <v>11.21</v>
      </c>
      <c r="F57" s="2">
        <v>569</v>
      </c>
    </row>
    <row r="58" spans="1:6" x14ac:dyDescent="0.2">
      <c r="A58" t="s">
        <v>22</v>
      </c>
      <c r="B58" s="1">
        <v>20</v>
      </c>
      <c r="C58">
        <v>4.24</v>
      </c>
      <c r="D58">
        <v>94.73</v>
      </c>
      <c r="E58">
        <v>0.82</v>
      </c>
      <c r="F58">
        <v>5000</v>
      </c>
    </row>
    <row r="59" spans="1:6" x14ac:dyDescent="0.2">
      <c r="A59" t="s">
        <v>2</v>
      </c>
      <c r="B59" s="1">
        <v>17</v>
      </c>
      <c r="C59">
        <v>1.63</v>
      </c>
      <c r="D59">
        <v>85.92</v>
      </c>
      <c r="E59">
        <v>0.27</v>
      </c>
      <c r="F59">
        <v>32561</v>
      </c>
    </row>
    <row r="60" spans="1:6" x14ac:dyDescent="0.2">
      <c r="A60" t="s">
        <v>63</v>
      </c>
      <c r="B60" s="1">
        <v>10.6</v>
      </c>
      <c r="C60">
        <v>3.1</v>
      </c>
      <c r="D60">
        <v>98.85</v>
      </c>
      <c r="E60">
        <v>0.39</v>
      </c>
      <c r="F60">
        <v>3772</v>
      </c>
    </row>
    <row r="61" spans="1:6" x14ac:dyDescent="0.2">
      <c r="A61" s="2" t="s">
        <v>83</v>
      </c>
      <c r="B61" s="3">
        <v>10.3</v>
      </c>
      <c r="C61" s="2">
        <v>5.62</v>
      </c>
      <c r="D61" s="2">
        <v>75.44</v>
      </c>
      <c r="E61" s="2">
        <v>7.5</v>
      </c>
      <c r="F61" s="2">
        <v>340</v>
      </c>
    </row>
    <row r="62" spans="1:6" x14ac:dyDescent="0.2">
      <c r="A62" t="s">
        <v>68</v>
      </c>
      <c r="B62" s="1">
        <v>9.9</v>
      </c>
      <c r="C62">
        <v>0.32</v>
      </c>
      <c r="D62">
        <v>99.9</v>
      </c>
      <c r="E62">
        <v>0.33</v>
      </c>
      <c r="F62">
        <v>973</v>
      </c>
    </row>
    <row r="63" spans="1:6" x14ac:dyDescent="0.2">
      <c r="A63" t="s">
        <v>33</v>
      </c>
      <c r="B63" s="1">
        <v>7.9</v>
      </c>
      <c r="C63">
        <v>3</v>
      </c>
      <c r="D63">
        <v>98.82</v>
      </c>
      <c r="E63">
        <v>0.35</v>
      </c>
      <c r="F63">
        <v>3772</v>
      </c>
    </row>
    <row r="64" spans="1:6" x14ac:dyDescent="0.2">
      <c r="A64" s="2" t="s">
        <v>52</v>
      </c>
      <c r="B64" s="3">
        <v>7.6</v>
      </c>
      <c r="C64" s="2">
        <v>1.26</v>
      </c>
      <c r="D64" s="2">
        <v>99.51</v>
      </c>
      <c r="E64" s="2">
        <v>0.33</v>
      </c>
      <c r="F64" s="2">
        <v>3196</v>
      </c>
    </row>
    <row r="65" spans="1:6" x14ac:dyDescent="0.2">
      <c r="A65" s="2" t="s">
        <v>64</v>
      </c>
      <c r="B65" s="3">
        <v>7.3</v>
      </c>
      <c r="C65" s="2">
        <v>1.25</v>
      </c>
      <c r="D65" s="2">
        <v>98.83</v>
      </c>
      <c r="E65" s="2">
        <v>0.77</v>
      </c>
      <c r="F65" s="2">
        <v>512</v>
      </c>
    </row>
    <row r="66" spans="1:6" x14ac:dyDescent="0.2">
      <c r="A66" s="10" t="s">
        <v>53</v>
      </c>
      <c r="B66" s="13">
        <v>7.1</v>
      </c>
      <c r="C66" s="10">
        <v>5.45</v>
      </c>
      <c r="D66" s="10">
        <v>98.57</v>
      </c>
      <c r="E66" s="10">
        <v>0.18</v>
      </c>
      <c r="F66" s="10">
        <v>11183</v>
      </c>
    </row>
    <row r="67" spans="1:6" x14ac:dyDescent="0.2">
      <c r="A67" s="2" t="s">
        <v>58</v>
      </c>
      <c r="B67" s="3">
        <v>6.2</v>
      </c>
      <c r="C67" s="2">
        <v>0.63</v>
      </c>
      <c r="D67" s="2">
        <v>93.77</v>
      </c>
      <c r="E67" s="2">
        <v>7.15</v>
      </c>
      <c r="F67" s="2">
        <v>128</v>
      </c>
    </row>
    <row r="68" spans="1:6" x14ac:dyDescent="0.2">
      <c r="A68" s="2" t="s">
        <v>9</v>
      </c>
      <c r="B68" s="3">
        <v>5.9</v>
      </c>
      <c r="C68" s="2">
        <v>1.66</v>
      </c>
      <c r="D68" s="2">
        <v>79.05</v>
      </c>
      <c r="E68" s="2">
        <v>1.8</v>
      </c>
      <c r="F68" s="2">
        <v>1000</v>
      </c>
    </row>
    <row r="69" spans="1:6" x14ac:dyDescent="0.2">
      <c r="A69" s="2" t="s">
        <v>49</v>
      </c>
      <c r="B69" s="3">
        <v>5.4</v>
      </c>
      <c r="C69" s="2">
        <v>2.0699999999999998</v>
      </c>
      <c r="D69" s="2">
        <v>91.75</v>
      </c>
      <c r="E69" s="2">
        <v>2.78</v>
      </c>
      <c r="F69" s="2">
        <v>251</v>
      </c>
    </row>
    <row r="70" spans="1:6" x14ac:dyDescent="0.2">
      <c r="A70" s="10" t="s">
        <v>31</v>
      </c>
      <c r="B70" s="13">
        <v>5.2</v>
      </c>
      <c r="C70" s="10">
        <v>7.33</v>
      </c>
      <c r="D70" s="10">
        <v>93.88</v>
      </c>
      <c r="E70" s="10">
        <v>0.41</v>
      </c>
      <c r="F70" s="10">
        <v>7129</v>
      </c>
    </row>
    <row r="71" spans="1:6" x14ac:dyDescent="0.2">
      <c r="A71" s="2" t="s">
        <v>70</v>
      </c>
      <c r="B71" s="3">
        <v>5.2</v>
      </c>
      <c r="C71" s="2">
        <v>5.39</v>
      </c>
      <c r="D71" s="2">
        <v>61.65</v>
      </c>
      <c r="E71" s="2">
        <v>4.8899999999999997</v>
      </c>
      <c r="F71" s="2">
        <v>274</v>
      </c>
    </row>
    <row r="72" spans="1:6" x14ac:dyDescent="0.2">
      <c r="A72" t="s">
        <v>30</v>
      </c>
      <c r="B72" s="1">
        <v>5</v>
      </c>
      <c r="C72">
        <v>1.89</v>
      </c>
      <c r="D72">
        <v>82.11</v>
      </c>
      <c r="E72">
        <v>0.36</v>
      </c>
      <c r="F72">
        <v>30000</v>
      </c>
    </row>
    <row r="73" spans="1:6" x14ac:dyDescent="0.2">
      <c r="A73" s="2" t="s">
        <v>8</v>
      </c>
      <c r="B73" s="3">
        <v>4.8</v>
      </c>
      <c r="C73" s="2">
        <v>11.33</v>
      </c>
      <c r="D73" s="2">
        <v>85</v>
      </c>
      <c r="E73" s="2">
        <v>2.62</v>
      </c>
      <c r="F73" s="2">
        <v>690</v>
      </c>
    </row>
    <row r="74" spans="1:6" x14ac:dyDescent="0.2">
      <c r="A74" s="2" t="s">
        <v>4</v>
      </c>
      <c r="B74" s="3">
        <v>4.3</v>
      </c>
      <c r="C74" s="2">
        <v>5.31</v>
      </c>
      <c r="D74" s="2">
        <v>83.33</v>
      </c>
      <c r="E74" s="2">
        <v>5.56</v>
      </c>
      <c r="F74" s="2">
        <v>120</v>
      </c>
    </row>
    <row r="75" spans="1:6" x14ac:dyDescent="0.2">
      <c r="A75" s="2" t="s">
        <v>27</v>
      </c>
      <c r="B75" s="3">
        <v>4</v>
      </c>
      <c r="C75" s="2">
        <v>0</v>
      </c>
      <c r="D75" s="2">
        <v>97.5</v>
      </c>
      <c r="E75" s="2">
        <v>2.87</v>
      </c>
      <c r="F75" s="2">
        <v>160</v>
      </c>
    </row>
    <row r="76" spans="1:6" x14ac:dyDescent="0.2">
      <c r="A76" s="2" t="s">
        <v>16</v>
      </c>
      <c r="B76" s="3">
        <v>3.4</v>
      </c>
      <c r="C76" s="2">
        <v>1.35</v>
      </c>
      <c r="D76" s="2">
        <v>78.14</v>
      </c>
      <c r="E76" s="2">
        <v>1.69</v>
      </c>
      <c r="F76" s="2">
        <v>748</v>
      </c>
    </row>
    <row r="77" spans="1:6" x14ac:dyDescent="0.2">
      <c r="A77" s="2" t="s">
        <v>25</v>
      </c>
      <c r="B77" s="3">
        <v>3.3</v>
      </c>
      <c r="C77" s="2">
        <v>1.83</v>
      </c>
      <c r="D77" s="2">
        <v>80.98</v>
      </c>
      <c r="E77" s="2">
        <v>5.67</v>
      </c>
      <c r="F77" s="2">
        <v>368</v>
      </c>
    </row>
    <row r="78" spans="1:6" x14ac:dyDescent="0.2">
      <c r="A78" s="2" t="s">
        <v>15</v>
      </c>
      <c r="B78" s="3">
        <v>3.2</v>
      </c>
      <c r="C78" s="2">
        <v>2.57</v>
      </c>
      <c r="D78" s="2">
        <v>74.5</v>
      </c>
      <c r="E78" s="2">
        <v>4.97</v>
      </c>
      <c r="F78" s="2">
        <v>100</v>
      </c>
    </row>
    <row r="79" spans="1:6" x14ac:dyDescent="0.2">
      <c r="A79" s="10" t="s">
        <v>54</v>
      </c>
      <c r="B79" s="13">
        <v>3</v>
      </c>
      <c r="C79" s="10">
        <v>1.94</v>
      </c>
      <c r="D79" s="10">
        <v>99.41</v>
      </c>
      <c r="E79" s="10">
        <v>0.08</v>
      </c>
      <c r="F79" s="10">
        <v>9466</v>
      </c>
    </row>
    <row r="80" spans="1:6" x14ac:dyDescent="0.2">
      <c r="A80" t="s">
        <v>71</v>
      </c>
      <c r="B80" s="1">
        <v>2.8</v>
      </c>
      <c r="C80">
        <v>3.46</v>
      </c>
      <c r="D80">
        <v>81.099999999999994</v>
      </c>
      <c r="E80">
        <v>0.41</v>
      </c>
      <c r="F80">
        <v>10885</v>
      </c>
    </row>
    <row r="81" spans="1:6" x14ac:dyDescent="0.2">
      <c r="A81" s="10" t="s">
        <v>57</v>
      </c>
      <c r="B81" s="13">
        <v>2.6</v>
      </c>
      <c r="C81" s="10">
        <v>3.37</v>
      </c>
      <c r="D81" s="10">
        <v>100</v>
      </c>
      <c r="E81" s="10">
        <v>0</v>
      </c>
      <c r="F81" s="10">
        <v>8124</v>
      </c>
    </row>
    <row r="82" spans="1:6" x14ac:dyDescent="0.2">
      <c r="A82" s="2" t="s">
        <v>14</v>
      </c>
      <c r="B82" s="3">
        <v>2.2000000000000002</v>
      </c>
      <c r="C82" s="2">
        <v>3.79</v>
      </c>
      <c r="D82" s="2">
        <v>87.55</v>
      </c>
      <c r="E82" s="2">
        <v>2.98</v>
      </c>
      <c r="F82" s="2">
        <v>209</v>
      </c>
    </row>
    <row r="83" spans="1:6" x14ac:dyDescent="0.2">
      <c r="A83" s="2" t="s">
        <v>13</v>
      </c>
      <c r="B83" s="3">
        <v>2.1</v>
      </c>
      <c r="C83" s="2">
        <v>0.32</v>
      </c>
      <c r="D83" s="2">
        <v>99.93</v>
      </c>
      <c r="E83" s="2">
        <v>0.15</v>
      </c>
      <c r="F83" s="2">
        <v>1372</v>
      </c>
    </row>
  </sheetData>
  <autoFilter ref="A1:F83" xr:uid="{1BF3BDA4-9979-7346-BA8D-DF100BA1885D}">
    <filterColumn colId="1">
      <customFilters>
        <customFilter operator="greaterThan" val="2"/>
      </customFilters>
    </filterColumn>
    <sortState xmlns:xlrd2="http://schemas.microsoft.com/office/spreadsheetml/2017/richdata2" ref="A47:F83">
      <sortCondition descending="1" ref="B1:B83"/>
    </sortState>
  </autoFilter>
  <sortState xmlns:xlrd2="http://schemas.microsoft.com/office/spreadsheetml/2017/richdata2" ref="A2:E83">
    <sortCondition ref="B2:B8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C89F-829E-A64C-9204-75EDA64CF78A}">
  <dimension ref="A1:G104"/>
  <sheetViews>
    <sheetView zoomScale="130" zoomScaleNormal="130" workbookViewId="0">
      <selection activeCell="I19" sqref="I19"/>
    </sheetView>
  </sheetViews>
  <sheetFormatPr baseColWidth="10" defaultRowHeight="16" x14ac:dyDescent="0.2"/>
  <cols>
    <col min="1" max="1" width="27.5" customWidth="1"/>
    <col min="2" max="2" width="17" customWidth="1"/>
    <col min="3" max="3" width="13.6640625" customWidth="1"/>
    <col min="4" max="5" width="12.6640625" customWidth="1"/>
    <col min="6" max="6" width="14.1640625" customWidth="1"/>
    <col min="7" max="7" width="18.33203125" customWidth="1"/>
  </cols>
  <sheetData>
    <row r="1" spans="1:7" x14ac:dyDescent="0.2">
      <c r="A1" s="6" t="s">
        <v>87</v>
      </c>
      <c r="B1" s="6" t="s">
        <v>189</v>
      </c>
      <c r="C1" s="6" t="s">
        <v>190</v>
      </c>
      <c r="D1" s="6" t="s">
        <v>191</v>
      </c>
      <c r="E1" s="6" t="s">
        <v>196</v>
      </c>
      <c r="F1" s="6" t="s">
        <v>194</v>
      </c>
      <c r="G1" s="6" t="s">
        <v>195</v>
      </c>
    </row>
    <row r="2" spans="1:7" x14ac:dyDescent="0.2">
      <c r="A2" t="s">
        <v>151</v>
      </c>
      <c r="B2" s="4">
        <v>18838.400000000001</v>
      </c>
      <c r="C2" s="5">
        <v>100.14</v>
      </c>
      <c r="D2" s="5">
        <v>100.13</v>
      </c>
      <c r="E2" s="5">
        <f t="shared" ref="E2:E33" si="0">C2-D2</f>
        <v>1.0000000000005116E-2</v>
      </c>
      <c r="F2" s="5"/>
      <c r="G2">
        <v>1</v>
      </c>
    </row>
    <row r="3" spans="1:7" x14ac:dyDescent="0.2">
      <c r="A3" s="10" t="s">
        <v>148</v>
      </c>
      <c r="B3" s="11">
        <v>16512</v>
      </c>
      <c r="C3" s="12">
        <v>31.28</v>
      </c>
      <c r="D3" s="12">
        <v>21.01</v>
      </c>
      <c r="E3" s="12">
        <f t="shared" si="0"/>
        <v>10.27</v>
      </c>
      <c r="F3" s="12" t="s">
        <v>192</v>
      </c>
      <c r="G3" s="10">
        <v>273.5</v>
      </c>
    </row>
    <row r="4" spans="1:7" x14ac:dyDescent="0.2">
      <c r="A4" s="10" t="s">
        <v>145</v>
      </c>
      <c r="B4" s="11">
        <v>14450.4</v>
      </c>
      <c r="C4" s="12">
        <v>80.87</v>
      </c>
      <c r="D4" s="12">
        <v>58.48</v>
      </c>
      <c r="E4" s="12">
        <f t="shared" si="0"/>
        <v>22.390000000000008</v>
      </c>
      <c r="F4" s="12" t="s">
        <v>192</v>
      </c>
      <c r="G4" s="10">
        <v>17.8</v>
      </c>
    </row>
    <row r="5" spans="1:7" x14ac:dyDescent="0.2">
      <c r="A5" t="s">
        <v>129</v>
      </c>
      <c r="B5" s="4">
        <v>13315.2</v>
      </c>
      <c r="C5" s="5">
        <v>90.77</v>
      </c>
      <c r="D5" s="5">
        <v>88.87</v>
      </c>
      <c r="E5" s="5">
        <f t="shared" si="0"/>
        <v>1.8999999999999915</v>
      </c>
      <c r="F5" s="5" t="s">
        <v>192</v>
      </c>
      <c r="G5">
        <v>9.6</v>
      </c>
    </row>
    <row r="6" spans="1:7" x14ac:dyDescent="0.2">
      <c r="A6" t="s">
        <v>142</v>
      </c>
      <c r="B6" s="4">
        <v>13279.2</v>
      </c>
      <c r="C6" s="5">
        <v>43.26</v>
      </c>
      <c r="D6" s="5">
        <v>32.479999999999997</v>
      </c>
      <c r="E6" s="5">
        <f t="shared" si="0"/>
        <v>10.780000000000001</v>
      </c>
      <c r="F6" s="5" t="s">
        <v>192</v>
      </c>
      <c r="G6">
        <v>31.5</v>
      </c>
    </row>
    <row r="7" spans="1:7" x14ac:dyDescent="0.2">
      <c r="A7" t="s">
        <v>89</v>
      </c>
      <c r="B7" s="4">
        <v>11000</v>
      </c>
      <c r="C7" s="5">
        <v>42.81</v>
      </c>
      <c r="D7" s="5">
        <v>39.83</v>
      </c>
      <c r="E7" s="5">
        <f t="shared" si="0"/>
        <v>2.980000000000004</v>
      </c>
      <c r="F7" s="5" t="s">
        <v>192</v>
      </c>
      <c r="G7">
        <v>6.5</v>
      </c>
    </row>
    <row r="8" spans="1:7" x14ac:dyDescent="0.2">
      <c r="A8" t="s">
        <v>167</v>
      </c>
      <c r="B8" s="4">
        <v>8799.2000000000007</v>
      </c>
      <c r="C8" s="5">
        <v>90.52</v>
      </c>
      <c r="D8" s="5">
        <v>86.67</v>
      </c>
      <c r="E8" s="5">
        <f t="shared" si="0"/>
        <v>3.8499999999999943</v>
      </c>
      <c r="F8" s="5" t="s">
        <v>192</v>
      </c>
      <c r="G8">
        <v>8</v>
      </c>
    </row>
    <row r="9" spans="1:7" x14ac:dyDescent="0.2">
      <c r="A9" t="s">
        <v>132</v>
      </c>
      <c r="B9" s="4">
        <v>8590.4</v>
      </c>
      <c r="C9" s="5">
        <v>67.319999999999993</v>
      </c>
      <c r="D9" s="5">
        <v>57.52</v>
      </c>
      <c r="E9" s="5">
        <f t="shared" si="0"/>
        <v>9.7999999999999901</v>
      </c>
      <c r="F9" s="5" t="s">
        <v>192</v>
      </c>
      <c r="G9">
        <v>15</v>
      </c>
    </row>
    <row r="10" spans="1:7" x14ac:dyDescent="0.2">
      <c r="A10" t="s">
        <v>118</v>
      </c>
      <c r="B10" s="4">
        <v>8553.6</v>
      </c>
      <c r="C10" s="5">
        <v>59.22</v>
      </c>
      <c r="D10" s="5">
        <v>49.23</v>
      </c>
      <c r="E10" s="5">
        <f t="shared" si="0"/>
        <v>9.990000000000002</v>
      </c>
      <c r="F10" s="5"/>
      <c r="G10">
        <v>55.8</v>
      </c>
    </row>
    <row r="11" spans="1:7" x14ac:dyDescent="0.2">
      <c r="A11" t="s">
        <v>69</v>
      </c>
      <c r="B11" s="4">
        <v>8471.6</v>
      </c>
      <c r="C11" s="5">
        <v>59.56</v>
      </c>
      <c r="D11" s="5">
        <v>56.08</v>
      </c>
      <c r="E11" s="5">
        <f t="shared" si="0"/>
        <v>3.480000000000004</v>
      </c>
      <c r="F11" s="5"/>
      <c r="G11">
        <v>71.900000000000006</v>
      </c>
    </row>
    <row r="12" spans="1:7" x14ac:dyDescent="0.2">
      <c r="A12" t="s">
        <v>176</v>
      </c>
      <c r="B12" s="4">
        <v>8064.8</v>
      </c>
      <c r="C12" s="5">
        <v>79.77</v>
      </c>
      <c r="D12" s="5">
        <v>52.79</v>
      </c>
      <c r="E12" s="5">
        <f t="shared" si="0"/>
        <v>26.979999999999997</v>
      </c>
      <c r="F12" s="5" t="s">
        <v>192</v>
      </c>
      <c r="G12">
        <v>88.8</v>
      </c>
    </row>
    <row r="13" spans="1:7" x14ac:dyDescent="0.2">
      <c r="A13" t="s">
        <v>168</v>
      </c>
      <c r="B13" s="4">
        <v>8000</v>
      </c>
      <c r="C13" s="5">
        <v>86.17</v>
      </c>
      <c r="D13" s="5">
        <v>81.94</v>
      </c>
      <c r="E13" s="5">
        <f t="shared" si="0"/>
        <v>4.230000000000004</v>
      </c>
      <c r="F13" s="5" t="s">
        <v>192</v>
      </c>
      <c r="G13">
        <v>21.4</v>
      </c>
    </row>
    <row r="14" spans="1:7" x14ac:dyDescent="0.2">
      <c r="A14" s="10" t="s">
        <v>135</v>
      </c>
      <c r="B14" s="11">
        <v>7613.6</v>
      </c>
      <c r="C14" s="12">
        <v>61</v>
      </c>
      <c r="D14" s="12">
        <v>60.08</v>
      </c>
      <c r="E14" s="12">
        <f t="shared" si="0"/>
        <v>0.92000000000000171</v>
      </c>
      <c r="F14" s="12" t="s">
        <v>192</v>
      </c>
      <c r="G14" s="10">
        <v>6.3</v>
      </c>
    </row>
    <row r="15" spans="1:7" x14ac:dyDescent="0.2">
      <c r="A15" t="s">
        <v>113</v>
      </c>
      <c r="B15" s="4">
        <v>7050.4</v>
      </c>
      <c r="C15" s="5">
        <v>72.39</v>
      </c>
      <c r="D15" s="5">
        <v>72.06</v>
      </c>
      <c r="E15" s="5">
        <f t="shared" si="0"/>
        <v>0.32999999999999829</v>
      </c>
      <c r="F15" s="5"/>
      <c r="G15">
        <v>15.3</v>
      </c>
    </row>
    <row r="16" spans="1:7" x14ac:dyDescent="0.2">
      <c r="A16" t="s">
        <v>111</v>
      </c>
      <c r="B16" s="4">
        <v>6553.6</v>
      </c>
      <c r="C16" s="5">
        <v>68.569999999999993</v>
      </c>
      <c r="D16" s="5">
        <v>67.45</v>
      </c>
      <c r="E16" s="5">
        <f t="shared" si="0"/>
        <v>1.1199999999999903</v>
      </c>
      <c r="F16" s="5" t="s">
        <v>192</v>
      </c>
      <c r="G16">
        <v>3.9</v>
      </c>
    </row>
    <row r="17" spans="1:7" x14ac:dyDescent="0.2">
      <c r="A17" t="s">
        <v>185</v>
      </c>
      <c r="B17" s="4">
        <v>5259.2</v>
      </c>
      <c r="C17" s="5">
        <v>49.12</v>
      </c>
      <c r="D17" s="5">
        <v>48.59</v>
      </c>
      <c r="E17" s="5">
        <f t="shared" si="0"/>
        <v>0.52999999999999403</v>
      </c>
      <c r="F17" s="5"/>
      <c r="G17">
        <v>4.7</v>
      </c>
    </row>
    <row r="18" spans="1:7" x14ac:dyDescent="0.2">
      <c r="A18" s="10" t="s">
        <v>186</v>
      </c>
      <c r="B18" s="11">
        <v>5197.6000000000004</v>
      </c>
      <c r="C18" s="12">
        <v>84.36</v>
      </c>
      <c r="D18" s="12">
        <v>81.44</v>
      </c>
      <c r="E18" s="12">
        <f t="shared" si="0"/>
        <v>2.9200000000000017</v>
      </c>
      <c r="F18" s="12" t="s">
        <v>192</v>
      </c>
      <c r="G18" s="10">
        <v>25.5</v>
      </c>
    </row>
    <row r="19" spans="1:7" x14ac:dyDescent="0.2">
      <c r="A19" s="10" t="s">
        <v>165</v>
      </c>
      <c r="B19" s="11">
        <v>5148</v>
      </c>
      <c r="C19" s="12">
        <v>54.86</v>
      </c>
      <c r="D19" s="12">
        <v>37.43</v>
      </c>
      <c r="E19" s="12">
        <f t="shared" si="0"/>
        <v>17.43</v>
      </c>
      <c r="F19" s="12" t="s">
        <v>192</v>
      </c>
      <c r="G19" s="10">
        <v>193.8</v>
      </c>
    </row>
    <row r="20" spans="1:7" x14ac:dyDescent="0.2">
      <c r="A20" t="s">
        <v>174</v>
      </c>
      <c r="B20" s="4">
        <v>5021.6000000000004</v>
      </c>
      <c r="C20" s="5">
        <v>1.55</v>
      </c>
      <c r="D20" s="5">
        <v>2.94</v>
      </c>
      <c r="E20" s="5">
        <f t="shared" si="0"/>
        <v>-1.39</v>
      </c>
      <c r="F20" s="5" t="s">
        <v>193</v>
      </c>
      <c r="G20">
        <v>1</v>
      </c>
    </row>
    <row r="21" spans="1:7" x14ac:dyDescent="0.2">
      <c r="A21" t="s">
        <v>88</v>
      </c>
      <c r="B21" s="4">
        <v>4608</v>
      </c>
      <c r="C21" s="5">
        <v>99.89</v>
      </c>
      <c r="D21" s="5">
        <v>8.1999999999999993</v>
      </c>
      <c r="E21" s="5">
        <f t="shared" si="0"/>
        <v>91.69</v>
      </c>
      <c r="F21" s="5" t="s">
        <v>192</v>
      </c>
      <c r="G21">
        <v>24.8</v>
      </c>
    </row>
    <row r="22" spans="1:7" x14ac:dyDescent="0.2">
      <c r="A22" s="2" t="s">
        <v>152</v>
      </c>
      <c r="B22" s="8">
        <v>4025.6</v>
      </c>
      <c r="C22" s="9">
        <v>82.39</v>
      </c>
      <c r="D22" s="9">
        <v>72.150000000000006</v>
      </c>
      <c r="E22" s="9">
        <f t="shared" si="0"/>
        <v>10.239999999999995</v>
      </c>
      <c r="F22" s="9" t="s">
        <v>192</v>
      </c>
      <c r="G22" s="2">
        <v>46.2</v>
      </c>
    </row>
    <row r="23" spans="1:7" x14ac:dyDescent="0.2">
      <c r="A23" s="2" t="s">
        <v>154</v>
      </c>
      <c r="B23" s="8">
        <v>3581.6</v>
      </c>
      <c r="C23" s="9">
        <v>68.53</v>
      </c>
      <c r="D23" s="9">
        <v>24.73</v>
      </c>
      <c r="E23" s="9">
        <f t="shared" si="0"/>
        <v>43.8</v>
      </c>
      <c r="F23" s="9" t="s">
        <v>192</v>
      </c>
      <c r="G23" s="2">
        <v>43</v>
      </c>
    </row>
    <row r="24" spans="1:7" x14ac:dyDescent="0.2">
      <c r="A24" s="2" t="s">
        <v>97</v>
      </c>
      <c r="B24" s="8">
        <v>3241.6</v>
      </c>
      <c r="C24" s="9">
        <v>75.17</v>
      </c>
      <c r="D24" s="9">
        <v>14.3</v>
      </c>
      <c r="E24" s="9">
        <f t="shared" si="0"/>
        <v>60.870000000000005</v>
      </c>
      <c r="F24" s="9" t="s">
        <v>192</v>
      </c>
      <c r="G24" s="2">
        <v>9</v>
      </c>
    </row>
    <row r="25" spans="1:7" x14ac:dyDescent="0.2">
      <c r="A25" t="s">
        <v>171</v>
      </c>
      <c r="B25" s="4">
        <v>2485.6</v>
      </c>
      <c r="C25" s="5">
        <v>82.15</v>
      </c>
      <c r="D25" s="5">
        <v>71.13</v>
      </c>
      <c r="E25" s="5">
        <f t="shared" si="0"/>
        <v>11.02000000000001</v>
      </c>
      <c r="F25" s="5" t="s">
        <v>192</v>
      </c>
      <c r="G25">
        <v>27.3</v>
      </c>
    </row>
    <row r="26" spans="1:7" x14ac:dyDescent="0.2">
      <c r="A26" t="s">
        <v>130</v>
      </c>
      <c r="B26" s="4">
        <v>1920</v>
      </c>
      <c r="C26" s="5">
        <v>67.599999999999994</v>
      </c>
      <c r="D26" s="5">
        <v>64.709999999999994</v>
      </c>
      <c r="E26" s="5">
        <f t="shared" si="0"/>
        <v>2.8900000000000006</v>
      </c>
      <c r="F26" s="5" t="s">
        <v>192</v>
      </c>
      <c r="G26">
        <v>114.7</v>
      </c>
    </row>
    <row r="27" spans="1:7" x14ac:dyDescent="0.2">
      <c r="A27" s="2" t="s">
        <v>133</v>
      </c>
      <c r="B27" s="8">
        <v>1915.2</v>
      </c>
      <c r="C27" s="9">
        <v>89.08</v>
      </c>
      <c r="D27" s="9">
        <v>69.790000000000006</v>
      </c>
      <c r="E27" s="9">
        <f t="shared" si="0"/>
        <v>19.289999999999992</v>
      </c>
      <c r="F27" s="9" t="s">
        <v>192</v>
      </c>
      <c r="G27" s="2">
        <v>93</v>
      </c>
    </row>
    <row r="28" spans="1:7" x14ac:dyDescent="0.2">
      <c r="A28" t="s">
        <v>162</v>
      </c>
      <c r="B28" s="4">
        <v>1742.4</v>
      </c>
      <c r="C28" s="5">
        <v>99.84</v>
      </c>
      <c r="D28" s="5">
        <v>100.08</v>
      </c>
      <c r="E28" s="5">
        <f t="shared" si="0"/>
        <v>-0.23999999999999488</v>
      </c>
      <c r="F28" s="5"/>
      <c r="G28">
        <v>2.7</v>
      </c>
    </row>
    <row r="29" spans="1:7" x14ac:dyDescent="0.2">
      <c r="A29" s="2" t="s">
        <v>109</v>
      </c>
      <c r="B29" s="8">
        <v>1600.8</v>
      </c>
      <c r="C29" s="9">
        <v>24.5</v>
      </c>
      <c r="D29" s="9">
        <v>6.93</v>
      </c>
      <c r="E29" s="9">
        <f t="shared" si="0"/>
        <v>17.57</v>
      </c>
      <c r="F29" s="9" t="s">
        <v>192</v>
      </c>
      <c r="G29" s="2">
        <v>40</v>
      </c>
    </row>
    <row r="30" spans="1:7" x14ac:dyDescent="0.2">
      <c r="A30" t="s">
        <v>184</v>
      </c>
      <c r="B30" s="4">
        <v>1168.8</v>
      </c>
      <c r="C30" s="5">
        <v>8.76</v>
      </c>
      <c r="D30" s="5">
        <v>8.35</v>
      </c>
      <c r="E30" s="5">
        <f t="shared" si="0"/>
        <v>0.41000000000000014</v>
      </c>
      <c r="F30" s="5" t="s">
        <v>192</v>
      </c>
      <c r="G30">
        <v>2.2999999999999998</v>
      </c>
    </row>
    <row r="31" spans="1:7" x14ac:dyDescent="0.2">
      <c r="A31" s="2" t="s">
        <v>110</v>
      </c>
      <c r="B31" s="8">
        <v>1097.5999999999999</v>
      </c>
      <c r="C31" s="9">
        <v>36.75</v>
      </c>
      <c r="D31" s="9">
        <v>19.68</v>
      </c>
      <c r="E31" s="9">
        <f t="shared" si="0"/>
        <v>17.07</v>
      </c>
      <c r="F31" s="9" t="s">
        <v>192</v>
      </c>
      <c r="G31" s="2">
        <v>14.7</v>
      </c>
    </row>
    <row r="32" spans="1:7" x14ac:dyDescent="0.2">
      <c r="A32" t="s">
        <v>182</v>
      </c>
      <c r="B32" s="4">
        <v>950.4</v>
      </c>
      <c r="C32" s="5">
        <v>97.23</v>
      </c>
      <c r="D32" s="5">
        <v>92.16</v>
      </c>
      <c r="E32" s="5">
        <f t="shared" si="0"/>
        <v>5.0700000000000074</v>
      </c>
      <c r="F32" s="5" t="s">
        <v>192</v>
      </c>
      <c r="G32">
        <v>4.4000000000000004</v>
      </c>
    </row>
    <row r="33" spans="1:7" x14ac:dyDescent="0.2">
      <c r="A33" t="s">
        <v>170</v>
      </c>
      <c r="B33" s="4">
        <v>924.8</v>
      </c>
      <c r="C33" s="5">
        <v>63.7</v>
      </c>
      <c r="D33" s="5">
        <v>49.41</v>
      </c>
      <c r="E33" s="5">
        <f t="shared" si="0"/>
        <v>14.290000000000006</v>
      </c>
      <c r="F33" s="5"/>
      <c r="G33">
        <v>10.9</v>
      </c>
    </row>
    <row r="34" spans="1:7" x14ac:dyDescent="0.2">
      <c r="A34" t="s">
        <v>90</v>
      </c>
      <c r="B34" s="4">
        <v>847.73</v>
      </c>
      <c r="C34" s="5">
        <v>52.05</v>
      </c>
      <c r="D34" s="5">
        <v>41.08</v>
      </c>
      <c r="E34" s="5">
        <f t="shared" ref="E34:E65" si="1">C34-D34</f>
        <v>10.969999999999999</v>
      </c>
      <c r="F34" s="5"/>
      <c r="G34">
        <v>24.57</v>
      </c>
    </row>
    <row r="35" spans="1:7" x14ac:dyDescent="0.2">
      <c r="A35" t="s">
        <v>179</v>
      </c>
      <c r="B35" s="4">
        <v>839.2</v>
      </c>
      <c r="C35" s="5">
        <v>7.23</v>
      </c>
      <c r="D35" s="5">
        <v>6.73</v>
      </c>
      <c r="E35" s="5">
        <f t="shared" si="1"/>
        <v>0.5</v>
      </c>
      <c r="F35" s="5" t="s">
        <v>192</v>
      </c>
      <c r="G35">
        <v>21.9</v>
      </c>
    </row>
    <row r="36" spans="1:7" x14ac:dyDescent="0.2">
      <c r="A36" t="s">
        <v>172</v>
      </c>
      <c r="B36" s="4">
        <v>800</v>
      </c>
      <c r="C36" s="5">
        <v>24.96</v>
      </c>
      <c r="D36" s="5">
        <v>1.45</v>
      </c>
      <c r="E36" s="5">
        <f t="shared" si="1"/>
        <v>23.51</v>
      </c>
      <c r="F36" s="5" t="s">
        <v>192</v>
      </c>
      <c r="G36">
        <v>15.7</v>
      </c>
    </row>
    <row r="37" spans="1:7" x14ac:dyDescent="0.2">
      <c r="A37" t="s">
        <v>143</v>
      </c>
      <c r="B37" s="4">
        <v>800</v>
      </c>
      <c r="C37" s="5">
        <v>79.510000000000005</v>
      </c>
      <c r="D37" s="5">
        <v>79.510000000000005</v>
      </c>
      <c r="E37" s="5">
        <f t="shared" si="1"/>
        <v>0</v>
      </c>
      <c r="F37" s="5"/>
      <c r="G37">
        <v>1</v>
      </c>
    </row>
    <row r="38" spans="1:7" x14ac:dyDescent="0.2">
      <c r="A38" t="s">
        <v>153</v>
      </c>
      <c r="B38" s="4">
        <v>794.4</v>
      </c>
      <c r="C38" s="5">
        <v>48.97</v>
      </c>
      <c r="D38" s="5">
        <v>21.84</v>
      </c>
      <c r="E38" s="5">
        <f t="shared" si="1"/>
        <v>27.13</v>
      </c>
      <c r="F38" s="5" t="s">
        <v>192</v>
      </c>
      <c r="G38">
        <v>29.2</v>
      </c>
    </row>
    <row r="39" spans="1:7" x14ac:dyDescent="0.2">
      <c r="A39" s="2" t="s">
        <v>173</v>
      </c>
      <c r="B39" s="8">
        <v>760</v>
      </c>
      <c r="C39" s="9">
        <v>35.909999999999997</v>
      </c>
      <c r="D39" s="9">
        <v>15.68</v>
      </c>
      <c r="E39" s="9">
        <f t="shared" si="1"/>
        <v>20.229999999999997</v>
      </c>
      <c r="F39" s="9" t="s">
        <v>192</v>
      </c>
      <c r="G39" s="2">
        <v>37.9</v>
      </c>
    </row>
    <row r="40" spans="1:7" x14ac:dyDescent="0.2">
      <c r="A40" s="2" t="s">
        <v>177</v>
      </c>
      <c r="B40" s="8">
        <v>712.8</v>
      </c>
      <c r="C40" s="9">
        <v>80.89</v>
      </c>
      <c r="D40" s="9">
        <v>67.94</v>
      </c>
      <c r="E40" s="9">
        <f t="shared" si="1"/>
        <v>12.950000000000003</v>
      </c>
      <c r="F40" s="9" t="s">
        <v>192</v>
      </c>
      <c r="G40" s="2">
        <v>8.6999999999999993</v>
      </c>
    </row>
    <row r="41" spans="1:7" x14ac:dyDescent="0.2">
      <c r="A41" t="s">
        <v>160</v>
      </c>
      <c r="B41" s="4">
        <v>614.4</v>
      </c>
      <c r="C41" s="5">
        <v>84.46</v>
      </c>
      <c r="D41" s="5">
        <v>84.46</v>
      </c>
      <c r="E41" s="5">
        <f t="shared" si="1"/>
        <v>0</v>
      </c>
      <c r="F41" s="5"/>
      <c r="G41">
        <v>1</v>
      </c>
    </row>
    <row r="42" spans="1:7" x14ac:dyDescent="0.2">
      <c r="A42" t="s">
        <v>136</v>
      </c>
      <c r="B42" s="4">
        <v>529.6</v>
      </c>
      <c r="C42" s="5">
        <v>99.43</v>
      </c>
      <c r="D42" s="5">
        <v>99.98</v>
      </c>
      <c r="E42" s="5">
        <f t="shared" si="1"/>
        <v>-0.54999999999999716</v>
      </c>
      <c r="F42" s="5"/>
      <c r="G42">
        <v>1.5</v>
      </c>
    </row>
    <row r="43" spans="1:7" x14ac:dyDescent="0.2">
      <c r="A43" t="s">
        <v>139</v>
      </c>
      <c r="B43" s="4">
        <v>529.6</v>
      </c>
      <c r="C43" s="5">
        <v>99.41</v>
      </c>
      <c r="D43" s="5">
        <v>100.27</v>
      </c>
      <c r="E43" s="5">
        <f t="shared" si="1"/>
        <v>-0.85999999999999943</v>
      </c>
      <c r="F43" s="5"/>
      <c r="G43">
        <v>1.4</v>
      </c>
    </row>
    <row r="44" spans="1:7" x14ac:dyDescent="0.2">
      <c r="A44" t="s">
        <v>137</v>
      </c>
      <c r="B44" s="4">
        <v>529.6</v>
      </c>
      <c r="C44" s="5">
        <v>99.84</v>
      </c>
      <c r="D44" s="5">
        <v>99.92</v>
      </c>
      <c r="E44" s="5">
        <f t="shared" si="1"/>
        <v>-7.9999999999998295E-2</v>
      </c>
      <c r="F44" s="5"/>
      <c r="G44">
        <v>1.1000000000000001</v>
      </c>
    </row>
    <row r="45" spans="1:7" x14ac:dyDescent="0.2">
      <c r="A45" t="s">
        <v>138</v>
      </c>
      <c r="B45" s="4">
        <v>529.6</v>
      </c>
      <c r="C45" s="5">
        <v>99.88</v>
      </c>
      <c r="D45" s="5">
        <v>99.88</v>
      </c>
      <c r="E45" s="5">
        <f t="shared" si="1"/>
        <v>0</v>
      </c>
      <c r="F45" s="5"/>
      <c r="G45">
        <v>1</v>
      </c>
    </row>
    <row r="46" spans="1:7" x14ac:dyDescent="0.2">
      <c r="A46" t="s">
        <v>175</v>
      </c>
      <c r="B46" s="4">
        <v>500</v>
      </c>
      <c r="C46" s="5">
        <v>94.85</v>
      </c>
      <c r="D46" s="5">
        <v>51.16</v>
      </c>
      <c r="E46" s="5">
        <f t="shared" si="1"/>
        <v>43.69</v>
      </c>
      <c r="F46" s="5" t="s">
        <v>192</v>
      </c>
      <c r="G46">
        <v>32.299999999999997</v>
      </c>
    </row>
    <row r="47" spans="1:7" x14ac:dyDescent="0.2">
      <c r="A47" t="s">
        <v>166</v>
      </c>
      <c r="B47" s="4">
        <v>460.8</v>
      </c>
      <c r="C47" s="5">
        <v>93.13</v>
      </c>
      <c r="D47" s="5">
        <v>89.71</v>
      </c>
      <c r="E47" s="5">
        <f t="shared" si="1"/>
        <v>3.4200000000000017</v>
      </c>
      <c r="F47" s="5"/>
      <c r="G47">
        <v>3.5</v>
      </c>
    </row>
    <row r="48" spans="1:7" x14ac:dyDescent="0.2">
      <c r="A48" t="s">
        <v>104</v>
      </c>
      <c r="B48" s="4">
        <v>447.2</v>
      </c>
      <c r="C48" s="5">
        <v>63.95</v>
      </c>
      <c r="D48" s="5">
        <v>71.790000000000006</v>
      </c>
      <c r="E48" s="5">
        <f t="shared" si="1"/>
        <v>-7.8400000000000034</v>
      </c>
      <c r="F48" s="5"/>
      <c r="G48">
        <v>2.5</v>
      </c>
    </row>
    <row r="49" spans="1:7" x14ac:dyDescent="0.2">
      <c r="A49" s="2" t="s">
        <v>105</v>
      </c>
      <c r="B49" s="8">
        <v>447.2</v>
      </c>
      <c r="C49" s="9">
        <v>83.2</v>
      </c>
      <c r="D49" s="9">
        <v>91.96</v>
      </c>
      <c r="E49" s="9">
        <f t="shared" si="1"/>
        <v>-8.7599999999999909</v>
      </c>
      <c r="F49" s="9"/>
      <c r="G49" s="2">
        <v>2.2999999999999998</v>
      </c>
    </row>
    <row r="50" spans="1:7" x14ac:dyDescent="0.2">
      <c r="A50" s="2" t="s">
        <v>103</v>
      </c>
      <c r="B50" s="8">
        <v>447.2</v>
      </c>
      <c r="C50" s="9">
        <v>76.37</v>
      </c>
      <c r="D50" s="9">
        <v>65.62</v>
      </c>
      <c r="E50" s="9">
        <f t="shared" si="1"/>
        <v>10.75</v>
      </c>
      <c r="F50" s="9"/>
      <c r="G50" s="2">
        <v>2</v>
      </c>
    </row>
    <row r="51" spans="1:7" x14ac:dyDescent="0.2">
      <c r="A51" t="s">
        <v>102</v>
      </c>
      <c r="B51" s="4">
        <v>447.2</v>
      </c>
      <c r="C51" s="5">
        <v>71.02</v>
      </c>
      <c r="D51" s="5">
        <v>71.61</v>
      </c>
      <c r="E51" s="5">
        <f t="shared" si="1"/>
        <v>-0.59000000000000341</v>
      </c>
      <c r="F51" s="5"/>
      <c r="G51">
        <v>2</v>
      </c>
    </row>
    <row r="52" spans="1:7" x14ac:dyDescent="0.2">
      <c r="A52" s="2" t="s">
        <v>158</v>
      </c>
      <c r="B52" s="8">
        <v>422.4</v>
      </c>
      <c r="C52" s="9">
        <v>159.87</v>
      </c>
      <c r="D52" s="9">
        <v>119.36</v>
      </c>
      <c r="E52" s="9">
        <f t="shared" si="1"/>
        <v>40.510000000000005</v>
      </c>
      <c r="F52" s="9"/>
      <c r="G52" s="2">
        <v>7.6</v>
      </c>
    </row>
    <row r="53" spans="1:7" x14ac:dyDescent="0.2">
      <c r="A53" t="s">
        <v>124</v>
      </c>
      <c r="B53" s="4">
        <v>420.8</v>
      </c>
      <c r="C53" s="5">
        <v>126.25</v>
      </c>
      <c r="D53" s="5">
        <v>128.6</v>
      </c>
      <c r="E53" s="5">
        <f t="shared" si="1"/>
        <v>-2.3499999999999943</v>
      </c>
      <c r="F53" s="5"/>
      <c r="G53">
        <v>1.3</v>
      </c>
    </row>
    <row r="54" spans="1:7" x14ac:dyDescent="0.2">
      <c r="A54" s="2" t="s">
        <v>146</v>
      </c>
      <c r="B54" s="8">
        <v>413.6</v>
      </c>
      <c r="C54" s="9">
        <v>108.15</v>
      </c>
      <c r="D54" s="9">
        <v>110.13</v>
      </c>
      <c r="E54" s="9">
        <f t="shared" si="1"/>
        <v>-1.9799999999999898</v>
      </c>
      <c r="F54" s="9"/>
      <c r="G54" s="2">
        <v>2.9</v>
      </c>
    </row>
    <row r="55" spans="1:7" x14ac:dyDescent="0.2">
      <c r="A55" t="s">
        <v>116</v>
      </c>
      <c r="B55" s="4">
        <v>404.8</v>
      </c>
      <c r="C55" s="5">
        <v>53.76</v>
      </c>
      <c r="D55" s="5">
        <v>43.72</v>
      </c>
      <c r="E55" s="5">
        <f t="shared" si="1"/>
        <v>10.039999999999999</v>
      </c>
      <c r="F55" s="5" t="s">
        <v>192</v>
      </c>
      <c r="G55">
        <v>9.5</v>
      </c>
    </row>
    <row r="56" spans="1:7" x14ac:dyDescent="0.2">
      <c r="A56" t="s">
        <v>115</v>
      </c>
      <c r="B56" s="4">
        <v>404.8</v>
      </c>
      <c r="C56" s="5">
        <v>53.96</v>
      </c>
      <c r="D56" s="5">
        <v>43.24</v>
      </c>
      <c r="E56" s="5">
        <f t="shared" si="1"/>
        <v>10.719999999999999</v>
      </c>
      <c r="F56" s="5" t="s">
        <v>192</v>
      </c>
      <c r="G56">
        <v>9</v>
      </c>
    </row>
    <row r="57" spans="1:7" x14ac:dyDescent="0.2">
      <c r="A57" s="2" t="s">
        <v>117</v>
      </c>
      <c r="B57" s="8">
        <v>404.8</v>
      </c>
      <c r="C57" s="9">
        <v>70.540000000000006</v>
      </c>
      <c r="D57" s="9">
        <v>48.75</v>
      </c>
      <c r="E57" s="9">
        <f t="shared" si="1"/>
        <v>21.790000000000006</v>
      </c>
      <c r="F57" s="9"/>
      <c r="G57" s="2">
        <v>4.3</v>
      </c>
    </row>
    <row r="58" spans="1:7" x14ac:dyDescent="0.2">
      <c r="A58" t="s">
        <v>141</v>
      </c>
      <c r="B58" s="4">
        <v>396</v>
      </c>
      <c r="C58" s="5">
        <v>55.39</v>
      </c>
      <c r="D58" s="5">
        <v>55.43</v>
      </c>
      <c r="E58" s="5">
        <f t="shared" si="1"/>
        <v>-3.9999999999999147E-2</v>
      </c>
      <c r="F58" s="5"/>
      <c r="G58">
        <v>2.6</v>
      </c>
    </row>
    <row r="59" spans="1:7" x14ac:dyDescent="0.2">
      <c r="A59" t="s">
        <v>144</v>
      </c>
      <c r="B59" s="4">
        <v>390.4</v>
      </c>
      <c r="C59" s="5">
        <v>37.32</v>
      </c>
      <c r="D59" s="5">
        <v>37.32</v>
      </c>
      <c r="E59" s="5">
        <f t="shared" si="1"/>
        <v>0</v>
      </c>
      <c r="F59" s="5"/>
      <c r="G59">
        <v>1</v>
      </c>
    </row>
    <row r="60" spans="1:7" x14ac:dyDescent="0.2">
      <c r="A60" t="s">
        <v>91</v>
      </c>
      <c r="B60" s="4">
        <v>380</v>
      </c>
      <c r="C60" s="5">
        <v>86.48</v>
      </c>
      <c r="D60" s="5">
        <v>38.299999999999997</v>
      </c>
      <c r="E60" s="5">
        <f t="shared" si="1"/>
        <v>48.180000000000007</v>
      </c>
      <c r="F60" s="5" t="s">
        <v>192</v>
      </c>
      <c r="G60">
        <v>4</v>
      </c>
    </row>
    <row r="61" spans="1:7" x14ac:dyDescent="0.2">
      <c r="A61" t="s">
        <v>126</v>
      </c>
      <c r="B61" s="4">
        <v>374.4</v>
      </c>
      <c r="C61" s="5">
        <v>98.76</v>
      </c>
      <c r="D61" s="5">
        <v>52.62</v>
      </c>
      <c r="E61" s="5">
        <f t="shared" si="1"/>
        <v>46.140000000000008</v>
      </c>
      <c r="F61" s="5" t="s">
        <v>192</v>
      </c>
      <c r="G61">
        <v>22.6</v>
      </c>
    </row>
    <row r="62" spans="1:7" x14ac:dyDescent="0.2">
      <c r="A62" s="2" t="s">
        <v>98</v>
      </c>
      <c r="B62" s="8">
        <v>374.4</v>
      </c>
      <c r="C62" s="9">
        <v>66.680000000000007</v>
      </c>
      <c r="D62" s="9">
        <v>50.51</v>
      </c>
      <c r="E62" s="9">
        <f t="shared" si="1"/>
        <v>16.170000000000009</v>
      </c>
      <c r="F62" s="9" t="s">
        <v>192</v>
      </c>
      <c r="G62" s="2">
        <v>20.8</v>
      </c>
    </row>
    <row r="63" spans="1:7" x14ac:dyDescent="0.2">
      <c r="A63" t="s">
        <v>156</v>
      </c>
      <c r="B63" s="4">
        <v>353.6</v>
      </c>
      <c r="C63" s="5">
        <v>30.85</v>
      </c>
      <c r="D63" s="5">
        <v>25.79</v>
      </c>
      <c r="E63" s="5">
        <f t="shared" si="1"/>
        <v>5.0600000000000023</v>
      </c>
      <c r="F63" s="5" t="s">
        <v>192</v>
      </c>
      <c r="G63">
        <v>4.5</v>
      </c>
    </row>
    <row r="64" spans="1:7" x14ac:dyDescent="0.2">
      <c r="A64" t="s">
        <v>123</v>
      </c>
      <c r="B64" s="4">
        <v>320</v>
      </c>
      <c r="C64" s="5">
        <v>100.11</v>
      </c>
      <c r="D64" s="5">
        <v>100.11</v>
      </c>
      <c r="E64" s="5">
        <f t="shared" si="1"/>
        <v>0</v>
      </c>
      <c r="F64" s="5"/>
      <c r="G64">
        <v>1</v>
      </c>
    </row>
    <row r="65" spans="1:7" x14ac:dyDescent="0.2">
      <c r="A65" s="2" t="s">
        <v>107</v>
      </c>
      <c r="B65" s="8">
        <v>318.39999999999998</v>
      </c>
      <c r="C65" s="9">
        <v>37.99</v>
      </c>
      <c r="D65" s="9">
        <v>36.24</v>
      </c>
      <c r="E65" s="9">
        <f t="shared" si="1"/>
        <v>1.75</v>
      </c>
      <c r="F65" s="9"/>
      <c r="G65" s="2">
        <v>4</v>
      </c>
    </row>
    <row r="66" spans="1:7" x14ac:dyDescent="0.2">
      <c r="A66" t="s">
        <v>180</v>
      </c>
      <c r="B66" s="4">
        <v>304</v>
      </c>
      <c r="C66" s="5">
        <v>49.98</v>
      </c>
      <c r="D66" s="5">
        <v>49.98</v>
      </c>
      <c r="E66" s="5">
        <f t="shared" ref="E66:E97" si="2">C66-D66</f>
        <v>0</v>
      </c>
      <c r="F66" s="5"/>
      <c r="G66">
        <v>1</v>
      </c>
    </row>
    <row r="67" spans="1:7" x14ac:dyDescent="0.2">
      <c r="A67" t="s">
        <v>134</v>
      </c>
      <c r="B67" s="4">
        <v>292</v>
      </c>
      <c r="C67" s="5">
        <v>42.16</v>
      </c>
      <c r="D67" s="5">
        <v>42.51</v>
      </c>
      <c r="E67" s="5">
        <f t="shared" si="2"/>
        <v>-0.35000000000000142</v>
      </c>
      <c r="F67" s="5"/>
      <c r="G67">
        <v>1.9</v>
      </c>
    </row>
    <row r="68" spans="1:7" x14ac:dyDescent="0.2">
      <c r="A68" s="2" t="s">
        <v>164</v>
      </c>
      <c r="B68" s="8">
        <v>266.39999999999998</v>
      </c>
      <c r="C68" s="9">
        <v>158.81</v>
      </c>
      <c r="D68" s="9">
        <v>190.5</v>
      </c>
      <c r="E68" s="9">
        <f t="shared" si="2"/>
        <v>-31.689999999999998</v>
      </c>
      <c r="F68" s="9"/>
      <c r="G68" s="2">
        <v>3</v>
      </c>
    </row>
    <row r="69" spans="1:7" x14ac:dyDescent="0.2">
      <c r="A69" t="s">
        <v>183</v>
      </c>
      <c r="B69" s="4">
        <v>256.8</v>
      </c>
      <c r="C69" s="5">
        <v>10.85</v>
      </c>
      <c r="D69" s="5">
        <v>9.1199999999999992</v>
      </c>
      <c r="E69" s="5">
        <f t="shared" si="2"/>
        <v>1.7300000000000004</v>
      </c>
      <c r="F69" s="5" t="s">
        <v>192</v>
      </c>
      <c r="G69">
        <v>2.2000000000000002</v>
      </c>
    </row>
    <row r="70" spans="1:7" x14ac:dyDescent="0.2">
      <c r="A70" s="2" t="s">
        <v>188</v>
      </c>
      <c r="B70" s="8">
        <v>246.4</v>
      </c>
      <c r="C70" s="9">
        <v>59.49</v>
      </c>
      <c r="D70" s="9">
        <v>10.93</v>
      </c>
      <c r="E70" s="9">
        <f t="shared" si="2"/>
        <v>48.56</v>
      </c>
      <c r="F70" s="9" t="s">
        <v>192</v>
      </c>
      <c r="G70" s="2">
        <v>4.8</v>
      </c>
    </row>
    <row r="71" spans="1:7" x14ac:dyDescent="0.2">
      <c r="A71" t="s">
        <v>122</v>
      </c>
      <c r="B71" s="4">
        <v>242.4</v>
      </c>
      <c r="C71" s="5">
        <v>100.54</v>
      </c>
      <c r="D71" s="5">
        <v>101.37</v>
      </c>
      <c r="E71" s="5">
        <f t="shared" si="2"/>
        <v>-0.82999999999999829</v>
      </c>
      <c r="F71" s="5"/>
      <c r="G71">
        <v>1.8</v>
      </c>
    </row>
    <row r="72" spans="1:7" x14ac:dyDescent="0.2">
      <c r="A72" t="s">
        <v>127</v>
      </c>
      <c r="B72" s="4">
        <v>242.4</v>
      </c>
      <c r="C72" s="5">
        <v>70.58</v>
      </c>
      <c r="D72" s="5">
        <v>70.75</v>
      </c>
      <c r="E72" s="5">
        <f t="shared" si="2"/>
        <v>-0.17000000000000171</v>
      </c>
      <c r="F72" s="5"/>
      <c r="G72">
        <v>1.1000000000000001</v>
      </c>
    </row>
    <row r="73" spans="1:7" x14ac:dyDescent="0.2">
      <c r="A73" t="s">
        <v>150</v>
      </c>
      <c r="B73" s="4">
        <v>235.2</v>
      </c>
      <c r="C73" s="5">
        <v>70.290000000000006</v>
      </c>
      <c r="D73" s="5">
        <v>75.62</v>
      </c>
      <c r="E73" s="5">
        <f t="shared" si="2"/>
        <v>-5.3299999999999983</v>
      </c>
      <c r="F73" s="5"/>
      <c r="G73">
        <v>1.7</v>
      </c>
    </row>
    <row r="74" spans="1:7" x14ac:dyDescent="0.2">
      <c r="A74" t="s">
        <v>120</v>
      </c>
      <c r="B74" s="4">
        <v>228.8</v>
      </c>
      <c r="C74" s="5">
        <v>96.46</v>
      </c>
      <c r="D74" s="5">
        <v>97.06</v>
      </c>
      <c r="E74" s="5">
        <f t="shared" si="2"/>
        <v>-0.60000000000000853</v>
      </c>
      <c r="F74" s="5"/>
      <c r="G74">
        <v>1.1000000000000001</v>
      </c>
    </row>
    <row r="75" spans="1:7" x14ac:dyDescent="0.2">
      <c r="A75" t="s">
        <v>114</v>
      </c>
      <c r="B75" s="4">
        <v>201.6</v>
      </c>
      <c r="C75" s="5">
        <v>14.29</v>
      </c>
      <c r="D75" s="5">
        <v>13.4</v>
      </c>
      <c r="E75" s="5">
        <f t="shared" si="2"/>
        <v>0.88999999999999879</v>
      </c>
      <c r="F75" s="5"/>
      <c r="G75">
        <v>2.6</v>
      </c>
    </row>
    <row r="76" spans="1:7" x14ac:dyDescent="0.2">
      <c r="A76" t="s">
        <v>121</v>
      </c>
      <c r="B76" s="4">
        <v>188</v>
      </c>
      <c r="C76" s="5">
        <v>36.590000000000003</v>
      </c>
      <c r="D76" s="5">
        <v>36.619999999999997</v>
      </c>
      <c r="E76" s="5">
        <f t="shared" si="2"/>
        <v>-2.9999999999994031E-2</v>
      </c>
      <c r="F76" s="5"/>
      <c r="G76">
        <v>1</v>
      </c>
    </row>
    <row r="77" spans="1:7" x14ac:dyDescent="0.2">
      <c r="A77" t="s">
        <v>125</v>
      </c>
      <c r="B77" s="4">
        <v>177.6</v>
      </c>
      <c r="C77" s="5">
        <v>47.69</v>
      </c>
      <c r="D77" s="5">
        <v>47.85</v>
      </c>
      <c r="E77" s="5">
        <f t="shared" si="2"/>
        <v>-0.16000000000000369</v>
      </c>
      <c r="F77" s="5"/>
      <c r="G77">
        <v>1.2</v>
      </c>
    </row>
    <row r="78" spans="1:7" x14ac:dyDescent="0.2">
      <c r="A78" s="2" t="s">
        <v>131</v>
      </c>
      <c r="B78" s="8">
        <v>167.2</v>
      </c>
      <c r="C78" s="9">
        <v>39.19</v>
      </c>
      <c r="D78" s="9">
        <v>22.16</v>
      </c>
      <c r="E78" s="9">
        <f t="shared" si="2"/>
        <v>17.029999999999998</v>
      </c>
      <c r="F78" s="9"/>
      <c r="G78" s="2">
        <v>3.3</v>
      </c>
    </row>
    <row r="79" spans="1:7" x14ac:dyDescent="0.2">
      <c r="A79" t="s">
        <v>157</v>
      </c>
      <c r="B79" s="4">
        <v>167.2</v>
      </c>
      <c r="C79" s="5">
        <v>44.96</v>
      </c>
      <c r="D79" s="5">
        <v>36.57</v>
      </c>
      <c r="E79" s="5">
        <f t="shared" si="2"/>
        <v>8.39</v>
      </c>
      <c r="F79" s="5"/>
      <c r="G79">
        <v>3.3</v>
      </c>
    </row>
    <row r="80" spans="1:7" x14ac:dyDescent="0.2">
      <c r="A80" s="2" t="s">
        <v>161</v>
      </c>
      <c r="B80" s="8">
        <v>160</v>
      </c>
      <c r="C80" s="9">
        <v>50.8</v>
      </c>
      <c r="D80" s="9">
        <v>32.950000000000003</v>
      </c>
      <c r="E80" s="9">
        <f t="shared" si="2"/>
        <v>17.849999999999994</v>
      </c>
      <c r="F80" s="9" t="s">
        <v>192</v>
      </c>
      <c r="G80" s="2">
        <v>2</v>
      </c>
    </row>
    <row r="81" spans="1:7" x14ac:dyDescent="0.2">
      <c r="A81" t="s">
        <v>159</v>
      </c>
      <c r="B81" s="4">
        <v>156</v>
      </c>
      <c r="C81" s="5">
        <v>106.37</v>
      </c>
      <c r="D81" s="5">
        <v>103.56</v>
      </c>
      <c r="E81" s="5">
        <f t="shared" si="2"/>
        <v>2.8100000000000023</v>
      </c>
      <c r="F81" s="5"/>
      <c r="G81">
        <v>2.9</v>
      </c>
    </row>
    <row r="82" spans="1:7" x14ac:dyDescent="0.2">
      <c r="A82" t="s">
        <v>112</v>
      </c>
      <c r="B82" s="4">
        <v>156</v>
      </c>
      <c r="C82" s="5">
        <v>82.99</v>
      </c>
      <c r="D82" s="5">
        <v>84.55</v>
      </c>
      <c r="E82" s="5">
        <f t="shared" si="2"/>
        <v>-1.5600000000000023</v>
      </c>
      <c r="F82" s="5"/>
      <c r="G82">
        <v>1</v>
      </c>
    </row>
    <row r="83" spans="1:7" x14ac:dyDescent="0.2">
      <c r="A83" s="2" t="s">
        <v>187</v>
      </c>
      <c r="B83" s="8">
        <v>155.19999999999999</v>
      </c>
      <c r="C83" s="9">
        <v>99.26</v>
      </c>
      <c r="D83" s="9">
        <v>95.86</v>
      </c>
      <c r="E83" s="9">
        <f t="shared" si="2"/>
        <v>3.4000000000000057</v>
      </c>
      <c r="F83" s="9"/>
      <c r="G83" s="2">
        <v>2.2999999999999998</v>
      </c>
    </row>
    <row r="84" spans="1:7" x14ac:dyDescent="0.2">
      <c r="A84" t="s">
        <v>155</v>
      </c>
      <c r="B84" s="4">
        <v>151.19999999999999</v>
      </c>
      <c r="C84" s="5">
        <v>61.92</v>
      </c>
      <c r="D84" s="5">
        <v>60.34</v>
      </c>
      <c r="E84" s="5">
        <f t="shared" si="2"/>
        <v>1.5799999999999983</v>
      </c>
      <c r="F84" s="5"/>
      <c r="G84">
        <v>1.4</v>
      </c>
    </row>
    <row r="85" spans="1:7" x14ac:dyDescent="0.2">
      <c r="A85" t="s">
        <v>140</v>
      </c>
      <c r="B85" s="4">
        <v>140</v>
      </c>
      <c r="C85" s="5">
        <v>91.2</v>
      </c>
      <c r="D85" s="5">
        <v>92.79</v>
      </c>
      <c r="E85" s="5">
        <f t="shared" si="2"/>
        <v>-1.5900000000000034</v>
      </c>
      <c r="F85" s="5"/>
      <c r="G85">
        <v>2.0499999999999998</v>
      </c>
    </row>
    <row r="86" spans="1:7" x14ac:dyDescent="0.2">
      <c r="A86" t="s">
        <v>99</v>
      </c>
      <c r="B86" s="4">
        <v>130.4</v>
      </c>
      <c r="C86" s="5">
        <v>89.03</v>
      </c>
      <c r="D86" s="5">
        <v>85.47</v>
      </c>
      <c r="E86" s="5">
        <f t="shared" si="2"/>
        <v>3.5600000000000023</v>
      </c>
      <c r="F86" s="5"/>
      <c r="G86">
        <v>2</v>
      </c>
    </row>
    <row r="87" spans="1:7" x14ac:dyDescent="0.2">
      <c r="A87" t="s">
        <v>108</v>
      </c>
      <c r="B87" s="4">
        <v>127.2</v>
      </c>
      <c r="C87" s="5">
        <v>49.73</v>
      </c>
      <c r="D87" s="5">
        <v>41.26</v>
      </c>
      <c r="E87" s="5">
        <f t="shared" si="2"/>
        <v>8.4699999999999989</v>
      </c>
      <c r="F87" s="5"/>
      <c r="G87">
        <v>7.6</v>
      </c>
    </row>
    <row r="88" spans="1:7" x14ac:dyDescent="0.2">
      <c r="A88" t="s">
        <v>106</v>
      </c>
      <c r="B88" s="4">
        <v>127.2</v>
      </c>
      <c r="C88" s="5">
        <v>50.12</v>
      </c>
      <c r="D88" s="5">
        <v>40.97</v>
      </c>
      <c r="E88" s="5">
        <f t="shared" si="2"/>
        <v>9.1499999999999986</v>
      </c>
      <c r="F88" s="5"/>
      <c r="G88">
        <v>6.5</v>
      </c>
    </row>
    <row r="89" spans="1:7" x14ac:dyDescent="0.2">
      <c r="A89" t="s">
        <v>93</v>
      </c>
      <c r="B89" s="4">
        <v>127.2</v>
      </c>
      <c r="C89" s="5">
        <v>105.39</v>
      </c>
      <c r="D89" s="5">
        <v>102.32</v>
      </c>
      <c r="E89" s="5">
        <f t="shared" si="2"/>
        <v>3.0700000000000074</v>
      </c>
      <c r="F89" s="5"/>
      <c r="G89">
        <v>1.5</v>
      </c>
    </row>
    <row r="90" spans="1:7" x14ac:dyDescent="0.2">
      <c r="A90" s="7">
        <v>2015</v>
      </c>
      <c r="B90" s="4">
        <v>126.4</v>
      </c>
      <c r="C90" s="5">
        <v>98.59</v>
      </c>
      <c r="D90" s="5">
        <v>100.69</v>
      </c>
      <c r="E90" s="5">
        <f t="shared" si="2"/>
        <v>-2.0999999999999943</v>
      </c>
      <c r="F90" s="5"/>
      <c r="G90">
        <v>1</v>
      </c>
    </row>
    <row r="91" spans="1:7" x14ac:dyDescent="0.2">
      <c r="A91" t="s">
        <v>169</v>
      </c>
      <c r="B91" s="4">
        <v>117.6</v>
      </c>
      <c r="C91" s="5">
        <v>79.150000000000006</v>
      </c>
      <c r="D91" s="5">
        <v>78.88</v>
      </c>
      <c r="E91" s="5">
        <f t="shared" si="2"/>
        <v>0.27000000000001023</v>
      </c>
      <c r="F91" s="5"/>
      <c r="G91">
        <v>1.6</v>
      </c>
    </row>
    <row r="92" spans="1:7" x14ac:dyDescent="0.2">
      <c r="A92" t="s">
        <v>96</v>
      </c>
      <c r="B92" s="4">
        <v>105.6</v>
      </c>
      <c r="C92" s="5">
        <v>40.64</v>
      </c>
      <c r="D92" s="5">
        <v>31.51</v>
      </c>
      <c r="E92" s="5">
        <f t="shared" si="2"/>
        <v>9.129999999999999</v>
      </c>
      <c r="F92" s="5"/>
      <c r="G92">
        <v>4.7</v>
      </c>
    </row>
    <row r="93" spans="1:7" x14ac:dyDescent="0.2">
      <c r="A93" t="s">
        <v>178</v>
      </c>
      <c r="B93" s="4">
        <v>104.8</v>
      </c>
      <c r="C93" s="5">
        <v>28.92</v>
      </c>
      <c r="D93" s="5">
        <v>15.49</v>
      </c>
      <c r="E93" s="5">
        <f t="shared" si="2"/>
        <v>13.430000000000001</v>
      </c>
      <c r="F93" s="5"/>
      <c r="G93">
        <v>5.9</v>
      </c>
    </row>
    <row r="94" spans="1:7" x14ac:dyDescent="0.2">
      <c r="A94" t="s">
        <v>149</v>
      </c>
      <c r="B94" s="4">
        <v>104</v>
      </c>
      <c r="C94" s="5">
        <v>98.9</v>
      </c>
      <c r="D94" s="5">
        <v>99.85</v>
      </c>
      <c r="E94" s="5">
        <f t="shared" si="2"/>
        <v>-0.94999999999998863</v>
      </c>
      <c r="F94" s="5"/>
      <c r="G94">
        <v>1</v>
      </c>
    </row>
    <row r="95" spans="1:7" x14ac:dyDescent="0.2">
      <c r="A95" t="s">
        <v>147</v>
      </c>
      <c r="B95" s="4">
        <v>100</v>
      </c>
      <c r="C95" s="5">
        <v>104.16</v>
      </c>
      <c r="D95" s="5">
        <v>103.92</v>
      </c>
      <c r="E95" s="5">
        <f t="shared" si="2"/>
        <v>0.23999999999999488</v>
      </c>
      <c r="F95" s="5"/>
      <c r="G95">
        <v>1.1000000000000001</v>
      </c>
    </row>
    <row r="96" spans="1:7" x14ac:dyDescent="0.2">
      <c r="A96" t="s">
        <v>163</v>
      </c>
      <c r="B96" s="4">
        <v>96</v>
      </c>
      <c r="C96" s="5">
        <v>16.61</v>
      </c>
      <c r="D96" s="5">
        <v>11.88</v>
      </c>
      <c r="E96" s="5"/>
      <c r="F96" s="5" t="s">
        <v>192</v>
      </c>
      <c r="G96">
        <v>5.7</v>
      </c>
    </row>
    <row r="97" spans="1:7" x14ac:dyDescent="0.2">
      <c r="A97" t="s">
        <v>119</v>
      </c>
      <c r="B97" s="4">
        <v>92.8</v>
      </c>
      <c r="C97" s="5">
        <v>92.97</v>
      </c>
      <c r="D97" s="5">
        <v>90.15</v>
      </c>
      <c r="E97" s="5"/>
      <c r="F97" s="5"/>
      <c r="G97">
        <v>8.1999999999999993</v>
      </c>
    </row>
    <row r="98" spans="1:7" x14ac:dyDescent="0.2">
      <c r="A98" t="s">
        <v>181</v>
      </c>
      <c r="B98" s="4">
        <v>88.8</v>
      </c>
      <c r="C98" s="5">
        <v>81.540000000000006</v>
      </c>
      <c r="D98" s="5">
        <v>81.540000000000006</v>
      </c>
      <c r="E98" s="5"/>
      <c r="F98" s="5"/>
      <c r="G98">
        <v>1</v>
      </c>
    </row>
    <row r="99" spans="1:7" x14ac:dyDescent="0.2">
      <c r="A99" t="s">
        <v>94</v>
      </c>
      <c r="B99" s="4">
        <v>86.4</v>
      </c>
      <c r="C99" s="5">
        <v>76.98</v>
      </c>
      <c r="D99" s="5">
        <v>75.63</v>
      </c>
      <c r="E99" s="5"/>
      <c r="F99" s="5"/>
      <c r="G99">
        <v>1.1000000000000001</v>
      </c>
    </row>
    <row r="100" spans="1:7" x14ac:dyDescent="0.2">
      <c r="A100" t="s">
        <v>128</v>
      </c>
      <c r="B100" s="4">
        <v>86.4</v>
      </c>
      <c r="C100" s="5">
        <v>37.67</v>
      </c>
      <c r="D100" s="5">
        <v>37.08</v>
      </c>
      <c r="E100" s="5"/>
      <c r="F100" s="5"/>
      <c r="G100">
        <v>1.6</v>
      </c>
    </row>
    <row r="101" spans="1:7" x14ac:dyDescent="0.2">
      <c r="A101" t="s">
        <v>100</v>
      </c>
      <c r="B101" s="4">
        <v>84.8</v>
      </c>
      <c r="C101" s="5">
        <v>87.18</v>
      </c>
      <c r="D101" s="5">
        <v>86.71</v>
      </c>
      <c r="E101" s="5"/>
      <c r="F101" s="5"/>
      <c r="G101">
        <v>4.2</v>
      </c>
    </row>
    <row r="102" spans="1:7" x14ac:dyDescent="0.2">
      <c r="A102" t="s">
        <v>101</v>
      </c>
      <c r="B102" s="4">
        <v>84.8</v>
      </c>
      <c r="C102" s="5">
        <v>87.18</v>
      </c>
      <c r="D102" s="5">
        <v>86.71</v>
      </c>
      <c r="E102" s="5"/>
      <c r="F102" s="5"/>
      <c r="G102">
        <v>4.2</v>
      </c>
    </row>
    <row r="103" spans="1:7" x14ac:dyDescent="0.2">
      <c r="A103" t="s">
        <v>92</v>
      </c>
      <c r="B103" s="4">
        <v>80</v>
      </c>
      <c r="C103" s="5">
        <v>105.23</v>
      </c>
      <c r="D103" s="5">
        <v>67.760000000000005</v>
      </c>
      <c r="E103" s="5"/>
      <c r="F103" s="5"/>
      <c r="G103">
        <v>6.2</v>
      </c>
    </row>
    <row r="104" spans="1:7" x14ac:dyDescent="0.2">
      <c r="A104" t="s">
        <v>95</v>
      </c>
      <c r="B104" s="4">
        <v>80</v>
      </c>
      <c r="C104" s="5">
        <v>238.33</v>
      </c>
      <c r="D104" s="5">
        <v>92.58</v>
      </c>
      <c r="E104" s="5"/>
      <c r="F104" s="5"/>
      <c r="G104">
        <v>1</v>
      </c>
    </row>
  </sheetData>
  <autoFilter ref="A1:G104" xr:uid="{327CC89F-829E-A64C-9204-75EDA64CF78A}">
    <sortState xmlns:xlrd2="http://schemas.microsoft.com/office/spreadsheetml/2017/richdata2" ref="A2:G104">
      <sortCondition descending="1" ref="B1:B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Sabino Francesco Roselli</dc:creator>
  <cp:lastModifiedBy>Sabino Francesco Roselli</cp:lastModifiedBy>
  <dcterms:created xsi:type="dcterms:W3CDTF">2024-03-24T20:29:02Z</dcterms:created>
  <dcterms:modified xsi:type="dcterms:W3CDTF">2024-05-02T04:28:10Z</dcterms:modified>
</cp:coreProperties>
</file>