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 Programming\csv\"/>
    </mc:Choice>
  </mc:AlternateContent>
  <xr:revisionPtr revIDLastSave="0" documentId="13_ncr:1_{07B7552C-DD73-45FD-86F7-9779F1623B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stspeed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O3" i="1" s="1"/>
  <c r="L4" i="1"/>
  <c r="L5" i="1"/>
  <c r="O5" i="1" s="1"/>
  <c r="L6" i="1"/>
  <c r="O6" i="1" s="1"/>
  <c r="L7" i="1"/>
  <c r="O7" i="1" s="1"/>
  <c r="L8" i="1"/>
  <c r="L9" i="1"/>
  <c r="L1" i="1"/>
  <c r="O1" i="1" s="1"/>
  <c r="O2" i="1"/>
  <c r="O4" i="1"/>
  <c r="O8" i="1"/>
  <c r="O9" i="1"/>
</calcChain>
</file>

<file path=xl/sharedStrings.xml><?xml version="1.0" encoding="utf-8"?>
<sst xmlns="http://schemas.openxmlformats.org/spreadsheetml/2006/main" count="3" uniqueCount="3">
  <si>
    <t>Cores</t>
  </si>
  <si>
    <t>Speedup</t>
  </si>
  <si>
    <t>Effeciency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</si>
</sst>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bestspeedup!$K$1:$K$9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176</c:v>
                </c:pt>
              </c:numCache>
            </c:numRef>
          </c:xVal>
          <c:yVal>
            <c:numRef>
              <c:f>bestspeedup!$L$1:$L$9</c:f>
              <c:numCache>
                <c:formatCode>General</c:formatCode>
                <c:ptCount val="9"/>
                <c:pt idx="0">
                  <c:v>1</c:v>
                </c:pt>
                <c:pt idx="1">
                  <c:v>1.9007150034166853</c:v>
                </c:pt>
                <c:pt idx="2">
                  <c:v>3.4426544053113397</c:v>
                </c:pt>
                <c:pt idx="3">
                  <c:v>6.3323260430628316</c:v>
                </c:pt>
                <c:pt idx="4">
                  <c:v>12.321278210785881</c:v>
                </c:pt>
                <c:pt idx="5">
                  <c:v>21.849782774974425</c:v>
                </c:pt>
                <c:pt idx="6">
                  <c:v>34.850358387459735</c:v>
                </c:pt>
                <c:pt idx="7">
                  <c:v>56.247827356593788</c:v>
                </c:pt>
                <c:pt idx="8">
                  <c:v>90.242029083235195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5-4F33-AB61-1AD3C552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85791"/>
        <c:axId val="1752205759"/>
      </c:scatterChart>
      <c:valAx>
        <c:axId val="175218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05759"/>
        <c:crosses val="autoZero"/>
        <c:crossBetween val="midCat"/>
      </c:valAx>
      <c:valAx>
        <c:axId val="17522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8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bestspeedup!$N$1:$N$9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176</c:v>
                </c:pt>
              </c:numCache>
            </c:numRef>
          </c:xVal>
          <c:yVal>
            <c:numRef>
              <c:f>bestspeedup!$O$1:$O$9</c:f>
              <c:numCache>
                <c:formatCode>General</c:formatCode>
                <c:ptCount val="9"/>
                <c:pt idx="0">
                  <c:v>100</c:v>
                </c:pt>
                <c:pt idx="1">
                  <c:v>95.035750170834262</c:v>
                </c:pt>
                <c:pt idx="2">
                  <c:v>86.066360132783487</c:v>
                </c:pt>
                <c:pt idx="3">
                  <c:v>79.154075538285397</c:v>
                </c:pt>
                <c:pt idx="4">
                  <c:v>77.007988817411757</c:v>
                </c:pt>
                <c:pt idx="5">
                  <c:v>68.280571171795074</c:v>
                </c:pt>
                <c:pt idx="6">
                  <c:v>54.453684980405839</c:v>
                </c:pt>
                <c:pt idx="7">
                  <c:v>43.943615122338898</c:v>
                </c:pt>
                <c:pt idx="8">
                  <c:v>51.273880160929089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1-40B4-ADD5-26384E93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11311"/>
        <c:axId val="1845614223"/>
      </c:scatterChart>
      <c:valAx>
        <c:axId val="18456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14223"/>
        <c:crosses val="autoZero"/>
        <c:crossBetween val="midCat"/>
      </c:valAx>
      <c:valAx>
        <c:axId val="18456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 comparison between running</a:t>
            </a:r>
            <a:r>
              <a:rPr lang="en-GB" baseline="0"/>
              <a:t> two different array sizes at precision 0.000001</a:t>
            </a:r>
            <a:endParaRPr lang="en-GB"/>
          </a:p>
        </c:rich>
      </c:tx>
      <c:layout>
        <c:manualLayout>
          <c:xMode val="edge"/>
          <c:yMode val="edge"/>
          <c:x val="0.14718692869247096"/>
          <c:y val="1.0905068528490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 size: 800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bestspeedup!$K$1:$K$9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176</c:v>
                </c:pt>
              </c:numCache>
            </c:numRef>
          </c:xVal>
          <c:yVal>
            <c:numRef>
              <c:f>bestspeedup!$L$1:$L$9</c:f>
              <c:numCache>
                <c:formatCode>General</c:formatCode>
                <c:ptCount val="9"/>
                <c:pt idx="0">
                  <c:v>1</c:v>
                </c:pt>
                <c:pt idx="1">
                  <c:v>1.9007150034166853</c:v>
                </c:pt>
                <c:pt idx="2">
                  <c:v>3.4426544053113397</c:v>
                </c:pt>
                <c:pt idx="3">
                  <c:v>6.3323260430628316</c:v>
                </c:pt>
                <c:pt idx="4">
                  <c:v>12.321278210785881</c:v>
                </c:pt>
                <c:pt idx="5">
                  <c:v>21.849782774974425</c:v>
                </c:pt>
                <c:pt idx="6">
                  <c:v>34.850358387459735</c:v>
                </c:pt>
                <c:pt idx="7">
                  <c:v>56.247827356593788</c:v>
                </c:pt>
                <c:pt idx="8">
                  <c:v>90.242029083235195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2-43EB-A3E8-B9445BA1177E}"/>
            </c:ext>
          </c:extLst>
        </c:ser>
        <c:ser>
          <c:idx val="1"/>
          <c:order val="1"/>
          <c:tx>
            <c:v>Array Size: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bestspeedup!$Q$2:$Q$30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34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176</c:v>
                </c:pt>
              </c:numCache>
            </c:numRef>
          </c:xVal>
          <c:yVal>
            <c:numRef>
              <c:f>bestspeedup!$R$2:$R$30</c:f>
              <c:numCache>
                <c:formatCode>General</c:formatCode>
                <c:ptCount val="29"/>
                <c:pt idx="0">
                  <c:v>1</c:v>
                </c:pt>
                <c:pt idx="1">
                  <c:v>1.9424464020000001</c:v>
                </c:pt>
                <c:pt idx="2">
                  <c:v>2.7991494280000002</c:v>
                </c:pt>
                <c:pt idx="3">
                  <c:v>3.6985541899999999</c:v>
                </c:pt>
                <c:pt idx="4">
                  <c:v>4.5504026590000004</c:v>
                </c:pt>
                <c:pt idx="5">
                  <c:v>5.3352651900000003</c:v>
                </c:pt>
                <c:pt idx="6">
                  <c:v>6.0379897570000001</c:v>
                </c:pt>
                <c:pt idx="7">
                  <c:v>6.7752982299999998</c:v>
                </c:pt>
                <c:pt idx="8">
                  <c:v>7.4799275209999996</c:v>
                </c:pt>
                <c:pt idx="9">
                  <c:v>8.2430519269999998</c:v>
                </c:pt>
                <c:pt idx="10">
                  <c:v>9.4002981049999992</c:v>
                </c:pt>
                <c:pt idx="11">
                  <c:v>10.846463330000001</c:v>
                </c:pt>
                <c:pt idx="12">
                  <c:v>12.61305467</c:v>
                </c:pt>
                <c:pt idx="13">
                  <c:v>14.592633319999999</c:v>
                </c:pt>
                <c:pt idx="14">
                  <c:v>16.744406040000001</c:v>
                </c:pt>
                <c:pt idx="15">
                  <c:v>18.708751329999998</c:v>
                </c:pt>
                <c:pt idx="16">
                  <c:v>21.085592980000001</c:v>
                </c:pt>
                <c:pt idx="17">
                  <c:v>22.726816889999998</c:v>
                </c:pt>
                <c:pt idx="18">
                  <c:v>23.108710349999999</c:v>
                </c:pt>
                <c:pt idx="19">
                  <c:v>24.944772279999999</c:v>
                </c:pt>
                <c:pt idx="20">
                  <c:v>26.475764349999999</c:v>
                </c:pt>
                <c:pt idx="21">
                  <c:v>28.584008300000001</c:v>
                </c:pt>
                <c:pt idx="22">
                  <c:v>30.388197940000001</c:v>
                </c:pt>
                <c:pt idx="23">
                  <c:v>33.846970890000001</c:v>
                </c:pt>
                <c:pt idx="24">
                  <c:v>36.306131489999999</c:v>
                </c:pt>
                <c:pt idx="25">
                  <c:v>37.591553650000002</c:v>
                </c:pt>
                <c:pt idx="26">
                  <c:v>46.616362870000003</c:v>
                </c:pt>
                <c:pt idx="27">
                  <c:v>55.262704339999999</c:v>
                </c:pt>
                <c:pt idx="28">
                  <c:v>60.812110439999998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12-43EB-A3E8-B9445BA1177E}"/>
            </c:ext>
          </c:extLst>
        </c:ser>
        <c:ser>
          <c:idx val="2"/>
          <c:order val="2"/>
          <c:tx>
            <c:v>Ideal Speed Up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bestspeedup!$Q$2:$Q$30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34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176</c:v>
                </c:pt>
              </c:numCache>
            </c:numRef>
          </c:xVal>
          <c:yVal>
            <c:numRef>
              <c:f>bestspeedup!$Q$2:$Q$30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34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12-43EB-A3E8-B9445BA11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85791"/>
        <c:axId val="1752205759"/>
      </c:scatterChart>
      <c:valAx>
        <c:axId val="1752185791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05759"/>
        <c:crosses val="autoZero"/>
        <c:crossBetween val="midCat"/>
      </c:valAx>
      <c:valAx>
        <c:axId val="1752205759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8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Effciency comparison between running two different array sizes at precision 0.000001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 Size: 800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bestspeedup!$N$1:$N$9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176</c:v>
                </c:pt>
              </c:numCache>
            </c:numRef>
          </c:xVal>
          <c:yVal>
            <c:numRef>
              <c:f>bestspeedup!$O$1:$O$9</c:f>
              <c:numCache>
                <c:formatCode>General</c:formatCode>
                <c:ptCount val="9"/>
                <c:pt idx="0">
                  <c:v>100</c:v>
                </c:pt>
                <c:pt idx="1">
                  <c:v>95.035750170834262</c:v>
                </c:pt>
                <c:pt idx="2">
                  <c:v>86.066360132783487</c:v>
                </c:pt>
                <c:pt idx="3">
                  <c:v>79.154075538285397</c:v>
                </c:pt>
                <c:pt idx="4">
                  <c:v>77.007988817411757</c:v>
                </c:pt>
                <c:pt idx="5">
                  <c:v>68.280571171795074</c:v>
                </c:pt>
                <c:pt idx="6">
                  <c:v>54.453684980405839</c:v>
                </c:pt>
                <c:pt idx="7">
                  <c:v>43.943615122338898</c:v>
                </c:pt>
                <c:pt idx="8">
                  <c:v>51.273880160929089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8-4158-A476-B00232950163}"/>
            </c:ext>
          </c:extLst>
        </c:ser>
        <c:ser>
          <c:idx val="1"/>
          <c:order val="1"/>
          <c:tx>
            <c:v>Array Size: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bestspeedup!$Q$2:$Q$30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34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176</c:v>
                </c:pt>
              </c:numCache>
            </c:numRef>
          </c:xVal>
          <c:yVal>
            <c:numRef>
              <c:f>bestspeedup!$S$2:$S$30</c:f>
              <c:numCache>
                <c:formatCode>General</c:formatCode>
                <c:ptCount val="29"/>
                <c:pt idx="0">
                  <c:v>100</c:v>
                </c:pt>
                <c:pt idx="1">
                  <c:v>97.122320079999994</c:v>
                </c:pt>
                <c:pt idx="2">
                  <c:v>93.304980920000006</c:v>
                </c:pt>
                <c:pt idx="3">
                  <c:v>92.463854749999996</c:v>
                </c:pt>
                <c:pt idx="4">
                  <c:v>91.008053180000005</c:v>
                </c:pt>
                <c:pt idx="5">
                  <c:v>88.921086509999995</c:v>
                </c:pt>
                <c:pt idx="6">
                  <c:v>86.256996529999995</c:v>
                </c:pt>
                <c:pt idx="7">
                  <c:v>84.69122788</c:v>
                </c:pt>
                <c:pt idx="8">
                  <c:v>83.110305789999998</c:v>
                </c:pt>
                <c:pt idx="9">
                  <c:v>82.430519270000005</c:v>
                </c:pt>
                <c:pt idx="10">
                  <c:v>78.335817539999994</c:v>
                </c:pt>
                <c:pt idx="11">
                  <c:v>77.474738040000005</c:v>
                </c:pt>
                <c:pt idx="12">
                  <c:v>74.194439259999996</c:v>
                </c:pt>
                <c:pt idx="13">
                  <c:v>72.963166580000006</c:v>
                </c:pt>
                <c:pt idx="14">
                  <c:v>69.768358489999997</c:v>
                </c:pt>
                <c:pt idx="15">
                  <c:v>66.816969049999997</c:v>
                </c:pt>
                <c:pt idx="16">
                  <c:v>62.016449950000002</c:v>
                </c:pt>
                <c:pt idx="17">
                  <c:v>56.817042219999998</c:v>
                </c:pt>
                <c:pt idx="18">
                  <c:v>51.352689669999997</c:v>
                </c:pt>
                <c:pt idx="19">
                  <c:v>49.889544559999997</c:v>
                </c:pt>
                <c:pt idx="20">
                  <c:v>44.126273920000003</c:v>
                </c:pt>
                <c:pt idx="21">
                  <c:v>40.834297579999998</c:v>
                </c:pt>
                <c:pt idx="22">
                  <c:v>37.985247430000001</c:v>
                </c:pt>
                <c:pt idx="23">
                  <c:v>37.607745430000001</c:v>
                </c:pt>
                <c:pt idx="24">
                  <c:v>36.306131489999999</c:v>
                </c:pt>
                <c:pt idx="25">
                  <c:v>31.326294709999999</c:v>
                </c:pt>
                <c:pt idx="26">
                  <c:v>33.297402050000002</c:v>
                </c:pt>
                <c:pt idx="27">
                  <c:v>34.539190210000001</c:v>
                </c:pt>
                <c:pt idx="28">
                  <c:v>34.552335480000004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8-4158-A476-B00232950163}"/>
            </c:ext>
          </c:extLst>
        </c:ser>
        <c:ser>
          <c:idx val="2"/>
          <c:order val="2"/>
          <c:tx>
            <c:v>Ideal Effeciency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bestspeedup!$H$1:$H$9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176</c:v>
                </c:pt>
              </c:numCache>
            </c:numRef>
          </c:xVal>
          <c:yVal>
            <c:numRef>
              <c:f>bestspeedup!$U$2:$U$10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B8-4158-A476-B0023295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11311"/>
        <c:axId val="1845614223"/>
      </c:scatterChart>
      <c:valAx>
        <c:axId val="1845611311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14223"/>
        <c:crosses val="autoZero"/>
        <c:crossBetween val="midCat"/>
      </c:valAx>
      <c:valAx>
        <c:axId val="18456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  <a:r>
                  <a:rPr lang="en-GB" baseline="0"/>
                  <a:t>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1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59774340634232E-2"/>
          <c:y val="5.9338780323112988E-2"/>
          <c:w val="0.91795091477911883"/>
          <c:h val="0.84815418612758708"/>
        </c:manualLayout>
      </c:layout>
      <c:scatterChart>
        <c:scatterStyle val="smoothMarker"/>
        <c:varyColors val="0"/>
        <c:ser>
          <c:idx val="0"/>
          <c:order val="0"/>
          <c:tx>
            <c:v>Array size: 800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bestspeedup!$K$1:$K$9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176</c:v>
                </c:pt>
              </c:numCache>
            </c:numRef>
          </c:xVal>
          <c:yVal>
            <c:numRef>
              <c:f>bestspeedup!$L$1:$L$9</c:f>
              <c:numCache>
                <c:formatCode>General</c:formatCode>
                <c:ptCount val="9"/>
                <c:pt idx="0">
                  <c:v>1</c:v>
                </c:pt>
                <c:pt idx="1">
                  <c:v>1.9007150034166853</c:v>
                </c:pt>
                <c:pt idx="2">
                  <c:v>3.4426544053113397</c:v>
                </c:pt>
                <c:pt idx="3">
                  <c:v>6.3323260430628316</c:v>
                </c:pt>
                <c:pt idx="4">
                  <c:v>12.321278210785881</c:v>
                </c:pt>
                <c:pt idx="5">
                  <c:v>21.849782774974425</c:v>
                </c:pt>
                <c:pt idx="6">
                  <c:v>34.850358387459735</c:v>
                </c:pt>
                <c:pt idx="7">
                  <c:v>56.247827356593788</c:v>
                </c:pt>
                <c:pt idx="8">
                  <c:v>90.242029083235195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1-43AF-A279-B40E568C4927}"/>
            </c:ext>
          </c:extLst>
        </c:ser>
        <c:ser>
          <c:idx val="1"/>
          <c:order val="1"/>
          <c:tx>
            <c:v>Array Size: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bestspeedup!$Q$2:$Q$30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34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176</c:v>
                </c:pt>
              </c:numCache>
            </c:numRef>
          </c:xVal>
          <c:yVal>
            <c:numRef>
              <c:f>bestspeedup!$R$2:$R$30</c:f>
              <c:numCache>
                <c:formatCode>General</c:formatCode>
                <c:ptCount val="29"/>
                <c:pt idx="0">
                  <c:v>1</c:v>
                </c:pt>
                <c:pt idx="1">
                  <c:v>1.9424464020000001</c:v>
                </c:pt>
                <c:pt idx="2">
                  <c:v>2.7991494280000002</c:v>
                </c:pt>
                <c:pt idx="3">
                  <c:v>3.6985541899999999</c:v>
                </c:pt>
                <c:pt idx="4">
                  <c:v>4.5504026590000004</c:v>
                </c:pt>
                <c:pt idx="5">
                  <c:v>5.3352651900000003</c:v>
                </c:pt>
                <c:pt idx="6">
                  <c:v>6.0379897570000001</c:v>
                </c:pt>
                <c:pt idx="7">
                  <c:v>6.7752982299999998</c:v>
                </c:pt>
                <c:pt idx="8">
                  <c:v>7.4799275209999996</c:v>
                </c:pt>
                <c:pt idx="9">
                  <c:v>8.2430519269999998</c:v>
                </c:pt>
                <c:pt idx="10">
                  <c:v>9.4002981049999992</c:v>
                </c:pt>
                <c:pt idx="11">
                  <c:v>10.846463330000001</c:v>
                </c:pt>
                <c:pt idx="12">
                  <c:v>12.61305467</c:v>
                </c:pt>
                <c:pt idx="13">
                  <c:v>14.592633319999999</c:v>
                </c:pt>
                <c:pt idx="14">
                  <c:v>16.744406040000001</c:v>
                </c:pt>
                <c:pt idx="15">
                  <c:v>18.708751329999998</c:v>
                </c:pt>
                <c:pt idx="16">
                  <c:v>21.085592980000001</c:v>
                </c:pt>
                <c:pt idx="17">
                  <c:v>22.726816889999998</c:v>
                </c:pt>
                <c:pt idx="18">
                  <c:v>23.108710349999999</c:v>
                </c:pt>
                <c:pt idx="19">
                  <c:v>24.944772279999999</c:v>
                </c:pt>
                <c:pt idx="20">
                  <c:v>26.475764349999999</c:v>
                </c:pt>
                <c:pt idx="21">
                  <c:v>28.584008300000001</c:v>
                </c:pt>
                <c:pt idx="22">
                  <c:v>30.388197940000001</c:v>
                </c:pt>
                <c:pt idx="23">
                  <c:v>33.846970890000001</c:v>
                </c:pt>
                <c:pt idx="24">
                  <c:v>36.306131489999999</c:v>
                </c:pt>
                <c:pt idx="25">
                  <c:v>37.591553650000002</c:v>
                </c:pt>
                <c:pt idx="26">
                  <c:v>46.616362870000003</c:v>
                </c:pt>
                <c:pt idx="27">
                  <c:v>55.262704339999999</c:v>
                </c:pt>
                <c:pt idx="28">
                  <c:v>60.812110439999998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91-43AF-A279-B40E568C4927}"/>
            </c:ext>
          </c:extLst>
        </c:ser>
        <c:ser>
          <c:idx val="2"/>
          <c:order val="2"/>
          <c:tx>
            <c:v>Ideal 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bestspeedup!$Q$2:$Q$30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34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176</c:v>
                </c:pt>
              </c:numCache>
            </c:numRef>
          </c:xVal>
          <c:yVal>
            <c:numRef>
              <c:f>bestspeedup!$Q$2:$Q$30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34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120</c:v>
                </c:pt>
                <c:pt idx="26">
                  <c:v>140</c:v>
                </c:pt>
                <c:pt idx="27">
                  <c:v>160</c:v>
                </c:pt>
                <c:pt idx="28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91-43AF-A279-B40E568C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85791"/>
        <c:axId val="1752205759"/>
      </c:scatterChart>
      <c:valAx>
        <c:axId val="1752185791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05759"/>
        <c:crosses val="autoZero"/>
        <c:crossBetween val="midCat"/>
      </c:valAx>
      <c:valAx>
        <c:axId val="17522057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8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209326</xdr:colOff>
      <xdr:row>13</xdr:row>
      <xdr:rowOff>151054</xdr:rowOff>
    </xdr:from>
    <xdr:to>
      <xdr:col>7</xdr:col>
      <xdr:colOff>514126</xdr:colOff>
      <xdr:row>28</xdr:row>
      <xdr:rowOff>151055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554E4-94B6-14F5-60A8-D6FCCA9C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578223</xdr:colOff>
      <xdr:row>13</xdr:row>
      <xdr:rowOff>103541</xdr:rowOff>
    </xdr:from>
    <xdr:to>
      <xdr:col>15</xdr:col>
      <xdr:colOff>273423</xdr:colOff>
      <xdr:row>28</xdr:row>
      <xdr:rowOff>103542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3928E5-BCE1-2960-1201-41566D1CB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161364</xdr:colOff>
      <xdr:row>31</xdr:row>
      <xdr:rowOff>21771</xdr:rowOff>
    </xdr:from>
    <xdr:to>
      <xdr:col>14</xdr:col>
      <xdr:colOff>489857</xdr:colOff>
      <xdr:row>54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BFF08-18AA-445B-92AF-48419FE7F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147470</xdr:colOff>
      <xdr:row>54</xdr:row>
      <xdr:rowOff>109370</xdr:rowOff>
    </xdr:from>
    <xdr:to>
      <xdr:col>14</xdr:col>
      <xdr:colOff>495300</xdr:colOff>
      <xdr:row>75</xdr:row>
      <xdr:rowOff>129539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8C4CA-73F0-4473-9D5C-11DEE7C1B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379208</xdr:colOff>
      <xdr:row>86</xdr:row>
      <xdr:rowOff>135367</xdr:rowOff>
    </xdr:from>
    <xdr:to>
      <xdr:col>19</xdr:col>
      <xdr:colOff>91440</xdr:colOff>
      <xdr:row>100</xdr:row>
      <xdr:rowOff>73430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212158-0B55-4C5B-BDD2-52F5E401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zoomScaleNormal="100" workbookViewId="0">
      <selection activeCell="M10" sqref="M10"/>
    </sheetView>
  </sheetViews>
  <sheetFormatPr defaultRowHeight="14.4" x14ac:dyDescent="0.3"/>
  <sheetData>
    <row r="1" spans="1:21" x14ac:dyDescent="0.3">
      <c r="H1">
        <v>1</v>
      </c>
      <c r="I1">
        <v>1177.6702110000001</v>
      </c>
      <c r="K1">
        <v>1</v>
      </c>
      <c r="L1">
        <f>1177.670211/I1</f>
        <v>1</v>
      </c>
      <c r="N1">
        <v>1</v>
      </c>
      <c r="O1">
        <f>100*L1/N1</f>
        <v>100</v>
      </c>
      <c r="Q1" t="s">
        <v>0</v>
      </c>
      <c r="R1" t="s">
        <v>1</v>
      </c>
      <c r="S1" t="s">
        <v>2</v>
      </c>
    </row>
    <row r="2" spans="1:21" x14ac:dyDescent="0.3">
      <c r="H2">
        <v>2</v>
      </c>
      <c r="I2">
        <v>619.59326299999998</v>
      </c>
      <c r="K2">
        <v>2</v>
      </c>
      <c r="L2">
        <f t="shared" ref="L2:L9" si="0">1177.670211/I2</f>
        <v>1.9007150034166853</v>
      </c>
      <c r="N2">
        <v>2</v>
      </c>
      <c r="O2">
        <f t="shared" ref="O2:O9" si="1">100*L2/N2</f>
        <v>95.035750170834262</v>
      </c>
      <c r="Q2">
        <v>1</v>
      </c>
      <c r="R2">
        <v>1</v>
      </c>
      <c r="S2">
        <v>100</v>
      </c>
      <c r="U2">
        <v>100</v>
      </c>
    </row>
    <row r="3" spans="1:21" x14ac:dyDescent="0.3">
      <c r="H3">
        <v>4</v>
      </c>
      <c r="I3">
        <v>342.08203099999997</v>
      </c>
      <c r="K3">
        <v>4</v>
      </c>
      <c r="L3">
        <f t="shared" si="0"/>
        <v>3.4426544053113397</v>
      </c>
      <c r="N3">
        <v>4</v>
      </c>
      <c r="O3">
        <f t="shared" si="1"/>
        <v>86.066360132783487</v>
      </c>
      <c r="Q3">
        <v>2</v>
      </c>
      <c r="R3">
        <v>1.9424464020000001</v>
      </c>
      <c r="S3">
        <v>97.122320079999994</v>
      </c>
      <c r="U3">
        <v>100</v>
      </c>
    </row>
    <row r="4" spans="1:21" x14ac:dyDescent="0.3">
      <c r="A4">
        <v>1</v>
      </c>
      <c r="B4">
        <v>9.9999999999999995E-7</v>
      </c>
      <c r="C4">
        <v>800</v>
      </c>
      <c r="D4">
        <v>1173.6702110000001</v>
      </c>
      <c r="E4">
        <v>333796</v>
      </c>
      <c r="H4">
        <v>8</v>
      </c>
      <c r="I4">
        <v>185.977507</v>
      </c>
      <c r="K4">
        <v>8</v>
      </c>
      <c r="L4">
        <f t="shared" si="0"/>
        <v>6.3323260430628316</v>
      </c>
      <c r="N4">
        <v>8</v>
      </c>
      <c r="O4">
        <f t="shared" si="1"/>
        <v>79.154075538285397</v>
      </c>
      <c r="Q4">
        <v>3</v>
      </c>
      <c r="R4">
        <v>2.7991494280000002</v>
      </c>
      <c r="S4">
        <v>93.304980920000006</v>
      </c>
      <c r="U4">
        <v>100</v>
      </c>
    </row>
    <row r="5" spans="1:21" x14ac:dyDescent="0.3">
      <c r="A5">
        <v>2</v>
      </c>
      <c r="B5">
        <v>9.9999999999999995E-7</v>
      </c>
      <c r="C5">
        <v>800</v>
      </c>
      <c r="D5">
        <v>619.59326299999998</v>
      </c>
      <c r="E5">
        <v>333796</v>
      </c>
      <c r="H5">
        <v>16</v>
      </c>
      <c r="I5">
        <v>95.580197999999996</v>
      </c>
      <c r="K5">
        <v>16</v>
      </c>
      <c r="L5">
        <f t="shared" si="0"/>
        <v>12.321278210785881</v>
      </c>
      <c r="N5">
        <v>16</v>
      </c>
      <c r="O5">
        <f t="shared" si="1"/>
        <v>77.007988817411757</v>
      </c>
      <c r="Q5">
        <v>4</v>
      </c>
      <c r="R5">
        <v>3.6985541899999999</v>
      </c>
      <c r="S5">
        <v>92.463854749999996</v>
      </c>
      <c r="U5">
        <v>100</v>
      </c>
    </row>
    <row r="6" spans="1:21" x14ac:dyDescent="0.3">
      <c r="A6">
        <v>4</v>
      </c>
      <c r="B6">
        <v>9.9999999999999995E-7</v>
      </c>
      <c r="C6">
        <v>800</v>
      </c>
      <c r="D6">
        <v>342.08203099999997</v>
      </c>
      <c r="E6">
        <v>333796</v>
      </c>
      <c r="H6">
        <v>32</v>
      </c>
      <c r="I6">
        <v>53.898485999999998</v>
      </c>
      <c r="K6">
        <v>32</v>
      </c>
      <c r="L6">
        <f t="shared" si="0"/>
        <v>21.849782774974425</v>
      </c>
      <c r="N6">
        <v>32</v>
      </c>
      <c r="O6">
        <f t="shared" si="1"/>
        <v>68.280571171795074</v>
      </c>
      <c r="Q6">
        <v>5</v>
      </c>
      <c r="R6">
        <v>4.5504026590000004</v>
      </c>
      <c r="S6">
        <v>91.008053180000005</v>
      </c>
      <c r="U6">
        <v>100</v>
      </c>
    </row>
    <row r="7" spans="1:21" x14ac:dyDescent="0.3">
      <c r="A7">
        <v>8</v>
      </c>
      <c r="B7">
        <v>9.9999999999999995E-7</v>
      </c>
      <c r="C7">
        <v>800</v>
      </c>
      <c r="D7">
        <v>185.977507</v>
      </c>
      <c r="E7">
        <v>333796</v>
      </c>
      <c r="H7">
        <v>64</v>
      </c>
      <c r="I7">
        <v>33.792197999999999</v>
      </c>
      <c r="K7">
        <v>64</v>
      </c>
      <c r="L7">
        <f t="shared" si="0"/>
        <v>34.850358387459735</v>
      </c>
      <c r="N7">
        <v>64</v>
      </c>
      <c r="O7">
        <f t="shared" si="1"/>
        <v>54.453684980405839</v>
      </c>
      <c r="Q7">
        <v>6</v>
      </c>
      <c r="R7">
        <v>5.3352651900000003</v>
      </c>
      <c r="S7">
        <v>88.921086509999995</v>
      </c>
      <c r="U7">
        <v>100</v>
      </c>
    </row>
    <row r="8" spans="1:21" x14ac:dyDescent="0.3">
      <c r="A8">
        <v>16</v>
      </c>
      <c r="B8">
        <v>9.9999999999999995E-7</v>
      </c>
      <c r="C8">
        <v>800</v>
      </c>
      <c r="D8">
        <v>95.580197999999996</v>
      </c>
      <c r="E8">
        <v>333796</v>
      </c>
      <c r="H8">
        <v>128</v>
      </c>
      <c r="I8">
        <v>20.937168</v>
      </c>
      <c r="K8">
        <v>128</v>
      </c>
      <c r="L8">
        <f t="shared" si="0"/>
        <v>56.247827356593788</v>
      </c>
      <c r="N8">
        <v>128</v>
      </c>
      <c r="O8">
        <f t="shared" si="1"/>
        <v>43.943615122338898</v>
      </c>
      <c r="Q8">
        <v>7</v>
      </c>
      <c r="R8">
        <v>6.0379897570000001</v>
      </c>
      <c r="S8">
        <v>86.256996529999995</v>
      </c>
      <c r="U8">
        <v>100</v>
      </c>
    </row>
    <row r="9" spans="1:21" x14ac:dyDescent="0.3">
      <c r="A9">
        <v>32</v>
      </c>
      <c r="B9">
        <v>9.9999999999999995E-7</v>
      </c>
      <c r="C9">
        <v>800</v>
      </c>
      <c r="D9">
        <v>53.898485999999998</v>
      </c>
      <c r="E9">
        <v>333796</v>
      </c>
      <c r="H9">
        <v>176</v>
      </c>
      <c r="I9">
        <v>13.050129999999999</v>
      </c>
      <c r="K9">
        <v>176</v>
      </c>
      <c r="L9">
        <f t="shared" si="0"/>
        <v>90.242029083235195</v>
      </c>
      <c r="N9">
        <v>176</v>
      </c>
      <c r="O9">
        <f t="shared" si="1"/>
        <v>51.273880160929089</v>
      </c>
      <c r="Q9">
        <v>8</v>
      </c>
      <c r="R9">
        <v>6.7752982299999998</v>
      </c>
      <c r="S9">
        <v>84.69122788</v>
      </c>
      <c r="U9">
        <v>100</v>
      </c>
    </row>
    <row r="10" spans="1:21" x14ac:dyDescent="0.3">
      <c r="A10">
        <v>64</v>
      </c>
      <c r="B10">
        <v>9.9999999999999995E-7</v>
      </c>
      <c r="C10">
        <v>800</v>
      </c>
      <c r="D10">
        <v>33.792197999999999</v>
      </c>
      <c r="E10">
        <v>333796</v>
      </c>
      <c r="Q10">
        <v>9</v>
      </c>
      <c r="R10">
        <v>7.4799275209999996</v>
      </c>
      <c r="S10">
        <v>83.110305789999998</v>
      </c>
      <c r="U10">
        <v>100</v>
      </c>
    </row>
    <row r="11" spans="1:21" x14ac:dyDescent="0.3">
      <c r="A11">
        <v>128</v>
      </c>
      <c r="B11">
        <v>9.9999999999999995E-7</v>
      </c>
      <c r="C11">
        <v>800</v>
      </c>
      <c r="D11">
        <v>22.937168</v>
      </c>
      <c r="E11">
        <v>333796</v>
      </c>
      <c r="Q11">
        <v>10</v>
      </c>
      <c r="R11">
        <v>8.2430519269999998</v>
      </c>
      <c r="S11">
        <v>82.430519270000005</v>
      </c>
    </row>
    <row r="12" spans="1:21" x14ac:dyDescent="0.3">
      <c r="A12">
        <v>176</v>
      </c>
      <c r="B12">
        <v>9.9999999999999995E-7</v>
      </c>
      <c r="C12">
        <v>800</v>
      </c>
      <c r="D12">
        <v>13.550129999999999</v>
      </c>
      <c r="E12">
        <v>333796</v>
      </c>
      <c r="Q12">
        <v>12</v>
      </c>
      <c r="R12">
        <v>9.4002981049999992</v>
      </c>
      <c r="S12">
        <v>78.335817539999994</v>
      </c>
    </row>
    <row r="13" spans="1:21" x14ac:dyDescent="0.3">
      <c r="Q13">
        <v>14</v>
      </c>
      <c r="R13">
        <v>10.846463330000001</v>
      </c>
      <c r="S13">
        <v>77.474738040000005</v>
      </c>
    </row>
    <row r="14" spans="1:21" x14ac:dyDescent="0.3">
      <c r="Q14">
        <v>17</v>
      </c>
      <c r="R14">
        <v>12.61305467</v>
      </c>
      <c r="S14">
        <v>74.194439259999996</v>
      </c>
    </row>
    <row r="15" spans="1:21" x14ac:dyDescent="0.3">
      <c r="Q15">
        <v>20</v>
      </c>
      <c r="R15">
        <v>14.592633319999999</v>
      </c>
      <c r="S15">
        <v>72.963166580000006</v>
      </c>
    </row>
    <row r="16" spans="1:21" x14ac:dyDescent="0.3">
      <c r="Q16">
        <v>24</v>
      </c>
      <c r="R16">
        <v>16.744406040000001</v>
      </c>
      <c r="S16">
        <v>69.768358489999997</v>
      </c>
    </row>
    <row r="17" spans="17:19" x14ac:dyDescent="0.3">
      <c r="Q17">
        <v>28</v>
      </c>
      <c r="R17">
        <v>18.708751329999998</v>
      </c>
      <c r="S17">
        <v>66.816969049999997</v>
      </c>
    </row>
    <row r="18" spans="17:19" x14ac:dyDescent="0.3">
      <c r="Q18">
        <v>34</v>
      </c>
      <c r="R18">
        <v>21.085592980000001</v>
      </c>
      <c r="S18">
        <v>62.016449950000002</v>
      </c>
    </row>
    <row r="19" spans="17:19" x14ac:dyDescent="0.3">
      <c r="Q19">
        <v>40</v>
      </c>
      <c r="R19">
        <v>22.726816889999998</v>
      </c>
      <c r="S19">
        <v>56.817042219999998</v>
      </c>
    </row>
    <row r="20" spans="17:19" x14ac:dyDescent="0.3">
      <c r="Q20">
        <v>45</v>
      </c>
      <c r="R20">
        <v>23.108710349999999</v>
      </c>
      <c r="S20">
        <v>51.352689669999997</v>
      </c>
    </row>
    <row r="21" spans="17:19" x14ac:dyDescent="0.3">
      <c r="Q21">
        <v>50</v>
      </c>
      <c r="R21">
        <v>24.944772279999999</v>
      </c>
      <c r="S21">
        <v>49.889544559999997</v>
      </c>
    </row>
    <row r="22" spans="17:19" x14ac:dyDescent="0.3">
      <c r="Q22">
        <v>60</v>
      </c>
      <c r="R22">
        <v>26.475764349999999</v>
      </c>
      <c r="S22">
        <v>44.126273920000003</v>
      </c>
    </row>
    <row r="23" spans="17:19" x14ac:dyDescent="0.3">
      <c r="Q23">
        <v>70</v>
      </c>
      <c r="R23">
        <v>28.584008300000001</v>
      </c>
      <c r="S23">
        <v>40.834297579999998</v>
      </c>
    </row>
    <row r="24" spans="17:19" x14ac:dyDescent="0.3">
      <c r="Q24">
        <v>80</v>
      </c>
      <c r="R24">
        <v>30.388197940000001</v>
      </c>
      <c r="S24">
        <v>37.985247430000001</v>
      </c>
    </row>
    <row r="25" spans="17:19" x14ac:dyDescent="0.3">
      <c r="Q25">
        <v>90</v>
      </c>
      <c r="R25">
        <v>33.846970890000001</v>
      </c>
      <c r="S25">
        <v>37.607745430000001</v>
      </c>
    </row>
    <row r="26" spans="17:19" x14ac:dyDescent="0.3">
      <c r="Q26">
        <v>100</v>
      </c>
      <c r="R26">
        <v>36.306131489999999</v>
      </c>
      <c r="S26">
        <v>36.306131489999999</v>
      </c>
    </row>
    <row r="27" spans="17:19" x14ac:dyDescent="0.3">
      <c r="Q27">
        <v>120</v>
      </c>
      <c r="R27">
        <v>37.591553650000002</v>
      </c>
      <c r="S27">
        <v>31.326294709999999</v>
      </c>
    </row>
    <row r="28" spans="17:19" x14ac:dyDescent="0.3">
      <c r="Q28">
        <v>140</v>
      </c>
      <c r="R28">
        <v>46.616362870000003</v>
      </c>
      <c r="S28">
        <v>33.297402050000002</v>
      </c>
    </row>
    <row r="29" spans="17:19" x14ac:dyDescent="0.3">
      <c r="Q29">
        <v>160</v>
      </c>
      <c r="R29">
        <v>55.262704339999999</v>
      </c>
      <c r="S29">
        <v>34.539190210000001</v>
      </c>
    </row>
    <row r="30" spans="17:19" x14ac:dyDescent="0.3">
      <c r="Q30">
        <v>176</v>
      </c>
      <c r="R30">
        <v>60.812110439999998</v>
      </c>
      <c r="S30">
        <v>34.552335480000004</v>
      </c>
    </row>
  </sheetData>
  <sortState xmlns:xlrd2="http://schemas.microsoft.com/office/spreadsheetml/2017/richdata2" ref="A3:E18">
    <sortCondition ref="A3:A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bestspeedup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2022-12-17T06:17:50Z</dcterms:created>
  <dcterms:modified xsi:type="dcterms:W3CDTF">2023-01-08T22:54:40Z</dcterms:modified>
</cp:coreProperties>
</file>