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ate1904="1" showInkAnnotation="0" autoCompressPictures="0"/>
  <mc:AlternateContent xmlns:mc="http://schemas.openxmlformats.org/markup-compatibility/2006">
    <mc:Choice Requires="x15">
      <x15ac:absPath xmlns:x15ac="http://schemas.microsoft.com/office/spreadsheetml/2010/11/ac" url="C:\Users\Trevor\Documents\GitHub\CS_555_GEDCOM\docs\"/>
    </mc:Choice>
  </mc:AlternateContent>
  <bookViews>
    <workbookView xWindow="-105" yWindow="-105" windowWidth="19425" windowHeight="10425" tabRatio="688" activeTab="5"/>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52511"/>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alcChain>
</file>

<file path=xl/sharedStrings.xml><?xml version="1.0" encoding="utf-8"?>
<sst xmlns="http://schemas.openxmlformats.org/spreadsheetml/2006/main" count="435" uniqueCount="234">
  <si>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</si>
  <si>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</si>
  <si>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</si>
  <si>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</si>
  <si>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</si>
  <si>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</si>
  <si>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</si>
  <si>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</si>
  <si>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</si>
  <si>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</si>
  <si>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</si>
  <si>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</si>
  <si>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</si>
  <si>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</si>
  <si>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</si>
  <si>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</si>
  <si>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</si>
  <si>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</si>
  <si>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</si>
  <si>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</si>
  <si>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</si>
  <si>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</si>
  <si>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</si>
  <si>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</si>
  <si>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</si>
  <si>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</si>
  <si>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</si>
  <si>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</si>
  <si>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</si>
  <si>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</si>
  <si>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</si>
  <si>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</si>
  <si>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</si>
  <si>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</si>
  <si>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</si>
  <si>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</si>
  <si>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</si>
  <si>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</si>
  <si>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</si>
  <si>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</si>
  <si>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</si>
  <si>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</si>
  <si>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</si>
  <si>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</si>
  <si>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</si>
  <si>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</si>
  <si>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</si>
  <si>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</si>
  <si>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</si>
  <si>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</si>
  <si>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</si>
  <si>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</si>
  <si>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</si>
  <si>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</si>
  <si>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</si>
  <si>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</si>
  <si>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</si>
  <si>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</si>
  <si>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</si>
  <si>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</si>
  <si>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</si>
  <si>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</si>
  <si>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</si>
  <si>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</si>
  <si>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</si>
  <si>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</si>
  <si>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</si>
  <si>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</si>
  <si>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</si>
  <si>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</si>
  <si>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</si>
  <si>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</si>
  <si>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</si>
  <si>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</si>
  <si>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</si>
  <si>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</si>
  <si>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</si>
  <si>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</si>
  <si>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</si>
  <si>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</si>
  <si>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</si>
  <si>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</si>
  <si>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</si>
  <si>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</si>
  <si>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</si>
  <si>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</si>
  <si>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</si>
  <si>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</si>
  <si>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</si>
  <si>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</si>
  <si>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</si>
  <si>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</si>
  <si>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</si>
  <si>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</si>
  <si>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</si>
  <si>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</si>
  <si>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</si>
  <si>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</si>
  <si>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</si>
  <si>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</si>
  <si>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</si>
  <si>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</si>
  <si>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</si>
  <si>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</si>
  <si>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</si>
  <si>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</si>
  <si>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</si>
  <si>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</si>
  <si>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</si>
  <si>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</si>
  <si>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</si>
  <si>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</si>
  <si>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</si>
  <si>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</si>
  <si>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</si>
  <si>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</si>
  <si>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</si>
  <si>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</si>
  <si>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</si>
  <si>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</si>
  <si>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</si>
  <si>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</si>
  <si>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</si>
  <si>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</si>
  <si>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</si>
  <si>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</si>
  <si>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</si>
  <si>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</si>
  <si>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</si>
  <si>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</si>
  <si>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</si>
  <si>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</si>
  <si>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</si>
  <si>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</si>
  <si>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</si>
  <si>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</si>
  <si>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</si>
  <si>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</si>
  <si>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</si>
  <si>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</si>
  <si>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</si>
  <si>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</si>
  <si>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</si>
  <si>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</si>
  <si>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</si>
  <si>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</si>
  <si>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</si>
  <si>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</si>
  <si>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</si>
  <si>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</si>
  <si>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</si>
  <si>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</si>
  <si>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</si>
  <si>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Coding</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</si>
  <si>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</si>
  <si>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</si>
  <si>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</si>
  <si>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</si>
  <si>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</si>
  <si>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</si>
  <si>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</si>
  <si>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</si>
  <si>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</si>
  <si>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</si>
  <si>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</si>
  <si>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</si>
  <si>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</si>
  <si>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</si>
  <si>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</si>
  <si>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</si>
  <si>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</si>
  <si>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</si>
  <si>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</si>
  <si>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</si>
  <si>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tj</t>
  </si>
  <si>
    <t>T04.01</t>
  </si>
  <si>
    <t>Store Marriage Date</t>
  </si>
  <si>
    <t>Store Divorce date</t>
  </si>
  <si>
    <t>coding</t>
  </si>
  <si>
    <t>trevor</t>
  </si>
  <si>
    <t>cardwell</t>
  </si>
  <si>
    <t>trevorc21</t>
  </si>
  <si>
    <t>Shivani</t>
  </si>
  <si>
    <t>Taneja</t>
  </si>
  <si>
    <t>Farnung</t>
  </si>
  <si>
    <t>Saba</t>
  </si>
  <si>
    <t>Khalid</t>
  </si>
  <si>
    <t>st</t>
  </si>
  <si>
    <t>vi</t>
  </si>
  <si>
    <t>sk</t>
  </si>
  <si>
    <t>sabk18</t>
  </si>
  <si>
    <t>vfarnung</t>
  </si>
  <si>
    <t>vf</t>
  </si>
  <si>
    <t>Store age</t>
  </si>
  <si>
    <t>Store IDs</t>
  </si>
  <si>
    <t>Compare</t>
  </si>
  <si>
    <t>T10.01</t>
  </si>
  <si>
    <t>T22.01</t>
  </si>
  <si>
    <t>Viviane</t>
  </si>
  <si>
    <t>T03.01</t>
  </si>
  <si>
    <t>Birth Date Validate</t>
  </si>
  <si>
    <t>YES</t>
  </si>
  <si>
    <t>DONE</t>
  </si>
  <si>
    <t>tc</t>
  </si>
  <si>
    <t>US5</t>
  </si>
  <si>
    <t>US2</t>
  </si>
  <si>
    <t>Store dates</t>
  </si>
  <si>
    <t>Validate</t>
  </si>
  <si>
    <t>https://github.com/sabk18/CS_555_GEDCOM</t>
  </si>
  <si>
    <t>TC</t>
  </si>
  <si>
    <t>ST</t>
  </si>
  <si>
    <t>VK</t>
  </si>
  <si>
    <t>SK</t>
  </si>
  <si>
    <t>CODING</t>
  </si>
  <si>
    <t>Retrieve Marriage Date</t>
  </si>
  <si>
    <t>Retrieve Divorce date</t>
  </si>
  <si>
    <t>T02.01</t>
  </si>
  <si>
    <t>T02.02</t>
  </si>
  <si>
    <t>T05.01</t>
  </si>
  <si>
    <t>T05.02</t>
  </si>
  <si>
    <t>T025.01</t>
  </si>
  <si>
    <t>Get Each family</t>
  </si>
  <si>
    <t>T025.02</t>
  </si>
  <si>
    <t>Check each member name</t>
  </si>
  <si>
    <t>T027.01</t>
  </si>
  <si>
    <t>Get Each Individual</t>
  </si>
  <si>
    <t>Check Each Individual age</t>
  </si>
  <si>
    <t>T027.02</t>
  </si>
  <si>
    <t>Get Each Individual that is a child</t>
  </si>
  <si>
    <t>Check each parent marriage date before birth</t>
  </si>
  <si>
    <t>T07.01</t>
  </si>
  <si>
    <t>T07.02</t>
  </si>
  <si>
    <t>T08.01</t>
  </si>
  <si>
    <t>T08.02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</si>
</sst>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6" x14ac:knownFonts="1">
    <font>
      <sz val="10"/>
      <name val="Verdana"/>
    </font>
    <font>
      <b/>
      <sz val="10"/>
      <name val="Verdana"/>
    </font>
    <font>
      <sz val="8"/>
      <name val="Verdana"/>
    </font>
    <font>
      <u/>
      <sz val="10"/>
      <color theme="10"/>
      <name val="Verdana"/>
    </font>
    <font>
      <u/>
      <sz val="10"/>
      <color theme="11"/>
      <name val="Verdana"/>
    </font>
    <font>
      <sz val="12"/>
      <name val="Cambria"/>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17">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xmlns:c16r2="http://schemas.microsoft.com/office/drawing/2015/06/chart">
            <c:ext xmlns:c16="http://schemas.microsoft.com/office/drawing/2014/chart" uri="{C3380CC4-5D6E-409C-BE32-E72D297353CC}">
              <c16:uniqueId val="{00000000-01BC-4F72-82C8-DF4DBA538A78}"/>
            </c:ext>
          </c:extLst>
        </c:ser>
        <c:dLbls>
          <c:showLegendKey val="0"/>
          <c:showVal val="0"/>
          <c:showCatName val="0"/>
          <c:showSerName val="0"/>
          <c:showPercent val="0"/>
          <c:showBubbleSize val="0"/>
        </c:dLbls>
        <c:marker val="1"/>
        <c:smooth val="0"/>
        <c:axId val="451357464"/>
        <c:axId val="451351584"/>
      </c:lineChart>
      <c:dateAx>
        <c:axId val="451357464"/>
        <c:scaling>
          <c:orientation val="minMax"/>
        </c:scaling>
        <c:delete val="0"/>
        <c:axPos val="b"/>
        <c:numFmt formatCode="m/d/yyyy" sourceLinked="1"/>
        <c:majorTickMark val="out"/>
        <c:minorTickMark val="none"/>
        <c:tickLblPos val="nextTo"/>
        <c:crossAx val="451351584"/>
        <c:crosses val="autoZero"/>
        <c:auto val="1"/>
        <c:lblOffset val="100"/>
        <c:baseTimeUnit val="days"/>
      </c:dateAx>
      <c:valAx>
        <c:axId val="451351584"/>
        <c:scaling>
          <c:orientation val="minMax"/>
        </c:scaling>
        <c:delete val="0"/>
        <c:axPos val="l"/>
        <c:majorGridlines/>
        <c:numFmt formatCode="General" sourceLinked="1"/>
        <c:majorTickMark val="out"/>
        <c:minorTickMark val="none"/>
        <c:tickLblPos val="nextTo"/>
        <c:crossAx val="451357464"/>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42412</c:v>
                </c:pt>
                <c:pt idx="1">
                  <c:v>42427</c:v>
                </c:pt>
                <c:pt idx="2">
                  <c:v>42458</c:v>
                </c:pt>
              </c:numCache>
            </c:numRef>
          </c:cat>
          <c:val>
            <c:numRef>
              <c:f>Burndown!$B$2:$B$7</c:f>
              <c:numCache>
                <c:formatCode>General</c:formatCode>
                <c:ptCount val="6"/>
                <c:pt idx="0">
                  <c:v>36</c:v>
                </c:pt>
                <c:pt idx="1">
                  <c:v>31</c:v>
                </c:pt>
                <c:pt idx="2">
                  <c:v>23</c:v>
                </c:pt>
              </c:numCache>
            </c:numRef>
          </c:val>
          <c:smooth val="0"/>
          <c:extLst xmlns:c16r2="http://schemas.microsoft.com/office/drawing/2015/06/chart">
            <c:ext xmlns:c16="http://schemas.microsoft.com/office/drawing/2014/chart" uri="{C3380CC4-5D6E-409C-BE32-E72D297353CC}">
              <c16:uniqueId val="{00000000-1CCF-4C55-AF61-7E17F079723E}"/>
            </c:ext>
          </c:extLst>
        </c:ser>
        <c:dLbls>
          <c:showLegendKey val="0"/>
          <c:showVal val="0"/>
          <c:showCatName val="0"/>
          <c:showSerName val="0"/>
          <c:showPercent val="0"/>
          <c:showBubbleSize val="0"/>
        </c:dLbls>
        <c:marker val="1"/>
        <c:smooth val="0"/>
        <c:axId val="451349624"/>
        <c:axId val="451353152"/>
      </c:lineChart>
      <c:dateAx>
        <c:axId val="451349624"/>
        <c:scaling>
          <c:orientation val="minMax"/>
        </c:scaling>
        <c:delete val="0"/>
        <c:axPos val="b"/>
        <c:numFmt formatCode="m/d" sourceLinked="1"/>
        <c:majorTickMark val="out"/>
        <c:minorTickMark val="none"/>
        <c:tickLblPos val="nextTo"/>
        <c:crossAx val="451353152"/>
        <c:crosses val="autoZero"/>
        <c:auto val="1"/>
        <c:lblOffset val="100"/>
        <c:baseTimeUnit val="days"/>
      </c:dateAx>
      <c:valAx>
        <c:axId val="451353152"/>
        <c:scaling>
          <c:orientation val="minMax"/>
        </c:scaling>
        <c:delete val="0"/>
        <c:axPos val="l"/>
        <c:majorGridlines/>
        <c:numFmt formatCode="General" sourceLinked="1"/>
        <c:majorTickMark val="out"/>
        <c:minorTickMark val="none"/>
        <c:tickLblPos val="nextTo"/>
        <c:crossAx val="45134962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xmlns=""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xmlns=""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xmlns=""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xmlns=""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xmlns=""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xmlns=""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xmlns=""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xmlns=""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sabk18/CS_555_GED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workbookViewId="0">
      <selection activeCell="E9" sqref="E9"/>
    </sheetView>
  </sheetViews>
  <sheetFormatPr defaultColWidth="11" defaultRowHeight="12.75" x14ac:dyDescent="0.2"/>
  <cols>
    <col min="1" max="1" width="7.875" bestFit="1" customWidth="1"/>
    <col min="2" max="2" width="6.5" customWidth="1"/>
    <col min="3" max="3" width="8.5" customWidth="1"/>
    <col min="4" max="5" width="20.5" customWidth="1"/>
  </cols>
  <sheetData>
    <row r="1" spans="1:5" s="4" customFormat="1" x14ac:dyDescent="0.2">
      <c r="A1" s="4" t="s">
        <v>19</v>
      </c>
      <c r="B1" s="4" t="s">
        <v>21</v>
      </c>
      <c r="C1" s="4" t="s">
        <v>20</v>
      </c>
      <c r="D1" s="4" t="s">
        <v>22</v>
      </c>
      <c r="E1" s="4" t="s">
        <v>30</v>
      </c>
    </row>
    <row r="3" spans="1:5" x14ac:dyDescent="0.2">
      <c r="A3" t="s">
        <v>174</v>
      </c>
      <c r="B3" t="s">
        <v>179</v>
      </c>
      <c r="C3" t="s">
        <v>180</v>
      </c>
      <c r="D3" s="16"/>
      <c r="E3" t="s">
        <v>181</v>
      </c>
    </row>
    <row r="4" spans="1:5" x14ac:dyDescent="0.2">
      <c r="A4" t="s">
        <v>187</v>
      </c>
      <c r="B4" t="s">
        <v>182</v>
      </c>
      <c r="C4" t="s">
        <v>183</v>
      </c>
    </row>
    <row r="5" spans="1:5" x14ac:dyDescent="0.2">
      <c r="A5" t="s">
        <v>188</v>
      </c>
      <c r="B5" t="s">
        <v>198</v>
      </c>
      <c r="C5" t="s">
        <v>184</v>
      </c>
      <c r="E5" t="s">
        <v>191</v>
      </c>
    </row>
    <row r="6" spans="1:5" x14ac:dyDescent="0.2">
      <c r="A6" t="s">
        <v>189</v>
      </c>
      <c r="B6" t="s">
        <v>185</v>
      </c>
      <c r="C6" t="s">
        <v>186</v>
      </c>
      <c r="E6" t="s">
        <v>190</v>
      </c>
    </row>
    <row r="9" spans="1:5" x14ac:dyDescent="0.2">
      <c r="D9" s="4" t="s">
        <v>31</v>
      </c>
      <c r="E9" s="16" t="s">
        <v>208</v>
      </c>
    </row>
  </sheetData>
  <sortState ref="A3:D5">
    <sortCondition ref="C3:C5"/>
  </sortState>
  <phoneticPr fontId="2" type="noConversion"/>
  <hyperlinks>
    <hyperlink ref="E9" r:id="rId1"/>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topLeftCell="A3" zoomScale="150" workbookViewId="0">
      <selection activeCell="E8" sqref="E8:E11"/>
    </sheetView>
  </sheetViews>
  <sheetFormatPr defaultColWidth="11" defaultRowHeight="12.75" x14ac:dyDescent="0.2"/>
  <cols>
    <col min="1" max="1" width="5.125" customWidth="1"/>
    <col min="2" max="2" width="7.625" customWidth="1"/>
    <col min="3" max="3" width="19.5" customWidth="1"/>
    <col min="4" max="4" width="6.625" customWidth="1"/>
    <col min="5" max="5" width="7.625" customWidth="1"/>
  </cols>
  <sheetData>
    <row r="1" spans="1:5" s="4" customFormat="1" x14ac:dyDescent="0.2">
      <c r="A1" s="4" t="s">
        <v>29</v>
      </c>
      <c r="B1" s="4" t="s">
        <v>26</v>
      </c>
      <c r="C1" s="4" t="s">
        <v>18</v>
      </c>
      <c r="D1" s="4" t="s">
        <v>27</v>
      </c>
      <c r="E1" s="4" t="s">
        <v>28</v>
      </c>
    </row>
    <row r="2" spans="1:5" x14ac:dyDescent="0.2">
      <c r="A2">
        <v>1</v>
      </c>
      <c r="B2" t="s">
        <v>114</v>
      </c>
      <c r="C2" t="s">
        <v>67</v>
      </c>
      <c r="D2" t="s">
        <v>174</v>
      </c>
      <c r="E2" t="s">
        <v>202</v>
      </c>
    </row>
    <row r="3" spans="1:5" x14ac:dyDescent="0.2">
      <c r="A3">
        <v>1</v>
      </c>
      <c r="B3" t="s">
        <v>120</v>
      </c>
      <c r="C3" t="s">
        <v>74</v>
      </c>
      <c r="D3" t="s">
        <v>192</v>
      </c>
      <c r="E3" t="s">
        <v>202</v>
      </c>
    </row>
    <row r="4" spans="1:5" x14ac:dyDescent="0.2">
      <c r="A4">
        <v>1</v>
      </c>
      <c r="B4" t="s">
        <v>132</v>
      </c>
      <c r="C4" t="s">
        <v>88</v>
      </c>
      <c r="D4" t="s">
        <v>187</v>
      </c>
      <c r="E4" t="s">
        <v>202</v>
      </c>
    </row>
    <row r="5" spans="1:5" x14ac:dyDescent="0.2">
      <c r="A5">
        <v>1</v>
      </c>
      <c r="B5" t="s">
        <v>113</v>
      </c>
      <c r="C5" t="s">
        <v>200</v>
      </c>
      <c r="D5" t="s">
        <v>189</v>
      </c>
      <c r="E5" t="s">
        <v>202</v>
      </c>
    </row>
    <row r="6" spans="1:5" x14ac:dyDescent="0.2">
      <c r="A6">
        <v>2</v>
      </c>
      <c r="B6" t="s">
        <v>205</v>
      </c>
      <c r="C6" t="s">
        <v>66</v>
      </c>
      <c r="D6" t="s">
        <v>192</v>
      </c>
      <c r="E6" t="s">
        <v>202</v>
      </c>
    </row>
    <row r="7" spans="1:5" x14ac:dyDescent="0.2">
      <c r="A7">
        <v>2</v>
      </c>
      <c r="B7" t="s">
        <v>204</v>
      </c>
      <c r="C7" t="s">
        <v>68</v>
      </c>
      <c r="D7" t="s">
        <v>192</v>
      </c>
      <c r="E7" t="s">
        <v>202</v>
      </c>
    </row>
    <row r="8" spans="1:5" x14ac:dyDescent="0.2">
      <c r="A8">
        <v>2</v>
      </c>
      <c r="B8" t="s">
        <v>135</v>
      </c>
      <c r="C8" t="s">
        <v>91</v>
      </c>
      <c r="D8" t="s">
        <v>189</v>
      </c>
      <c r="E8" t="s">
        <v>202</v>
      </c>
    </row>
    <row r="9" spans="1:5" x14ac:dyDescent="0.2">
      <c r="A9">
        <v>2</v>
      </c>
      <c r="B9" t="s">
        <v>137</v>
      </c>
      <c r="C9" t="s">
        <v>93</v>
      </c>
      <c r="D9" t="s">
        <v>189</v>
      </c>
      <c r="E9" t="s">
        <v>202</v>
      </c>
    </row>
    <row r="10" spans="1:5" x14ac:dyDescent="0.2">
      <c r="A10">
        <v>2</v>
      </c>
      <c r="B10" t="s">
        <v>117</v>
      </c>
      <c r="C10" t="s">
        <v>70</v>
      </c>
      <c r="D10" t="s">
        <v>203</v>
      </c>
      <c r="E10" t="s">
        <v>202</v>
      </c>
    </row>
    <row r="11" spans="1:5" x14ac:dyDescent="0.2">
      <c r="A11">
        <v>2</v>
      </c>
      <c r="B11" t="s">
        <v>118</v>
      </c>
      <c r="C11" t="s">
        <v>155</v>
      </c>
      <c r="D11" t="s">
        <v>203</v>
      </c>
      <c r="E11" t="s">
        <v>202</v>
      </c>
    </row>
    <row r="12" spans="1:5" x14ac:dyDescent="0.2">
      <c r="A12">
        <v>2</v>
      </c>
      <c r="B12" t="s">
        <v>119</v>
      </c>
      <c r="C12" t="s">
        <v>72</v>
      </c>
      <c r="D12" t="s">
        <v>187</v>
      </c>
      <c r="E12" t="s">
        <v>153</v>
      </c>
    </row>
    <row r="13" spans="1:5" x14ac:dyDescent="0.2">
      <c r="A13">
        <v>2</v>
      </c>
      <c r="B13" t="s">
        <v>121</v>
      </c>
      <c r="C13" t="s">
        <v>75</v>
      </c>
      <c r="D13" t="s">
        <v>187</v>
      </c>
      <c r="E13" t="s">
        <v>153</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opLeftCell="A9" zoomScale="150" workbookViewId="0">
      <selection activeCell="K38" sqref="K38"/>
    </sheetView>
  </sheetViews>
  <sheetFormatPr defaultColWidth="11" defaultRowHeight="12.75" x14ac:dyDescent="0.2"/>
  <cols>
    <col min="1" max="1" width="10.875" style="7"/>
    <col min="2" max="2" width="9.5" customWidth="1"/>
    <col min="3" max="3" width="15.875" bestFit="1" customWidth="1"/>
    <col min="4" max="4" width="12.375" customWidth="1"/>
    <col min="5" max="5" width="6.875" customWidth="1"/>
    <col min="6" max="6" width="12.5" style="9" customWidth="1"/>
  </cols>
  <sheetData>
    <row r="1" spans="1:7" x14ac:dyDescent="0.2">
      <c r="A1" s="7" t="s">
        <v>156</v>
      </c>
    </row>
    <row r="2" spans="1:7" x14ac:dyDescent="0.2">
      <c r="A2" s="7" t="s">
        <v>157</v>
      </c>
    </row>
    <row r="3" spans="1:7" x14ac:dyDescent="0.2">
      <c r="A3" s="7" t="s">
        <v>158</v>
      </c>
    </row>
    <row r="5" spans="1:7" x14ac:dyDescent="0.2">
      <c r="A5" s="7" t="s">
        <v>165</v>
      </c>
    </row>
    <row r="6" spans="1:7" x14ac:dyDescent="0.2">
      <c r="A6" s="7" t="s">
        <v>166</v>
      </c>
    </row>
    <row r="8" spans="1:7" x14ac:dyDescent="0.2">
      <c r="A8" s="7" t="s">
        <v>167</v>
      </c>
    </row>
    <row r="14" spans="1:7" s="4" customFormat="1" x14ac:dyDescent="0.2">
      <c r="A14" s="4" t="s">
        <v>159</v>
      </c>
      <c r="B14" s="3" t="s">
        <v>0</v>
      </c>
      <c r="C14" s="4" t="s">
        <v>1</v>
      </c>
      <c r="D14" s="4" t="s">
        <v>2</v>
      </c>
      <c r="E14" s="4" t="s">
        <v>23</v>
      </c>
      <c r="F14" s="4" t="s">
        <v>25</v>
      </c>
      <c r="G14" s="8" t="s">
        <v>24</v>
      </c>
    </row>
    <row r="15" spans="1:7" x14ac:dyDescent="0.2">
      <c r="A15" t="s">
        <v>160</v>
      </c>
      <c r="B15" s="13">
        <v>41065</v>
      </c>
      <c r="C15" s="14">
        <v>24</v>
      </c>
      <c r="E15" s="14">
        <v>0</v>
      </c>
      <c r="F15" s="14"/>
      <c r="G15" s="9"/>
    </row>
    <row r="16" spans="1:7" x14ac:dyDescent="0.2">
      <c r="A16" t="s">
        <v>161</v>
      </c>
      <c r="B16" s="13">
        <v>41078</v>
      </c>
      <c r="C16" s="14">
        <v>18</v>
      </c>
      <c r="D16">
        <f>C15-C16</f>
        <v>6</v>
      </c>
      <c r="E16" s="14">
        <v>250</v>
      </c>
      <c r="F16" s="14">
        <v>120</v>
      </c>
      <c r="G16" s="9">
        <f>(E16-E15)/F16*60</f>
        <v>125.00000000000001</v>
      </c>
    </row>
    <row r="17" spans="1:7" x14ac:dyDescent="0.2">
      <c r="A17" s="7" t="s">
        <v>162</v>
      </c>
      <c r="B17" s="13">
        <v>41092</v>
      </c>
      <c r="C17" s="14">
        <v>12</v>
      </c>
      <c r="D17">
        <f t="shared" ref="D17:D19" si="0">C16-C17</f>
        <v>6</v>
      </c>
      <c r="E17" s="14">
        <v>480</v>
      </c>
      <c r="F17" s="15">
        <v>135</v>
      </c>
      <c r="G17" s="9">
        <f t="shared" ref="G17:G19" si="1">(E17-E16)/F17*60</f>
        <v>102.22222222222223</v>
      </c>
    </row>
    <row r="18" spans="1:7" x14ac:dyDescent="0.2">
      <c r="A18" s="7" t="s">
        <v>163</v>
      </c>
      <c r="B18" s="13">
        <v>41106</v>
      </c>
      <c r="C18" s="14">
        <v>6</v>
      </c>
      <c r="D18">
        <f t="shared" si="0"/>
        <v>6</v>
      </c>
      <c r="E18" s="14">
        <v>740</v>
      </c>
      <c r="F18" s="15">
        <v>160</v>
      </c>
      <c r="G18" s="9">
        <f t="shared" si="1"/>
        <v>97.5</v>
      </c>
    </row>
    <row r="19" spans="1:7" x14ac:dyDescent="0.2">
      <c r="A19" s="7" t="s">
        <v>164</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zoomScale="150" workbookViewId="0">
      <selection activeCell="E6" sqref="E6"/>
    </sheetView>
  </sheetViews>
  <sheetFormatPr defaultColWidth="11" defaultRowHeight="12.75" x14ac:dyDescent="0.2"/>
  <cols>
    <col min="1" max="1" width="10.875" style="2"/>
    <col min="2" max="2" width="16.625" customWidth="1"/>
    <col min="3" max="3" width="12.5" customWidth="1"/>
    <col min="4" max="4" width="7.125" customWidth="1"/>
    <col min="5" max="5" width="6.875" customWidth="1"/>
    <col min="6" max="6" width="12.5" style="9" customWidth="1"/>
  </cols>
  <sheetData>
    <row r="1" spans="1:6" s="4" customFormat="1" x14ac:dyDescent="0.2">
      <c r="A1" s="3" t="s">
        <v>0</v>
      </c>
      <c r="B1" s="4" t="s">
        <v>1</v>
      </c>
      <c r="C1" s="4" t="s">
        <v>2</v>
      </c>
      <c r="D1" s="4" t="s">
        <v>23</v>
      </c>
      <c r="E1" s="4" t="s">
        <v>25</v>
      </c>
      <c r="F1" s="8" t="s">
        <v>24</v>
      </c>
    </row>
    <row r="2" spans="1:6" x14ac:dyDescent="0.2">
      <c r="A2" s="2">
        <v>42412</v>
      </c>
      <c r="B2">
        <v>36</v>
      </c>
      <c r="C2">
        <v>4</v>
      </c>
      <c r="D2">
        <v>0</v>
      </c>
      <c r="E2">
        <v>0</v>
      </c>
    </row>
    <row r="3" spans="1:6" x14ac:dyDescent="0.2">
      <c r="A3" s="2">
        <v>42427</v>
      </c>
      <c r="B3">
        <v>31</v>
      </c>
      <c r="C3">
        <v>8</v>
      </c>
      <c r="D3">
        <v>172</v>
      </c>
      <c r="E3">
        <v>135</v>
      </c>
    </row>
    <row r="4" spans="1:6" x14ac:dyDescent="0.2">
      <c r="A4" s="7">
        <v>42458</v>
      </c>
      <c r="B4">
        <v>23</v>
      </c>
      <c r="C4">
        <v>8</v>
      </c>
      <c r="D4">
        <v>290</v>
      </c>
      <c r="E4">
        <v>340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zoomScale="150" workbookViewId="0">
      <selection activeCell="A3" sqref="A3:XFD4"/>
    </sheetView>
  </sheetViews>
  <sheetFormatPr defaultColWidth="11" defaultRowHeight="12.75" x14ac:dyDescent="0.2"/>
  <cols>
    <col min="1" max="1" width="7.625" customWidth="1"/>
    <col min="2" max="2" width="24.5" style="1" customWidth="1"/>
    <col min="3" max="3" width="6.625" customWidth="1"/>
    <col min="5" max="5" width="11.25" customWidth="1"/>
    <col min="6" max="6" width="8.625" customWidth="1"/>
    <col min="7" max="7" width="9" customWidth="1"/>
    <col min="8" max="8" width="7.625" customWidth="1"/>
    <col min="9" max="9" width="10.875" style="6"/>
  </cols>
  <sheetData>
    <row r="1" spans="1:9" x14ac:dyDescent="0.2">
      <c r="A1" s="4" t="s">
        <v>9</v>
      </c>
      <c r="B1" s="5" t="s">
        <v>10</v>
      </c>
      <c r="C1" s="4" t="s">
        <v>11</v>
      </c>
      <c r="D1" s="4" t="s">
        <v>12</v>
      </c>
      <c r="E1" s="10" t="s">
        <v>13</v>
      </c>
      <c r="F1" s="10" t="s">
        <v>14</v>
      </c>
      <c r="G1" s="10" t="s">
        <v>15</v>
      </c>
      <c r="H1" s="10" t="s">
        <v>16</v>
      </c>
      <c r="I1" s="11" t="s">
        <v>17</v>
      </c>
    </row>
    <row r="2" spans="1:9" x14ac:dyDescent="0.2">
      <c r="A2" t="s">
        <v>114</v>
      </c>
      <c r="B2" t="s">
        <v>67</v>
      </c>
      <c r="C2" t="s">
        <v>174</v>
      </c>
      <c r="D2" t="s">
        <v>202</v>
      </c>
      <c r="E2">
        <v>75</v>
      </c>
      <c r="F2">
        <v>60</v>
      </c>
      <c r="G2">
        <v>48</v>
      </c>
      <c r="H2">
        <v>30</v>
      </c>
      <c r="I2" s="6" t="s">
        <v>201</v>
      </c>
    </row>
    <row r="3" spans="1:9" x14ac:dyDescent="0.2">
      <c r="A3" t="s">
        <v>175</v>
      </c>
      <c r="B3" s="1" t="s">
        <v>176</v>
      </c>
      <c r="C3" t="s">
        <v>174</v>
      </c>
      <c r="D3" t="s">
        <v>202</v>
      </c>
    </row>
    <row r="4" spans="1:9" x14ac:dyDescent="0.2">
      <c r="A4" t="s">
        <v>175</v>
      </c>
      <c r="B4" s="1" t="s">
        <v>177</v>
      </c>
      <c r="C4" t="s">
        <v>174</v>
      </c>
      <c r="D4" t="s">
        <v>202</v>
      </c>
    </row>
    <row r="6" spans="1:9" x14ac:dyDescent="0.2">
      <c r="A6" t="s">
        <v>120</v>
      </c>
      <c r="B6" t="s">
        <v>74</v>
      </c>
      <c r="C6" t="s">
        <v>192</v>
      </c>
      <c r="D6" t="s">
        <v>202</v>
      </c>
      <c r="E6">
        <v>60</v>
      </c>
      <c r="F6">
        <v>60</v>
      </c>
      <c r="G6">
        <v>60</v>
      </c>
      <c r="H6">
        <v>55</v>
      </c>
      <c r="I6" s="6" t="s">
        <v>201</v>
      </c>
    </row>
    <row r="7" spans="1:9" x14ac:dyDescent="0.2">
      <c r="A7" t="s">
        <v>196</v>
      </c>
      <c r="B7" s="1" t="s">
        <v>176</v>
      </c>
      <c r="C7" t="s">
        <v>192</v>
      </c>
      <c r="D7" t="s">
        <v>202</v>
      </c>
      <c r="I7" s="7"/>
    </row>
    <row r="8" spans="1:9" x14ac:dyDescent="0.2">
      <c r="A8" t="s">
        <v>196</v>
      </c>
      <c r="B8" s="1" t="s">
        <v>193</v>
      </c>
      <c r="C8" t="s">
        <v>192</v>
      </c>
      <c r="D8" t="s">
        <v>202</v>
      </c>
      <c r="I8" s="7"/>
    </row>
    <row r="9" spans="1:9" x14ac:dyDescent="0.2">
      <c r="I9" s="7"/>
    </row>
    <row r="10" spans="1:9" x14ac:dyDescent="0.2">
      <c r="A10" t="s">
        <v>132</v>
      </c>
      <c r="B10" t="s">
        <v>88</v>
      </c>
      <c r="C10" t="s">
        <v>187</v>
      </c>
      <c r="E10">
        <v>60</v>
      </c>
      <c r="F10">
        <v>60</v>
      </c>
      <c r="G10">
        <v>5</v>
      </c>
      <c r="H10">
        <v>5</v>
      </c>
      <c r="I10" s="6" t="s">
        <v>201</v>
      </c>
    </row>
    <row r="11" spans="1:9" x14ac:dyDescent="0.2">
      <c r="A11" t="s">
        <v>197</v>
      </c>
      <c r="B11" s="1" t="s">
        <v>194</v>
      </c>
      <c r="C11" t="s">
        <v>187</v>
      </c>
      <c r="D11" t="s">
        <v>202</v>
      </c>
      <c r="I11" s="7"/>
    </row>
    <row r="12" spans="1:9" x14ac:dyDescent="0.2">
      <c r="A12" t="s">
        <v>197</v>
      </c>
      <c r="B12" s="1" t="s">
        <v>195</v>
      </c>
      <c r="C12" t="s">
        <v>187</v>
      </c>
      <c r="D12" t="s">
        <v>202</v>
      </c>
      <c r="I12" s="7"/>
    </row>
    <row r="13" spans="1:9" x14ac:dyDescent="0.2">
      <c r="I13" s="7"/>
    </row>
    <row r="14" spans="1:9" x14ac:dyDescent="0.2">
      <c r="A14" t="s">
        <v>113</v>
      </c>
      <c r="B14" t="s">
        <v>200</v>
      </c>
      <c r="C14" t="s">
        <v>189</v>
      </c>
      <c r="D14" t="s">
        <v>202</v>
      </c>
      <c r="E14">
        <v>75</v>
      </c>
      <c r="F14">
        <v>60</v>
      </c>
      <c r="G14">
        <v>54</v>
      </c>
      <c r="H14">
        <v>50</v>
      </c>
      <c r="I14" s="6" t="s">
        <v>201</v>
      </c>
    </row>
    <row r="15" spans="1:9" x14ac:dyDescent="0.2">
      <c r="A15" t="s">
        <v>199</v>
      </c>
      <c r="B15" s="1" t="s">
        <v>206</v>
      </c>
      <c r="C15" t="s">
        <v>189</v>
      </c>
      <c r="D15" t="s">
        <v>202</v>
      </c>
      <c r="I15" s="7"/>
    </row>
    <row r="16" spans="1:9" x14ac:dyDescent="0.2">
      <c r="A16" t="s">
        <v>199</v>
      </c>
      <c r="B16" s="1" t="s">
        <v>207</v>
      </c>
      <c r="C16" t="s">
        <v>189</v>
      </c>
      <c r="D16" t="s">
        <v>202</v>
      </c>
      <c r="I16" s="7"/>
    </row>
    <row r="21" spans="2:9" x14ac:dyDescent="0.2">
      <c r="B21" s="5"/>
    </row>
    <row r="22" spans="2:9" x14ac:dyDescent="0.2">
      <c r="B22" s="5"/>
      <c r="I22" s="7"/>
    </row>
    <row r="23" spans="2:9" x14ac:dyDescent="0.2">
      <c r="B23" s="5"/>
    </row>
    <row r="27" spans="2:9" x14ac:dyDescent="0.2">
      <c r="B27" s="5"/>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tabSelected="1" zoomScale="150" workbookViewId="0">
      <selection activeCell="D28" sqref="D28"/>
    </sheetView>
  </sheetViews>
  <sheetFormatPr defaultColWidth="11" defaultRowHeight="12.75" x14ac:dyDescent="0.2"/>
  <cols>
    <col min="2" max="2" width="27.625" customWidth="1"/>
  </cols>
  <sheetData>
    <row r="1" spans="1:9" x14ac:dyDescent="0.2">
      <c r="A1" s="4" t="s">
        <v>9</v>
      </c>
      <c r="B1" s="5" t="s">
        <v>10</v>
      </c>
      <c r="C1" s="4" t="s">
        <v>11</v>
      </c>
      <c r="D1" s="4" t="s">
        <v>12</v>
      </c>
      <c r="E1" s="10" t="s">
        <v>13</v>
      </c>
      <c r="F1" s="10" t="s">
        <v>14</v>
      </c>
      <c r="G1" s="10" t="s">
        <v>15</v>
      </c>
      <c r="H1" s="10" t="s">
        <v>16</v>
      </c>
      <c r="I1" s="10" t="s">
        <v>17</v>
      </c>
    </row>
    <row r="2" spans="1:9" x14ac:dyDescent="0.2">
      <c r="A2" t="s">
        <v>205</v>
      </c>
      <c r="B2" t="s">
        <v>66</v>
      </c>
      <c r="C2" t="s">
        <v>192</v>
      </c>
      <c r="D2" t="s">
        <v>202</v>
      </c>
      <c r="E2">
        <v>50</v>
      </c>
      <c r="F2">
        <v>45</v>
      </c>
      <c r="G2">
        <v>45</v>
      </c>
      <c r="H2">
        <v>40</v>
      </c>
      <c r="I2" s="7" t="s">
        <v>201</v>
      </c>
    </row>
    <row r="3" spans="1:9" x14ac:dyDescent="0.2">
      <c r="A3" t="s">
        <v>216</v>
      </c>
      <c r="B3" s="1" t="s">
        <v>176</v>
      </c>
      <c r="C3" t="s">
        <v>192</v>
      </c>
      <c r="D3" t="s">
        <v>202</v>
      </c>
      <c r="I3" s="7"/>
    </row>
    <row r="4" spans="1:9" x14ac:dyDescent="0.2">
      <c r="A4" t="s">
        <v>217</v>
      </c>
      <c r="B4" s="1" t="s">
        <v>177</v>
      </c>
      <c r="C4" t="s">
        <v>192</v>
      </c>
      <c r="D4" t="s">
        <v>202</v>
      </c>
      <c r="I4" s="7"/>
    </row>
    <row r="5" spans="1:9" x14ac:dyDescent="0.2">
      <c r="A5" t="s">
        <v>204</v>
      </c>
      <c r="B5" t="s">
        <v>68</v>
      </c>
      <c r="C5" t="s">
        <v>192</v>
      </c>
      <c r="D5" t="s">
        <v>202</v>
      </c>
      <c r="E5">
        <v>50</v>
      </c>
      <c r="F5">
        <v>45</v>
      </c>
      <c r="G5">
        <v>45</v>
      </c>
      <c r="H5">
        <v>40</v>
      </c>
      <c r="I5" s="7" t="s">
        <v>201</v>
      </c>
    </row>
    <row r="6" spans="1:9" x14ac:dyDescent="0.2">
      <c r="A6" t="s">
        <v>218</v>
      </c>
      <c r="B6" s="1" t="s">
        <v>214</v>
      </c>
      <c r="C6" t="s">
        <v>192</v>
      </c>
      <c r="D6" t="s">
        <v>202</v>
      </c>
      <c r="I6" s="7"/>
    </row>
    <row r="7" spans="1:9" x14ac:dyDescent="0.2">
      <c r="A7" t="s">
        <v>219</v>
      </c>
      <c r="B7" s="1" t="s">
        <v>215</v>
      </c>
      <c r="C7" t="s">
        <v>192</v>
      </c>
      <c r="D7" t="s">
        <v>202</v>
      </c>
      <c r="I7" s="7"/>
    </row>
    <row r="8" spans="1:9" x14ac:dyDescent="0.2">
      <c r="B8" s="1"/>
      <c r="I8" s="7"/>
    </row>
    <row r="9" spans="1:9" x14ac:dyDescent="0.2">
      <c r="A9" t="s">
        <v>135</v>
      </c>
      <c r="B9" t="s">
        <v>91</v>
      </c>
      <c r="C9" t="s">
        <v>189</v>
      </c>
      <c r="D9" t="s">
        <v>202</v>
      </c>
      <c r="E9">
        <v>60</v>
      </c>
      <c r="F9">
        <v>50</v>
      </c>
      <c r="G9">
        <v>50</v>
      </c>
      <c r="H9">
        <v>35</v>
      </c>
      <c r="I9" s="7" t="s">
        <v>201</v>
      </c>
    </row>
    <row r="10" spans="1:9" x14ac:dyDescent="0.2">
      <c r="A10" t="s">
        <v>220</v>
      </c>
      <c r="B10" s="1" t="s">
        <v>221</v>
      </c>
      <c r="C10" t="s">
        <v>189</v>
      </c>
      <c r="D10" t="s">
        <v>202</v>
      </c>
      <c r="I10" s="7"/>
    </row>
    <row r="11" spans="1:9" x14ac:dyDescent="0.2">
      <c r="A11" t="s">
        <v>222</v>
      </c>
      <c r="B11" s="1" t="s">
        <v>223</v>
      </c>
      <c r="C11" t="s">
        <v>189</v>
      </c>
      <c r="D11" t="s">
        <v>202</v>
      </c>
      <c r="I11" s="7"/>
    </row>
    <row r="12" spans="1:9" x14ac:dyDescent="0.2">
      <c r="A12" t="s">
        <v>137</v>
      </c>
      <c r="B12" t="s">
        <v>93</v>
      </c>
      <c r="C12" t="s">
        <v>189</v>
      </c>
      <c r="D12" t="s">
        <v>202</v>
      </c>
      <c r="E12">
        <v>50</v>
      </c>
      <c r="F12">
        <v>40</v>
      </c>
      <c r="G12">
        <v>40</v>
      </c>
      <c r="H12">
        <v>30</v>
      </c>
      <c r="I12" s="7" t="s">
        <v>201</v>
      </c>
    </row>
    <row r="13" spans="1:9" x14ac:dyDescent="0.2">
      <c r="A13" t="s">
        <v>224</v>
      </c>
      <c r="B13" s="1" t="s">
        <v>225</v>
      </c>
      <c r="C13" t="s">
        <v>189</v>
      </c>
      <c r="D13" t="s">
        <v>202</v>
      </c>
      <c r="I13" s="7"/>
    </row>
    <row r="14" spans="1:9" x14ac:dyDescent="0.2">
      <c r="A14" t="s">
        <v>227</v>
      </c>
      <c r="B14" s="1" t="s">
        <v>226</v>
      </c>
      <c r="C14" t="s">
        <v>189</v>
      </c>
      <c r="D14" t="s">
        <v>202</v>
      </c>
      <c r="I14" s="7"/>
    </row>
    <row r="15" spans="1:9" x14ac:dyDescent="0.2">
      <c r="I15" s="7"/>
    </row>
    <row r="16" spans="1:9" x14ac:dyDescent="0.2">
      <c r="I16" s="7"/>
    </row>
    <row r="17" spans="1:9" x14ac:dyDescent="0.2">
      <c r="I17" s="7"/>
    </row>
    <row r="18" spans="1:9" x14ac:dyDescent="0.2">
      <c r="A18" t="s">
        <v>117</v>
      </c>
      <c r="B18" t="s">
        <v>70</v>
      </c>
      <c r="C18" t="s">
        <v>203</v>
      </c>
      <c r="D18" t="s">
        <v>202</v>
      </c>
      <c r="E18">
        <v>30</v>
      </c>
      <c r="F18">
        <v>20</v>
      </c>
      <c r="G18">
        <v>30</v>
      </c>
      <c r="H18">
        <v>25</v>
      </c>
      <c r="I18" s="7" t="s">
        <v>201</v>
      </c>
    </row>
    <row r="19" spans="1:9" x14ac:dyDescent="0.2">
      <c r="A19" t="s">
        <v>230</v>
      </c>
      <c r="B19" s="1" t="s">
        <v>225</v>
      </c>
      <c r="C19" t="s">
        <v>203</v>
      </c>
      <c r="D19" t="s">
        <v>202</v>
      </c>
      <c r="I19" s="7"/>
    </row>
    <row r="20" spans="1:9" x14ac:dyDescent="0.2">
      <c r="A20" t="s">
        <v>231</v>
      </c>
      <c r="B20" s="1" t="s">
        <v>226</v>
      </c>
      <c r="C20" t="s">
        <v>203</v>
      </c>
      <c r="D20" t="s">
        <v>202</v>
      </c>
      <c r="I20" s="7"/>
    </row>
    <row r="21" spans="1:9" x14ac:dyDescent="0.2">
      <c r="A21" t="s">
        <v>118</v>
      </c>
      <c r="B21" t="s">
        <v>155</v>
      </c>
      <c r="C21" t="s">
        <v>203</v>
      </c>
      <c r="D21" t="s">
        <v>202</v>
      </c>
      <c r="E21">
        <v>75</v>
      </c>
      <c r="F21">
        <v>75</v>
      </c>
      <c r="G21">
        <v>30</v>
      </c>
      <c r="H21">
        <v>45</v>
      </c>
      <c r="I21" s="7" t="s">
        <v>201</v>
      </c>
    </row>
    <row r="22" spans="1:9" ht="25.5" x14ac:dyDescent="0.2">
      <c r="A22" t="s">
        <v>232</v>
      </c>
      <c r="B22" s="1" t="s">
        <v>228</v>
      </c>
      <c r="C22" t="s">
        <v>203</v>
      </c>
      <c r="D22" t="s">
        <v>202</v>
      </c>
      <c r="I22" s="7"/>
    </row>
    <row r="23" spans="1:9" ht="25.5" x14ac:dyDescent="0.2">
      <c r="A23" t="s">
        <v>233</v>
      </c>
      <c r="B23" s="1" t="s">
        <v>229</v>
      </c>
      <c r="C23" t="s">
        <v>203</v>
      </c>
      <c r="D23" t="s">
        <v>202</v>
      </c>
      <c r="I23" s="7"/>
    </row>
    <row r="24" spans="1:9" x14ac:dyDescent="0.2">
      <c r="I24" s="7"/>
    </row>
    <row r="25" spans="1:9" x14ac:dyDescent="0.2">
      <c r="I25" s="7"/>
    </row>
    <row r="26" spans="1:9" x14ac:dyDescent="0.2">
      <c r="A26" t="s">
        <v>119</v>
      </c>
      <c r="B26" t="s">
        <v>72</v>
      </c>
      <c r="C26" t="s">
        <v>187</v>
      </c>
      <c r="D26" t="s">
        <v>178</v>
      </c>
      <c r="E26">
        <v>50</v>
      </c>
      <c r="F26">
        <v>45</v>
      </c>
      <c r="I26" s="7" t="s">
        <v>201</v>
      </c>
    </row>
    <row r="27" spans="1:9" x14ac:dyDescent="0.2">
      <c r="A27" t="s">
        <v>121</v>
      </c>
      <c r="B27" t="s">
        <v>75</v>
      </c>
      <c r="C27" t="s">
        <v>187</v>
      </c>
      <c r="D27" t="s">
        <v>178</v>
      </c>
      <c r="E27">
        <v>30</v>
      </c>
      <c r="F27">
        <v>30</v>
      </c>
      <c r="I27" s="7" t="s">
        <v>201</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zoomScale="150" workbookViewId="0">
      <selection activeCell="F10" sqref="F10"/>
    </sheetView>
  </sheetViews>
  <sheetFormatPr defaultColWidth="11" defaultRowHeight="12.75" x14ac:dyDescent="0.2"/>
  <cols>
    <col min="2" max="2" width="23.625" customWidth="1"/>
  </cols>
  <sheetData>
    <row r="1" spans="1:9" ht="25.5" x14ac:dyDescent="0.2">
      <c r="A1" s="4" t="s">
        <v>3</v>
      </c>
      <c r="B1" s="5" t="s">
        <v>4</v>
      </c>
      <c r="C1" s="4" t="s">
        <v>5</v>
      </c>
      <c r="D1" s="4" t="s">
        <v>6</v>
      </c>
      <c r="E1" s="10" t="s">
        <v>13</v>
      </c>
      <c r="F1" s="10" t="s">
        <v>14</v>
      </c>
      <c r="G1" s="10" t="s">
        <v>7</v>
      </c>
      <c r="H1" s="10" t="s">
        <v>8</v>
      </c>
      <c r="I1" s="10" t="s">
        <v>17</v>
      </c>
    </row>
    <row r="2" spans="1:9" x14ac:dyDescent="0.2">
      <c r="A2" t="s">
        <v>138</v>
      </c>
      <c r="B2" t="s">
        <v>94</v>
      </c>
      <c r="C2" t="s">
        <v>209</v>
      </c>
      <c r="D2" t="s">
        <v>213</v>
      </c>
      <c r="E2">
        <v>45</v>
      </c>
      <c r="F2">
        <v>45</v>
      </c>
    </row>
    <row r="3" spans="1:9" x14ac:dyDescent="0.2">
      <c r="A3" t="s">
        <v>145</v>
      </c>
      <c r="B3" t="s">
        <v>100</v>
      </c>
      <c r="C3" t="s">
        <v>209</v>
      </c>
      <c r="D3" t="s">
        <v>213</v>
      </c>
      <c r="E3">
        <v>30</v>
      </c>
      <c r="F3">
        <v>45</v>
      </c>
    </row>
    <row r="4" spans="1:9" x14ac:dyDescent="0.2">
      <c r="A4" t="s">
        <v>140</v>
      </c>
      <c r="B4" t="s">
        <v>96</v>
      </c>
      <c r="C4" t="s">
        <v>210</v>
      </c>
      <c r="D4" t="s">
        <v>213</v>
      </c>
      <c r="E4">
        <v>40</v>
      </c>
      <c r="F4">
        <v>50</v>
      </c>
    </row>
    <row r="5" spans="1:9" x14ac:dyDescent="0.2">
      <c r="A5" t="s">
        <v>149</v>
      </c>
      <c r="B5" t="s">
        <v>104</v>
      </c>
      <c r="C5" t="s">
        <v>210</v>
      </c>
      <c r="D5" t="s">
        <v>213</v>
      </c>
      <c r="E5">
        <v>25</v>
      </c>
      <c r="F5">
        <v>40</v>
      </c>
    </row>
    <row r="6" spans="1:9" x14ac:dyDescent="0.2">
      <c r="A6" t="s">
        <v>142</v>
      </c>
      <c r="B6" t="s">
        <v>98</v>
      </c>
      <c r="C6" t="s">
        <v>211</v>
      </c>
      <c r="D6" t="s">
        <v>213</v>
      </c>
      <c r="E6">
        <v>30</v>
      </c>
      <c r="F6">
        <v>20</v>
      </c>
    </row>
    <row r="7" spans="1:9" x14ac:dyDescent="0.2">
      <c r="A7" t="s">
        <v>147</v>
      </c>
      <c r="B7" t="s">
        <v>102</v>
      </c>
      <c r="C7" t="s">
        <v>211</v>
      </c>
      <c r="D7" t="s">
        <v>213</v>
      </c>
      <c r="E7">
        <v>30</v>
      </c>
      <c r="F7">
        <v>35</v>
      </c>
    </row>
    <row r="8" spans="1:9" x14ac:dyDescent="0.2">
      <c r="A8" t="s">
        <v>151</v>
      </c>
      <c r="B8" t="s">
        <v>107</v>
      </c>
      <c r="C8" t="s">
        <v>212</v>
      </c>
      <c r="D8" t="s">
        <v>213</v>
      </c>
      <c r="E8">
        <v>40</v>
      </c>
      <c r="F8">
        <v>40</v>
      </c>
    </row>
    <row r="9" spans="1:9" x14ac:dyDescent="0.2">
      <c r="A9" t="s">
        <v>152</v>
      </c>
      <c r="B9" t="s">
        <v>108</v>
      </c>
      <c r="C9" t="s">
        <v>212</v>
      </c>
      <c r="D9" t="s">
        <v>213</v>
      </c>
      <c r="E9">
        <v>40</v>
      </c>
      <c r="F9">
        <v>30</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1" defaultRowHeight="12.75" x14ac:dyDescent="0.2"/>
  <sheetData>
    <row r="1" spans="1:9" ht="25.5"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A34" zoomScale="150" zoomScaleNormal="150" zoomScalePageLayoutView="150" workbookViewId="0">
      <selection activeCell="B42" sqref="B42:B43"/>
    </sheetView>
  </sheetViews>
  <sheetFormatPr defaultColWidth="11" defaultRowHeight="12.75" x14ac:dyDescent="0.2"/>
  <cols>
    <col min="2" max="2" width="28.125" bestFit="1" customWidth="1"/>
    <col min="3" max="3" width="49.5" style="1" customWidth="1"/>
  </cols>
  <sheetData>
    <row r="1" spans="1:3" s="4" customFormat="1" x14ac:dyDescent="0.2">
      <c r="A1" s="4" t="s">
        <v>110</v>
      </c>
      <c r="B1" s="4" t="s">
        <v>63</v>
      </c>
      <c r="C1" s="5" t="s">
        <v>64</v>
      </c>
    </row>
    <row r="2" spans="1:3" ht="31.5" x14ac:dyDescent="0.2">
      <c r="A2" t="s">
        <v>111</v>
      </c>
      <c r="B2" t="s">
        <v>154</v>
      </c>
      <c r="C2" s="12" t="s">
        <v>32</v>
      </c>
    </row>
    <row r="3" spans="1:3" ht="15.75" x14ac:dyDescent="0.2">
      <c r="A3" t="s">
        <v>112</v>
      </c>
      <c r="B3" t="s">
        <v>66</v>
      </c>
      <c r="C3" s="12" t="s">
        <v>33</v>
      </c>
    </row>
    <row r="4" spans="1:3" ht="15.75" x14ac:dyDescent="0.2">
      <c r="A4" t="s">
        <v>113</v>
      </c>
      <c r="B4" t="s">
        <v>65</v>
      </c>
      <c r="C4" s="12" t="s">
        <v>34</v>
      </c>
    </row>
    <row r="5" spans="1:3" ht="31.5" x14ac:dyDescent="0.2">
      <c r="A5" t="s">
        <v>114</v>
      </c>
      <c r="B5" t="s">
        <v>67</v>
      </c>
      <c r="C5" s="12" t="s">
        <v>35</v>
      </c>
    </row>
    <row r="6" spans="1:3" ht="15.75" x14ac:dyDescent="0.2">
      <c r="A6" t="s">
        <v>115</v>
      </c>
      <c r="B6" t="s">
        <v>68</v>
      </c>
      <c r="C6" s="12" t="s">
        <v>36</v>
      </c>
    </row>
    <row r="7" spans="1:3" ht="15.75" x14ac:dyDescent="0.2">
      <c r="A7" t="s">
        <v>116</v>
      </c>
      <c r="B7" t="s">
        <v>69</v>
      </c>
      <c r="C7" s="12" t="s">
        <v>37</v>
      </c>
    </row>
    <row r="8" spans="1:3" ht="47.25" x14ac:dyDescent="0.2">
      <c r="A8" t="s">
        <v>117</v>
      </c>
      <c r="B8" t="s">
        <v>70</v>
      </c>
      <c r="C8" s="12" t="s">
        <v>71</v>
      </c>
    </row>
    <row r="9" spans="1:3" ht="31.5" x14ac:dyDescent="0.2">
      <c r="A9" t="s">
        <v>118</v>
      </c>
      <c r="B9" t="s">
        <v>155</v>
      </c>
      <c r="C9" s="12" t="s">
        <v>169</v>
      </c>
    </row>
    <row r="10" spans="1:3" ht="31.5" x14ac:dyDescent="0.2">
      <c r="A10" t="s">
        <v>119</v>
      </c>
      <c r="B10" t="s">
        <v>72</v>
      </c>
      <c r="C10" s="12" t="s">
        <v>73</v>
      </c>
    </row>
    <row r="11" spans="1:3" ht="31.5" x14ac:dyDescent="0.2">
      <c r="A11" t="s">
        <v>120</v>
      </c>
      <c r="B11" t="s">
        <v>74</v>
      </c>
      <c r="C11" s="12" t="s">
        <v>170</v>
      </c>
    </row>
    <row r="12" spans="1:3" ht="31.5" x14ac:dyDescent="0.2">
      <c r="A12" t="s">
        <v>121</v>
      </c>
      <c r="B12" t="s">
        <v>75</v>
      </c>
      <c r="C12" s="12" t="s">
        <v>38</v>
      </c>
    </row>
    <row r="13" spans="1:3" ht="47.25" x14ac:dyDescent="0.2">
      <c r="A13" t="s">
        <v>122</v>
      </c>
      <c r="B13" t="s">
        <v>76</v>
      </c>
      <c r="C13" s="12" t="s">
        <v>77</v>
      </c>
    </row>
    <row r="14" spans="1:3" ht="63" x14ac:dyDescent="0.2">
      <c r="A14" t="s">
        <v>123</v>
      </c>
      <c r="B14" t="s">
        <v>78</v>
      </c>
      <c r="C14" s="12" t="s">
        <v>171</v>
      </c>
    </row>
    <row r="15" spans="1:3" ht="31.5" x14ac:dyDescent="0.2">
      <c r="A15" t="s">
        <v>124</v>
      </c>
      <c r="B15" t="s">
        <v>168</v>
      </c>
      <c r="C15" s="12" t="s">
        <v>39</v>
      </c>
    </row>
    <row r="16" spans="1:3" ht="15.75" x14ac:dyDescent="0.2">
      <c r="A16" t="s">
        <v>125</v>
      </c>
      <c r="B16" t="s">
        <v>79</v>
      </c>
      <c r="C16" s="12" t="s">
        <v>40</v>
      </c>
    </row>
    <row r="17" spans="1:3" ht="31.5" x14ac:dyDescent="0.2">
      <c r="A17" t="s">
        <v>126</v>
      </c>
      <c r="B17" t="s">
        <v>80</v>
      </c>
      <c r="C17" s="12" t="s">
        <v>41</v>
      </c>
    </row>
    <row r="18" spans="1:3" ht="15.75" x14ac:dyDescent="0.2">
      <c r="A18" t="s">
        <v>127</v>
      </c>
      <c r="B18" t="s">
        <v>81</v>
      </c>
      <c r="C18" s="12" t="s">
        <v>42</v>
      </c>
    </row>
    <row r="19" spans="1:3" ht="15.75" x14ac:dyDescent="0.2">
      <c r="A19" t="s">
        <v>128</v>
      </c>
      <c r="B19" t="s">
        <v>82</v>
      </c>
      <c r="C19" s="12" t="s">
        <v>43</v>
      </c>
    </row>
    <row r="20" spans="1:3" ht="15.75" x14ac:dyDescent="0.2">
      <c r="A20" t="s">
        <v>129</v>
      </c>
      <c r="B20" t="s">
        <v>83</v>
      </c>
      <c r="C20" s="12" t="s">
        <v>44</v>
      </c>
    </row>
    <row r="21" spans="1:3" ht="31.5" x14ac:dyDescent="0.2">
      <c r="A21" t="s">
        <v>130</v>
      </c>
      <c r="B21" t="s">
        <v>84</v>
      </c>
      <c r="C21" s="12" t="s">
        <v>45</v>
      </c>
    </row>
    <row r="22" spans="1:3" ht="31.5" x14ac:dyDescent="0.2">
      <c r="A22" t="s">
        <v>131</v>
      </c>
      <c r="B22" t="s">
        <v>85</v>
      </c>
      <c r="C22" s="12" t="s">
        <v>86</v>
      </c>
    </row>
    <row r="23" spans="1:3" ht="31.5" x14ac:dyDescent="0.2">
      <c r="A23" t="s">
        <v>132</v>
      </c>
      <c r="B23" t="s">
        <v>88</v>
      </c>
      <c r="C23" s="12" t="s">
        <v>87</v>
      </c>
    </row>
    <row r="24" spans="1:3" ht="31.5" x14ac:dyDescent="0.2">
      <c r="A24" t="s">
        <v>133</v>
      </c>
      <c r="B24" t="s">
        <v>89</v>
      </c>
      <c r="C24" s="12" t="s">
        <v>46</v>
      </c>
    </row>
    <row r="25" spans="1:3" ht="47.25" x14ac:dyDescent="0.2">
      <c r="A25" t="s">
        <v>134</v>
      </c>
      <c r="B25" t="s">
        <v>90</v>
      </c>
      <c r="C25" s="12" t="s">
        <v>47</v>
      </c>
    </row>
    <row r="26" spans="1:3" ht="31.5" x14ac:dyDescent="0.2">
      <c r="A26" t="s">
        <v>135</v>
      </c>
      <c r="B26" t="s">
        <v>91</v>
      </c>
      <c r="C26" s="12" t="s">
        <v>48</v>
      </c>
    </row>
    <row r="27" spans="1:3" ht="126" x14ac:dyDescent="0.2">
      <c r="A27" t="s">
        <v>136</v>
      </c>
      <c r="B27" t="s">
        <v>92</v>
      </c>
      <c r="C27" s="12" t="s">
        <v>172</v>
      </c>
    </row>
    <row r="28" spans="1:3" ht="15.75" x14ac:dyDescent="0.2">
      <c r="A28" t="s">
        <v>137</v>
      </c>
      <c r="B28" t="s">
        <v>93</v>
      </c>
      <c r="C28" s="12" t="s">
        <v>49</v>
      </c>
    </row>
    <row r="29" spans="1:3" ht="31.5" x14ac:dyDescent="0.2">
      <c r="A29" t="s">
        <v>138</v>
      </c>
      <c r="B29" t="s">
        <v>94</v>
      </c>
      <c r="C29" s="12" t="s">
        <v>173</v>
      </c>
    </row>
    <row r="30" spans="1:3" ht="15.75" x14ac:dyDescent="0.2">
      <c r="A30" t="s">
        <v>139</v>
      </c>
      <c r="B30" t="s">
        <v>95</v>
      </c>
      <c r="C30" s="12" t="s">
        <v>50</v>
      </c>
    </row>
    <row r="31" spans="1:3" ht="15.75" x14ac:dyDescent="0.2">
      <c r="A31" t="s">
        <v>140</v>
      </c>
      <c r="B31" t="s">
        <v>96</v>
      </c>
      <c r="C31" s="12" t="s">
        <v>51</v>
      </c>
    </row>
    <row r="32" spans="1:3" ht="31.5" x14ac:dyDescent="0.2">
      <c r="A32" t="s">
        <v>141</v>
      </c>
      <c r="B32" t="s">
        <v>97</v>
      </c>
      <c r="C32" s="12" t="s">
        <v>52</v>
      </c>
    </row>
    <row r="33" spans="1:3" ht="15.75" x14ac:dyDescent="0.2">
      <c r="A33" t="s">
        <v>142</v>
      </c>
      <c r="B33" t="s">
        <v>98</v>
      </c>
      <c r="C33" s="12" t="s">
        <v>53</v>
      </c>
    </row>
    <row r="34" spans="1:3" ht="31.5" x14ac:dyDescent="0.2">
      <c r="A34" t="s">
        <v>143</v>
      </c>
      <c r="B34" t="s">
        <v>99</v>
      </c>
      <c r="C34" s="12" t="s">
        <v>54</v>
      </c>
    </row>
    <row r="35" spans="1:3" ht="47.25" x14ac:dyDescent="0.2">
      <c r="A35" t="s">
        <v>144</v>
      </c>
      <c r="B35" t="s">
        <v>109</v>
      </c>
      <c r="C35" s="12" t="s">
        <v>55</v>
      </c>
    </row>
    <row r="36" spans="1:3" ht="31.5" x14ac:dyDescent="0.2">
      <c r="A36" t="s">
        <v>145</v>
      </c>
      <c r="B36" t="s">
        <v>100</v>
      </c>
      <c r="C36" s="12" t="s">
        <v>56</v>
      </c>
    </row>
    <row r="37" spans="1:3" ht="31.5" x14ac:dyDescent="0.2">
      <c r="A37" t="s">
        <v>146</v>
      </c>
      <c r="B37" t="s">
        <v>101</v>
      </c>
      <c r="C37" s="12" t="s">
        <v>57</v>
      </c>
    </row>
    <row r="38" spans="1:3" ht="31.5" x14ac:dyDescent="0.2">
      <c r="A38" t="s">
        <v>147</v>
      </c>
      <c r="B38" t="s">
        <v>102</v>
      </c>
      <c r="C38" s="12" t="s">
        <v>58</v>
      </c>
    </row>
    <row r="39" spans="1:3" ht="31.5" x14ac:dyDescent="0.2">
      <c r="A39" t="s">
        <v>148</v>
      </c>
      <c r="B39" t="s">
        <v>103</v>
      </c>
      <c r="C39" s="12" t="s">
        <v>59</v>
      </c>
    </row>
    <row r="40" spans="1:3" ht="31.5" x14ac:dyDescent="0.2">
      <c r="A40" t="s">
        <v>149</v>
      </c>
      <c r="B40" t="s">
        <v>104</v>
      </c>
      <c r="C40" s="12" t="s">
        <v>60</v>
      </c>
    </row>
    <row r="41" spans="1:3" ht="31.5" x14ac:dyDescent="0.2">
      <c r="A41" t="s">
        <v>150</v>
      </c>
      <c r="B41" t="s">
        <v>105</v>
      </c>
      <c r="C41" s="12" t="s">
        <v>106</v>
      </c>
    </row>
    <row r="42" spans="1:3" ht="31.5" x14ac:dyDescent="0.2">
      <c r="A42" t="s">
        <v>151</v>
      </c>
      <c r="B42" t="s">
        <v>107</v>
      </c>
      <c r="C42" s="12" t="s">
        <v>61</v>
      </c>
    </row>
    <row r="43" spans="1:3" ht="31.5" x14ac:dyDescent="0.2">
      <c r="A43" t="s">
        <v>152</v>
      </c>
      <c r="B43" t="s">
        <v>108</v>
      </c>
      <c r="C43" s="12" t="s">
        <v>62</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Trevor Cardwell</cp:lastModifiedBy>
  <dcterms:created xsi:type="dcterms:W3CDTF">2014-07-11T14:28:17Z</dcterms:created>
  <dcterms:modified xsi:type="dcterms:W3CDTF">2020-04-01T02:08:02Z</dcterms:modified>
</cp:coreProperties>
</file>