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40" yWindow="12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1"/>
  <c r="I16"/>
  <c r="I13"/>
  <c r="I9"/>
  <c r="I3"/>
  <c r="I4"/>
  <c r="I5"/>
  <c r="I6"/>
  <c r="I7"/>
  <c r="I8"/>
  <c r="I10"/>
  <c r="I11"/>
  <c r="I14"/>
  <c r="I17"/>
  <c r="I2"/>
  <c r="I18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<sst xmlns="http://schemas.openxmlformats.org/spreadsheetml/2006/main" count="26" uniqueCount="26">
  <si>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</si>
  <si>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</si>
  <si>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</si>
  <si>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</si>
  <si>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</si>
  <si>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</si>
  <si>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</si>
  <si>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</si>
  <si>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</si>
  <si>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 xml:space="preserve">        </t>
    <phoneticPr fontId="4" type="noConversion"/>
  </si>
  <si>
    <t>ACCT # 8875 (The New Parkway Theater)</t>
    <phoneticPr fontId="4" type="noConversion"/>
  </si>
  <si>
    <t>THE SAPPHIRES</t>
    <phoneticPr fontId="4" type="noConversion"/>
  </si>
  <si>
    <t>BLANCANIEVES</t>
    <phoneticPr fontId="4" type="noConversion"/>
  </si>
  <si>
    <t>6/7 - 6/13 2013</t>
    <phoneticPr fontId="4" type="noConversion"/>
  </si>
  <si>
    <t>PLACE BEYOND THE PINES</t>
    <phoneticPr fontId="4" type="noConversion"/>
  </si>
  <si>
    <t>COMPANY YOU KEEP</t>
    <phoneticPr fontId="4" type="noConversion"/>
  </si>
  <si>
    <t>FROM UP ON POPPY HILL</t>
    <phoneticPr fontId="4" type="noConversion"/>
  </si>
  <si>
    <t>FEELMORE FRESH</t>
    <phoneticPr fontId="4" type="noConversion"/>
  </si>
  <si>
    <t>BEGINNERS</t>
    <phoneticPr fontId="4" type="noConversion"/>
  </si>
  <si>
    <t>GHOSTBUSTERS</t>
    <phoneticPr fontId="4" type="noConversion"/>
  </si>
  <si>
    <t>TRAPPED IN THE CLOSET</t>
    <phoneticPr fontId="4" type="noConversion"/>
  </si>
  <si>
    <t>THE SOURCE FAMILY</t>
    <phoneticPr fontId="4" type="noConversion"/>
  </si>
  <si>
    <t>PURPLE RAIN</t>
    <phoneticPr fontId="4" type="noConversion"/>
  </si>
  <si>
    <t>QUEEN OF OUTER SPACE</t>
    <phoneticPr fontId="4" type="noConversion"/>
  </si>
  <si>
    <t>IN-HOUSE EVENTS</t>
    <phoneticPr fontId="4" type="noConversion"/>
  </si>
  <si>
    <t>POETRY SLAM</t>
    <phoneticPr fontId="4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</si>
</sst>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</font>
    <font>
      <b/>
      <sz val="12"/>
      <color indexed="10"/>
      <name val="Calibri"/>
    </font>
    <font>
      <sz val="12"/>
      <color indexed="8"/>
      <name val="Calibri"/>
      <family val="2"/>
    </font>
    <font>
      <b/>
      <i/>
      <u/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0" fontId="7" fillId="0" borderId="0" xfId="0" applyFont="1"/>
    <xf numFmtId="164" fontId="0" fillId="0" borderId="1" xfId="0" applyNumberFormat="1" applyBorder="1"/>
    <xf numFmtId="164" fontId="0" fillId="0" borderId="1" xfId="0" applyNumberFormat="1" applyBorder="1"/>
    <xf numFmtId="164" fontId="8" fillId="0" borderId="1" xfId="0" applyNumberFormat="1" applyFont="1" applyBorder="1"/>
    <xf numFmtId="0" fontId="9" fillId="0" borderId="1" xfId="0" applyFont="1" applyBorder="1"/>
    <xf numFmtId="165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9"/>
  <sheetViews>
    <sheetView tabSelected="1" workbookViewId="0">
      <selection activeCell="H16" sqref="H16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19</v>
      </c>
      <c r="B2" s="5">
        <v>135</v>
      </c>
      <c r="C2" s="6">
        <v>120</v>
      </c>
      <c r="D2" s="25"/>
      <c r="E2" s="8"/>
      <c r="F2" s="9"/>
      <c r="G2" s="9"/>
      <c r="H2" s="10"/>
      <c r="I2" s="4">
        <f t="shared" ref="I2:I17" si="0">B2+C2+D2+E2+F2+G2+H2</f>
        <v>255</v>
      </c>
    </row>
    <row r="3" spans="1:10" ht="30" customHeight="1">
      <c r="A3" s="13" t="s">
        <v>12</v>
      </c>
      <c r="B3" s="27"/>
      <c r="C3" s="27"/>
      <c r="D3" s="7">
        <v>126</v>
      </c>
      <c r="E3" s="27">
        <v>229</v>
      </c>
      <c r="F3" s="27">
        <v>96</v>
      </c>
      <c r="G3" s="27"/>
      <c r="H3" s="10"/>
      <c r="I3" s="4">
        <f t="shared" si="0"/>
        <v>451</v>
      </c>
      <c r="J3" t="s">
        <v>9</v>
      </c>
    </row>
    <row r="4" spans="1:10" ht="29" customHeight="1">
      <c r="A4" s="13" t="s">
        <v>14</v>
      </c>
      <c r="B4" s="5">
        <v>171</v>
      </c>
      <c r="C4" s="6">
        <v>601</v>
      </c>
      <c r="D4" s="7">
        <v>192</v>
      </c>
      <c r="E4" s="8">
        <v>277</v>
      </c>
      <c r="F4" s="9">
        <v>164</v>
      </c>
      <c r="G4" s="9">
        <v>188</v>
      </c>
      <c r="H4" s="10">
        <v>74</v>
      </c>
      <c r="I4" s="4">
        <f t="shared" si="0"/>
        <v>1667</v>
      </c>
    </row>
    <row r="5" spans="1:10" ht="31" customHeight="1">
      <c r="A5" s="13" t="s">
        <v>15</v>
      </c>
      <c r="B5" s="14">
        <v>12</v>
      </c>
      <c r="C5" s="16">
        <v>475</v>
      </c>
      <c r="D5" s="7">
        <v>54</v>
      </c>
      <c r="E5" s="20"/>
      <c r="F5" s="20"/>
      <c r="G5" s="15">
        <v>71</v>
      </c>
      <c r="H5" s="4">
        <v>54</v>
      </c>
      <c r="I5" s="4">
        <f t="shared" si="0"/>
        <v>666</v>
      </c>
    </row>
    <row r="6" spans="1:10" ht="30" customHeight="1">
      <c r="A6" s="13" t="s">
        <v>11</v>
      </c>
      <c r="B6" s="22"/>
      <c r="C6" s="21">
        <v>180</v>
      </c>
      <c r="D6" s="7">
        <v>36</v>
      </c>
      <c r="E6" s="19"/>
      <c r="F6" s="24"/>
      <c r="G6" s="20"/>
      <c r="H6" s="30"/>
      <c r="I6" s="4">
        <f t="shared" si="0"/>
        <v>216</v>
      </c>
    </row>
    <row r="7" spans="1:10" ht="29" customHeight="1">
      <c r="A7" s="13" t="s">
        <v>16</v>
      </c>
      <c r="B7" s="30">
        <v>137</v>
      </c>
      <c r="C7" s="30">
        <v>600</v>
      </c>
      <c r="D7" s="27">
        <v>304</v>
      </c>
      <c r="E7" s="4">
        <v>60</v>
      </c>
      <c r="F7" s="4"/>
      <c r="G7" s="4">
        <v>294</v>
      </c>
      <c r="H7" s="22"/>
      <c r="I7" s="4">
        <f t="shared" si="0"/>
        <v>1395</v>
      </c>
    </row>
    <row r="8" spans="1:10" ht="30" customHeight="1">
      <c r="A8" s="13" t="s">
        <v>18</v>
      </c>
      <c r="B8" s="18"/>
      <c r="C8" s="30">
        <v>120</v>
      </c>
      <c r="D8" s="27"/>
      <c r="E8" s="17"/>
      <c r="F8" s="4"/>
      <c r="G8" s="15"/>
      <c r="H8" s="4"/>
      <c r="I8" s="4">
        <f t="shared" si="0"/>
        <v>120</v>
      </c>
    </row>
    <row r="9" spans="1:10" ht="31" customHeight="1">
      <c r="A9" s="26" t="s">
        <v>20</v>
      </c>
      <c r="B9" s="4"/>
      <c r="C9" s="30">
        <v>1242</v>
      </c>
      <c r="D9" s="30"/>
      <c r="E9" s="22"/>
      <c r="F9" s="30"/>
      <c r="G9" s="4"/>
      <c r="H9" s="4"/>
      <c r="I9" s="23">
        <f>B9+C9+D9+E9+F9+G9+H9</f>
        <v>1242</v>
      </c>
    </row>
    <row r="10" spans="1:10" ht="31" customHeight="1">
      <c r="A10" s="13" t="s">
        <v>21</v>
      </c>
      <c r="B10" s="4"/>
      <c r="C10" s="4"/>
      <c r="D10" s="27"/>
      <c r="E10" s="4"/>
      <c r="F10" s="31">
        <v>382</v>
      </c>
      <c r="G10" s="4"/>
      <c r="H10" s="30"/>
      <c r="I10" s="4">
        <f t="shared" si="0"/>
        <v>382</v>
      </c>
    </row>
    <row r="11" spans="1:10" ht="31" customHeight="1">
      <c r="A11" s="13" t="s">
        <v>22</v>
      </c>
      <c r="B11" s="4"/>
      <c r="C11" s="23"/>
      <c r="D11" s="30">
        <v>611</v>
      </c>
      <c r="E11" s="4"/>
      <c r="F11" s="4"/>
      <c r="G11" s="4"/>
      <c r="H11" s="30"/>
      <c r="I11" s="4">
        <f t="shared" si="0"/>
        <v>611</v>
      </c>
    </row>
    <row r="12" spans="1:10" ht="31" customHeight="1">
      <c r="A12" s="13" t="s">
        <v>23</v>
      </c>
      <c r="B12" s="4"/>
      <c r="C12" s="4"/>
      <c r="D12" s="30">
        <v>144</v>
      </c>
      <c r="E12" s="23"/>
      <c r="F12" s="29"/>
      <c r="G12" s="4"/>
      <c r="H12" s="4"/>
      <c r="I12" s="4"/>
    </row>
    <row r="13" spans="1:10" ht="31" customHeight="1">
      <c r="A13" s="32" t="s">
        <v>24</v>
      </c>
      <c r="B13" s="4"/>
      <c r="C13" s="4"/>
      <c r="D13" s="23"/>
      <c r="E13" s="23"/>
      <c r="F13" s="4"/>
      <c r="G13" s="4"/>
      <c r="H13" s="27"/>
      <c r="I13" s="23">
        <f>SUM(B13+C13+D13+E13+F13+G13+H13)</f>
        <v>0</v>
      </c>
    </row>
    <row r="14" spans="1:10" ht="31" customHeight="1">
      <c r="A14" s="13" t="s">
        <v>17</v>
      </c>
      <c r="B14" s="33">
        <v>50</v>
      </c>
      <c r="C14" s="4"/>
      <c r="D14" s="30"/>
      <c r="E14" s="4"/>
      <c r="F14" s="4"/>
      <c r="G14" s="4"/>
      <c r="H14" s="27"/>
      <c r="I14" s="4">
        <f t="shared" si="0"/>
        <v>50</v>
      </c>
    </row>
    <row r="15" spans="1:10" ht="31" customHeight="1">
      <c r="A15" s="13" t="s">
        <v>25</v>
      </c>
      <c r="B15" s="4"/>
      <c r="C15" s="4"/>
      <c r="D15" s="30"/>
      <c r="E15" s="4"/>
      <c r="F15" s="4"/>
      <c r="G15" s="4"/>
      <c r="H15" s="27">
        <v>170</v>
      </c>
      <c r="I15" s="30">
        <f>B15+C15+D15+E15+F15+G15+H15</f>
        <v>170</v>
      </c>
    </row>
    <row r="16" spans="1:10" ht="31" customHeight="1">
      <c r="A16" s="13"/>
      <c r="B16" s="4"/>
      <c r="C16" s="4"/>
      <c r="D16" s="27"/>
      <c r="E16" s="4"/>
      <c r="F16" s="4"/>
      <c r="G16" s="4"/>
      <c r="H16" s="27"/>
      <c r="I16" s="27">
        <f>B16+C16+D16+E16+F16+G16+H16</f>
        <v>0</v>
      </c>
    </row>
    <row r="17" spans="1:9" ht="31" customHeight="1">
      <c r="A17" s="13"/>
      <c r="B17" s="4"/>
      <c r="C17" s="4"/>
      <c r="D17" s="4"/>
      <c r="E17" s="4"/>
      <c r="F17" s="4"/>
      <c r="G17" s="4"/>
      <c r="H17" s="30"/>
      <c r="I17" s="4">
        <f t="shared" si="0"/>
        <v>0</v>
      </c>
    </row>
    <row r="18" spans="1:9" ht="30" customHeight="1">
      <c r="A18" s="28" t="s">
        <v>10</v>
      </c>
      <c r="B18" s="4"/>
      <c r="C18" s="4"/>
      <c r="D18" s="4"/>
      <c r="E18" s="4" t="s">
        <v>8</v>
      </c>
      <c r="F18" s="4"/>
      <c r="G18" s="4"/>
      <c r="H18" s="4"/>
      <c r="I18" s="4">
        <f>SUM(I2:I17)</f>
        <v>7225</v>
      </c>
    </row>
    <row r="19" spans="1:9" ht="17" customHeight="1">
      <c r="A19" s="11"/>
    </row>
  </sheetData>
  <phoneticPr fontId="4" type="noConversion"/>
  <pageMargins left="0.75" right="0.75" top="1" bottom="1" header="0.5" footer="0.5"/>
  <pageSetup scale="37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2013-06-21T19:10:18Z</cp:lastPrinted>
  <dcterms:created xsi:type="dcterms:W3CDTF">2012-12-18T15:35:09Z</dcterms:created>
  <dcterms:modified xsi:type="dcterms:W3CDTF">2013-06-21T19:10:33Z</dcterms:modified>
</cp:coreProperties>
</file>