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showInkAnnotation="0" autoCompressPictures="0"/>
  <bookViews>
    <workbookView xWindow="2260" yWindow="340" windowWidth="29600" windowHeight="18380" tabRatio="500"/>
  </bookViews>
  <sheets>
    <sheet name="Sheet1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I2" i="1"/>
  <c r="I3"/>
  <c r="I4"/>
  <c r="I5"/>
  <c r="I6"/>
  <c r="I7"/>
  <c r="I8"/>
  <c r="I9"/>
  <c r="I10"/>
  <c r="I11"/>
  <c r="I12"/>
  <c r="I13"/>
  <c r="I14"/>
  <c r="I15"/>
</calcChain>
</file>

<file path=xl/sharedStrings.xml><?xml version="1.0" encoding="utf-8"?>
<sst xmlns="http://schemas.openxmlformats.org/spreadsheetml/2006/main" count="22" uniqueCount="22">
  <si>
    <t>FRIDAY</t>
  </si>
  <si>
    <t>SATURDAY</t>
  </si>
  <si>
    <t>SUNDAY</t>
  </si>
  <si>
    <t>MONDAY</t>
  </si>
  <si>
    <t>TUESDAY</t>
  </si>
  <si>
    <t>WEDNESDAY</t>
  </si>
  <si>
    <t>THURSDAY</t>
  </si>
  <si>
    <t>WEEKLY GROSSES</t>
  </si>
  <si>
    <t>EMAIL this form nightly - with the entire week's numbers filled in to: faxusa@rentrak.com</t>
  </si>
  <si>
    <t>ACCT # 8875 (The New Parkway Theater)</t>
    <phoneticPr fontId="4" type="noConversion"/>
  </si>
  <si>
    <t>FRANCES HA</t>
    <phoneticPr fontId="4" type="noConversion"/>
  </si>
  <si>
    <t>7/5/13 - 7/11/13</t>
    <phoneticPr fontId="4" type="noConversion"/>
  </si>
  <si>
    <t>SECRET OF NIMH</t>
    <phoneticPr fontId="4" type="noConversion"/>
  </si>
  <si>
    <t>A BAND CALLED DEATH</t>
    <phoneticPr fontId="4" type="noConversion"/>
  </si>
  <si>
    <t>STAR TREK INTO DARKNESS</t>
    <phoneticPr fontId="4" type="noConversion"/>
  </si>
  <si>
    <t>THE BLING RING</t>
    <phoneticPr fontId="4" type="noConversion"/>
  </si>
  <si>
    <t>WE STEAL SECRETS</t>
    <phoneticPr fontId="4" type="noConversion"/>
  </si>
  <si>
    <t>TRAPPED IN THE CLOSET SING_A_LONG</t>
    <phoneticPr fontId="4" type="noConversion"/>
  </si>
  <si>
    <t>BLOOD FEAST</t>
    <phoneticPr fontId="4" type="noConversion"/>
  </si>
  <si>
    <t>PARIAH</t>
    <phoneticPr fontId="4" type="noConversion"/>
  </si>
  <si>
    <t>VENUS &amp; SERENA</t>
    <phoneticPr fontId="4" type="noConversion"/>
  </si>
  <si>
    <t>ASSAULTED CIVIL RIGHTS (TUGG)</t>
    <phoneticPr fontId="4" type="noConversion"/>
  </si>
</sst>
</file>

<file path=xl/styles.xml><?xml version="1.0" encoding="utf-8"?>
<styleSheet xmlns="http://schemas.openxmlformats.org/spreadsheetml/2006/main">
  <numFmts count="6">
    <numFmt numFmtId="6" formatCode="&quot;$&quot;#,##0_);[Red]\(&quot;$&quot;#,##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_);[Red]\(&quot;$&quot;#,##0\)"/>
  </numFmts>
  <fonts count="7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b/>
      <sz val="12"/>
      <color indexed="8"/>
      <name val="Calibri"/>
      <family val="2"/>
    </font>
    <font>
      <sz val="12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1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0" fillId="0" borderId="1" xfId="0" applyBorder="1"/>
    <xf numFmtId="164" fontId="0" fillId="0" borderId="1" xfId="0" applyNumberFormat="1" applyBorder="1"/>
    <xf numFmtId="164" fontId="0" fillId="0" borderId="1" xfId="0" applyNumberFormat="1" applyBorder="1"/>
    <xf numFmtId="164" fontId="0" fillId="0" borderId="1" xfId="0" applyNumberFormat="1" applyBorder="1"/>
    <xf numFmtId="164" fontId="0" fillId="0" borderId="1" xfId="0" applyNumberFormat="1" applyBorder="1"/>
    <xf numFmtId="164" fontId="0" fillId="0" borderId="1" xfId="0" applyNumberFormat="1" applyBorder="1"/>
    <xf numFmtId="0" fontId="5" fillId="0" borderId="0" xfId="0" applyFont="1"/>
    <xf numFmtId="0" fontId="5" fillId="0" borderId="1" xfId="0" applyFont="1" applyBorder="1" applyAlignment="1">
      <alignment horizontal="center"/>
    </xf>
    <xf numFmtId="0" fontId="5" fillId="0" borderId="1" xfId="0" applyFont="1" applyBorder="1"/>
    <xf numFmtId="164" fontId="0" fillId="0" borderId="1" xfId="0" applyNumberFormat="1" applyBorder="1"/>
    <xf numFmtId="164" fontId="0" fillId="0" borderId="1" xfId="0" applyNumberFormat="1" applyBorder="1"/>
    <xf numFmtId="164" fontId="0" fillId="0" borderId="1" xfId="0" applyNumberFormat="1" applyBorder="1"/>
    <xf numFmtId="164" fontId="0" fillId="0" borderId="1" xfId="0" applyNumberFormat="1" applyBorder="1"/>
    <xf numFmtId="164" fontId="0" fillId="0" borderId="1" xfId="0" applyNumberFormat="1" applyBorder="1"/>
    <xf numFmtId="164" fontId="0" fillId="0" borderId="1" xfId="0" applyNumberFormat="1" applyBorder="1"/>
    <xf numFmtId="164" fontId="0" fillId="0" borderId="1" xfId="0" applyNumberFormat="1" applyBorder="1"/>
    <xf numFmtId="164" fontId="0" fillId="0" borderId="1" xfId="0" applyNumberFormat="1" applyBorder="1"/>
    <xf numFmtId="164" fontId="0" fillId="0" borderId="1" xfId="0" applyNumberFormat="1" applyBorder="1"/>
    <xf numFmtId="164" fontId="0" fillId="0" borderId="1" xfId="0" applyNumberFormat="1" applyBorder="1"/>
    <xf numFmtId="164" fontId="0" fillId="0" borderId="1" xfId="0" applyNumberFormat="1" applyBorder="1"/>
    <xf numFmtId="0" fontId="5" fillId="0" borderId="1" xfId="0" applyFont="1" applyBorder="1" applyAlignment="1">
      <alignment horizontal="left"/>
    </xf>
    <xf numFmtId="164" fontId="0" fillId="0" borderId="1" xfId="0" applyNumberFormat="1" applyBorder="1"/>
    <xf numFmtId="164" fontId="0" fillId="0" borderId="1" xfId="0" applyNumberFormat="1" applyBorder="1"/>
    <xf numFmtId="164" fontId="6" fillId="0" borderId="1" xfId="0" applyNumberFormat="1" applyFont="1" applyBorder="1"/>
    <xf numFmtId="164" fontId="0" fillId="0" borderId="1" xfId="0" applyNumberFormat="1" applyBorder="1"/>
    <xf numFmtId="6" fontId="0" fillId="0" borderId="1" xfId="0" applyNumberFormat="1" applyBorder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enableFormatConditionsCalculation="0">
    <pageSetUpPr fitToPage="1"/>
  </sheetPr>
  <dimension ref="A1:I16"/>
  <sheetViews>
    <sheetView tabSelected="1" workbookViewId="0">
      <selection activeCell="H7" sqref="H7"/>
    </sheetView>
  </sheetViews>
  <sheetFormatPr baseColWidth="10" defaultRowHeight="15"/>
  <cols>
    <col min="1" max="1" width="36.6640625" style="2" customWidth="1"/>
    <col min="2" max="3" width="21.6640625" customWidth="1"/>
    <col min="4" max="4" width="21.83203125" customWidth="1"/>
    <col min="5" max="5" width="21.5" customWidth="1"/>
    <col min="6" max="6" width="21.6640625" customWidth="1"/>
    <col min="7" max="7" width="21.83203125" customWidth="1"/>
    <col min="8" max="9" width="21.6640625" customWidth="1"/>
  </cols>
  <sheetData>
    <row r="1" spans="1:9" s="1" customFormat="1" ht="44" customHeight="1">
      <c r="A1" s="12" t="s">
        <v>11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</row>
    <row r="2" spans="1:9" ht="30" customHeight="1">
      <c r="A2" s="13" t="s">
        <v>12</v>
      </c>
      <c r="B2" s="28">
        <v>80</v>
      </c>
      <c r="C2" s="6">
        <v>126</v>
      </c>
      <c r="D2" s="7"/>
      <c r="E2" s="8"/>
      <c r="F2" s="9"/>
      <c r="G2" s="9"/>
      <c r="H2" s="10"/>
      <c r="I2" s="5">
        <f t="shared" ref="I2:I13" si="0">B2+C2+D2+E2+F2+G2+H2</f>
        <v>206</v>
      </c>
    </row>
    <row r="3" spans="1:9" ht="30" customHeight="1">
      <c r="A3" s="13" t="s">
        <v>10</v>
      </c>
      <c r="B3" s="28">
        <v>208</v>
      </c>
      <c r="C3" s="6">
        <v>336</v>
      </c>
      <c r="D3" s="7"/>
      <c r="E3" s="8">
        <v>203</v>
      </c>
      <c r="F3" s="20">
        <v>222</v>
      </c>
      <c r="G3" s="9"/>
      <c r="H3" s="10">
        <v>231</v>
      </c>
      <c r="I3" s="5">
        <f t="shared" si="0"/>
        <v>1200</v>
      </c>
    </row>
    <row r="4" spans="1:9" ht="29" customHeight="1">
      <c r="A4" s="13" t="s">
        <v>13</v>
      </c>
      <c r="B4" s="28">
        <v>1920</v>
      </c>
      <c r="C4" s="6">
        <v>384</v>
      </c>
      <c r="D4" s="7">
        <v>601</v>
      </c>
      <c r="E4" s="8"/>
      <c r="F4" s="9"/>
      <c r="G4" s="9"/>
      <c r="H4" s="10">
        <v>1098</v>
      </c>
      <c r="I4" s="5">
        <f t="shared" si="0"/>
        <v>4003</v>
      </c>
    </row>
    <row r="5" spans="1:9" ht="31" customHeight="1">
      <c r="A5" s="25" t="s">
        <v>14</v>
      </c>
      <c r="B5" s="28">
        <v>168</v>
      </c>
      <c r="C5" s="16">
        <v>672</v>
      </c>
      <c r="D5" s="7">
        <v>597</v>
      </c>
      <c r="E5" s="22">
        <v>214</v>
      </c>
      <c r="F5" s="22">
        <v>312</v>
      </c>
      <c r="G5" s="15">
        <v>238</v>
      </c>
      <c r="H5" s="27">
        <v>179</v>
      </c>
      <c r="I5" s="5">
        <f t="shared" si="0"/>
        <v>2380</v>
      </c>
    </row>
    <row r="6" spans="1:9" ht="30" customHeight="1">
      <c r="A6" s="13" t="s">
        <v>15</v>
      </c>
      <c r="B6" s="28">
        <v>302</v>
      </c>
      <c r="C6" s="24">
        <v>324</v>
      </c>
      <c r="D6" s="7">
        <v>372</v>
      </c>
      <c r="E6" s="21">
        <v>257</v>
      </c>
      <c r="F6" s="22">
        <v>252</v>
      </c>
      <c r="G6" s="22">
        <v>310</v>
      </c>
      <c r="H6" s="30">
        <v>294</v>
      </c>
      <c r="I6" s="5">
        <f t="shared" si="0"/>
        <v>2111</v>
      </c>
    </row>
    <row r="7" spans="1:9" ht="29" customHeight="1">
      <c r="A7" s="13" t="s">
        <v>16</v>
      </c>
      <c r="B7" s="18"/>
      <c r="C7" s="16">
        <v>42</v>
      </c>
      <c r="D7" s="5">
        <v>180</v>
      </c>
      <c r="E7" s="5">
        <v>125</v>
      </c>
      <c r="F7" s="26"/>
      <c r="G7" s="26">
        <v>186</v>
      </c>
      <c r="H7" s="10"/>
      <c r="I7" s="5">
        <f t="shared" si="0"/>
        <v>533</v>
      </c>
    </row>
    <row r="8" spans="1:9" ht="30" customHeight="1">
      <c r="A8" s="13" t="s">
        <v>17</v>
      </c>
      <c r="B8" s="19"/>
      <c r="C8" s="18">
        <v>364</v>
      </c>
      <c r="D8" s="5"/>
      <c r="E8" s="18"/>
      <c r="F8" s="26"/>
      <c r="G8" s="15"/>
      <c r="H8" s="5"/>
      <c r="I8" s="5">
        <f t="shared" si="0"/>
        <v>364</v>
      </c>
    </row>
    <row r="9" spans="1:9" ht="31" customHeight="1">
      <c r="A9" s="13" t="s">
        <v>18</v>
      </c>
      <c r="B9" s="5"/>
      <c r="C9" s="16"/>
      <c r="D9" s="24">
        <v>42</v>
      </c>
      <c r="E9" s="5"/>
      <c r="F9" s="5"/>
      <c r="G9" s="5"/>
      <c r="H9" s="5"/>
      <c r="I9" s="5">
        <f>SUM(C9)</f>
        <v>0</v>
      </c>
    </row>
    <row r="10" spans="1:9" ht="31" customHeight="1">
      <c r="A10" s="13" t="s">
        <v>19</v>
      </c>
      <c r="B10" s="5"/>
      <c r="C10" s="5"/>
      <c r="D10" s="18">
        <v>330</v>
      </c>
      <c r="E10" s="5"/>
      <c r="F10" s="5"/>
      <c r="G10" s="5"/>
      <c r="H10" s="5"/>
      <c r="I10" s="5">
        <f>SUM(D10)</f>
        <v>330</v>
      </c>
    </row>
    <row r="11" spans="1:9" ht="31" customHeight="1">
      <c r="A11" s="13" t="s">
        <v>20</v>
      </c>
      <c r="B11" s="5"/>
      <c r="C11" s="5"/>
      <c r="D11" s="18"/>
      <c r="E11" s="5"/>
      <c r="F11" s="23">
        <v>181</v>
      </c>
      <c r="G11" s="5"/>
      <c r="H11" s="5"/>
      <c r="I11" s="5">
        <f>SUM(D11)</f>
        <v>0</v>
      </c>
    </row>
    <row r="12" spans="1:9" ht="31" customHeight="1">
      <c r="A12" s="13" t="s">
        <v>21</v>
      </c>
      <c r="B12" s="5"/>
      <c r="C12" s="5"/>
      <c r="D12" s="24"/>
      <c r="E12" s="14"/>
      <c r="F12" s="5"/>
      <c r="G12" s="29">
        <v>648</v>
      </c>
      <c r="H12" s="24"/>
      <c r="I12" s="5">
        <f>SUM(E12)</f>
        <v>0</v>
      </c>
    </row>
    <row r="13" spans="1:9" ht="31" customHeight="1">
      <c r="A13" s="13"/>
      <c r="B13" s="5"/>
      <c r="C13" s="5"/>
      <c r="D13" s="17"/>
      <c r="E13" s="5"/>
      <c r="F13" s="5"/>
      <c r="G13" s="5"/>
      <c r="H13" s="24"/>
      <c r="I13" s="5">
        <f t="shared" si="0"/>
        <v>0</v>
      </c>
    </row>
    <row r="14" spans="1:9" ht="31" customHeight="1">
      <c r="A14" s="13"/>
      <c r="B14" s="5"/>
      <c r="C14" s="5"/>
      <c r="D14" s="5"/>
      <c r="E14" s="5"/>
      <c r="F14" s="5"/>
      <c r="G14" s="5"/>
      <c r="H14" s="24"/>
      <c r="I14" s="5">
        <f>SUM(H14)</f>
        <v>0</v>
      </c>
    </row>
    <row r="15" spans="1:9" ht="30" customHeight="1">
      <c r="A15" s="4"/>
      <c r="B15" s="5"/>
      <c r="C15" s="5"/>
      <c r="D15" s="5"/>
      <c r="E15" s="5" t="s">
        <v>8</v>
      </c>
      <c r="F15" s="5"/>
      <c r="G15" s="5"/>
      <c r="H15" s="5"/>
      <c r="I15" s="5">
        <f>SUM(I2:I14)</f>
        <v>11127</v>
      </c>
    </row>
    <row r="16" spans="1:9" ht="76" customHeight="1">
      <c r="A16" s="11" t="s">
        <v>9</v>
      </c>
    </row>
  </sheetData>
  <phoneticPr fontId="4" type="noConversion"/>
  <pageMargins left="0.75" right="0.75" top="1" bottom="1" header="0.5" footer="0.5"/>
  <headerFooter>
    <oddHeader>&amp;L&amp;"Calibri,Regular"&amp;K000000DAILY BOX OFFICE REPORT_x000D__x000D_THE NEW PARKWAY THEATER_x000D_474 24th ST._x000D_OAKLAND, CA 94612_x000D_(510) 658-7900_x000D_&amp;C&amp;"Calibri,Regular"&amp;K000000Page &amp;P</oddHeader>
  </headerFooter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The Oaks Theater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Randy Collins</dc:creator>
  <cp:lastModifiedBy>New Parkway</cp:lastModifiedBy>
  <cp:lastPrinted>2013-06-21T17:08:41Z</cp:lastPrinted>
  <dcterms:created xsi:type="dcterms:W3CDTF">2012-12-18T15:35:09Z</dcterms:created>
  <dcterms:modified xsi:type="dcterms:W3CDTF">2013-07-12T05:28:17Z</dcterms:modified>
</cp:coreProperties>
</file>