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calcChain.xml" ContentType="application/vnd.openxmlformats-officedocument.spreadsheetml.calcChain+xml"/>
  <Override PartName="/xl/worksheets/sheet2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showInkAnnotation="0" autoCompressPictures="0"/>
  <bookViews>
    <workbookView xWindow="-20" yWindow="-20" windowWidth="29600" windowHeight="19060" tabRatio="500"/>
  </bookViews>
  <sheets>
    <sheet name="Sheet1" sheetId="1" r:id="rId1"/>
    <sheet name="Sheet2" sheetId="2" r:id="rId2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I13" i="1"/>
  <c r="I3"/>
  <c r="I12"/>
  <c r="I7"/>
  <c r="I15"/>
  <c r="I11"/>
  <c r="I10"/>
  <c r="I2"/>
  <c r="I4"/>
  <c r="I5"/>
  <c r="I6"/>
  <c r="I8"/>
  <c r="I9"/>
  <c r="I14"/>
  <c r="I17"/>
</calcChain>
</file>

<file path=xl/sharedStrings.xml><?xml version="1.0" encoding="utf-8"?>
<sst xmlns="http://schemas.openxmlformats.org/spreadsheetml/2006/main" count="26" uniqueCount="26">
  <si>
    <t>FRIDAY</t>
  </si>
  <si>
    <t>SATURDAY</t>
  </si>
  <si>
    <t>SUNDAY</t>
  </si>
  <si>
    <t>MONDAY</t>
  </si>
  <si>
    <t>TUESDAY</t>
  </si>
  <si>
    <t>WEDNESDAY</t>
  </si>
  <si>
    <t>THURSDAY</t>
  </si>
  <si>
    <t>WEEKLY GROSSES</t>
  </si>
  <si>
    <t>EMAIL this form nightly - with the entire week's numbers filled in to: faxusa@rentrak.com</t>
  </si>
  <si>
    <t>ACCT # 8875 (The New Parkway Theater)</t>
    <phoneticPr fontId="4" type="noConversion"/>
  </si>
  <si>
    <t>IN A WORLD</t>
    <phoneticPr fontId="4" type="noConversion"/>
  </si>
  <si>
    <t>ENOUGH SAID</t>
    <phoneticPr fontId="4" type="noConversion"/>
  </si>
  <si>
    <t>CLOUDY WITH A CHANCE OF MEATBALLS 2</t>
    <phoneticPr fontId="4" type="noConversion"/>
  </si>
  <si>
    <t>11/29/13 - 12/5/13</t>
    <phoneticPr fontId="4" type="noConversion"/>
  </si>
  <si>
    <t>J-M BASQUIAT: RADIANT CHILD</t>
    <phoneticPr fontId="4" type="noConversion"/>
  </si>
  <si>
    <t>LICKS</t>
    <phoneticPr fontId="4" type="noConversion"/>
  </si>
  <si>
    <t>WHY WE RIDE</t>
    <phoneticPr fontId="4" type="noConversion"/>
  </si>
  <si>
    <t>CAPTAIN PHILLIPS</t>
    <phoneticPr fontId="4" type="noConversion"/>
  </si>
  <si>
    <t>BAD GRANDPA</t>
    <phoneticPr fontId="4" type="noConversion"/>
  </si>
  <si>
    <t>KILL YOUR DARLINGS</t>
    <phoneticPr fontId="4" type="noConversion"/>
  </si>
  <si>
    <t>LINSANITY</t>
    <phoneticPr fontId="4" type="noConversion"/>
  </si>
  <si>
    <t>RAINBOW BRITE &amp; THE STAR STEALER</t>
    <phoneticPr fontId="4" type="noConversion"/>
  </si>
  <si>
    <t>BASIC INSTINCT</t>
    <phoneticPr fontId="4" type="noConversion"/>
  </si>
  <si>
    <t>THE BOY WHO FLIES</t>
    <phoneticPr fontId="4" type="noConversion"/>
  </si>
  <si>
    <t>NOTHING BUT A MAN</t>
    <phoneticPr fontId="4" type="noConversion"/>
  </si>
  <si>
    <t>LOST HIGHWAY</t>
    <phoneticPr fontId="4" type="noConversion"/>
  </si>
</sst>
</file>

<file path=xl/styles.xml><?xml version="1.0" encoding="utf-8"?>
<styleSheet xmlns="http://schemas.openxmlformats.org/spreadsheetml/2006/main">
  <numFmts count="10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&quot;$&quot;#,##0_);[Red]\(&quot;$&quot;#,##0\)"/>
    <numFmt numFmtId="170" formatCode="_(&quot;$&quot;* #,##0.00_);_(&quot;$&quot;* \(#,##0.00\);_(&quot;$&quot;* &quot;-&quot;??_);_(@_)"/>
  </numFmts>
  <fonts count="8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b/>
      <sz val="12"/>
      <color indexed="8"/>
      <name val="Calibri"/>
      <family val="2"/>
    </font>
    <font>
      <sz val="12"/>
      <color indexed="8"/>
      <name val="Calibri"/>
      <family val="2"/>
    </font>
    <font>
      <sz val="8"/>
      <name val="Verdana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170" fontId="6" fillId="0" borderId="0" applyFont="0" applyFill="0" applyBorder="0" applyAlignment="0" applyProtection="0"/>
  </cellStyleXfs>
  <cellXfs count="20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1" xfId="0" applyFont="1" applyBorder="1" applyAlignment="1">
      <alignment horizontal="center"/>
    </xf>
    <xf numFmtId="0" fontId="0" fillId="0" borderId="1" xfId="0" applyBorder="1"/>
    <xf numFmtId="165" fontId="0" fillId="0" borderId="1" xfId="0" applyNumberFormat="1" applyBorder="1"/>
    <xf numFmtId="165" fontId="0" fillId="0" borderId="1" xfId="0" applyNumberFormat="1" applyBorder="1"/>
    <xf numFmtId="165" fontId="0" fillId="0" borderId="1" xfId="0" applyNumberFormat="1" applyBorder="1"/>
    <xf numFmtId="165" fontId="0" fillId="0" borderId="1" xfId="0" applyNumberFormat="1" applyBorder="1"/>
    <xf numFmtId="165" fontId="0" fillId="0" borderId="1" xfId="0" applyNumberFormat="1" applyBorder="1"/>
    <xf numFmtId="0" fontId="5" fillId="0" borderId="0" xfId="0" applyFont="1"/>
    <xf numFmtId="0" fontId="5" fillId="0" borderId="1" xfId="0" applyFont="1" applyBorder="1" applyAlignment="1">
      <alignment horizontal="center"/>
    </xf>
    <xf numFmtId="0" fontId="5" fillId="0" borderId="1" xfId="0" applyFont="1" applyBorder="1"/>
    <xf numFmtId="0" fontId="5" fillId="0" borderId="1" xfId="0" applyFont="1" applyBorder="1" applyAlignment="1">
      <alignment horizontal="left"/>
    </xf>
    <xf numFmtId="165" fontId="6" fillId="0" borderId="1" xfId="0" applyNumberFormat="1" applyFont="1" applyBorder="1"/>
    <xf numFmtId="165" fontId="0" fillId="0" borderId="1" xfId="0" applyNumberFormat="1" applyBorder="1"/>
    <xf numFmtId="165" fontId="0" fillId="0" borderId="1" xfId="0" applyNumberFormat="1" applyBorder="1"/>
    <xf numFmtId="170" fontId="0" fillId="0" borderId="1" xfId="3" applyFont="1" applyBorder="1"/>
    <xf numFmtId="165" fontId="0" fillId="0" borderId="1" xfId="0" applyNumberFormat="1" applyBorder="1"/>
    <xf numFmtId="165" fontId="0" fillId="0" borderId="1" xfId="0" applyNumberFormat="1" applyBorder="1"/>
  </cellXfs>
  <cellStyles count="4">
    <cellStyle name="Currency" xfId="3" builtinId="4"/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enableFormatConditionsCalculation="0">
    <pageSetUpPr fitToPage="1"/>
  </sheetPr>
  <dimension ref="A1:I18"/>
  <sheetViews>
    <sheetView tabSelected="1" workbookViewId="0">
      <selection activeCell="H17" sqref="H17"/>
    </sheetView>
  </sheetViews>
  <sheetFormatPr baseColWidth="10" defaultRowHeight="15"/>
  <cols>
    <col min="1" max="1" width="36.6640625" style="2" customWidth="1"/>
    <col min="2" max="3" width="21.6640625" customWidth="1"/>
    <col min="4" max="4" width="21.83203125" customWidth="1"/>
    <col min="5" max="5" width="21.5" customWidth="1"/>
    <col min="6" max="6" width="21.6640625" customWidth="1"/>
    <col min="7" max="7" width="21.83203125" customWidth="1"/>
    <col min="8" max="9" width="21.6640625" customWidth="1"/>
  </cols>
  <sheetData>
    <row r="1" spans="1:9" s="1" customFormat="1" ht="44" customHeight="1">
      <c r="A1" s="11" t="s">
        <v>13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</row>
    <row r="2" spans="1:9" ht="30" customHeight="1">
      <c r="A2" s="12" t="s">
        <v>15</v>
      </c>
      <c r="B2" s="14">
        <v>720</v>
      </c>
      <c r="C2" s="5">
        <v>1080</v>
      </c>
      <c r="D2" s="6">
        <v>460</v>
      </c>
      <c r="E2" s="7">
        <v>568</v>
      </c>
      <c r="F2" s="8"/>
      <c r="G2" s="8"/>
      <c r="H2" s="9">
        <v>868</v>
      </c>
      <c r="I2" s="4">
        <f t="shared" ref="I2:I15" si="0">B2+C2+D2+E2+F2+G2+H2</f>
        <v>3696</v>
      </c>
    </row>
    <row r="3" spans="1:9" ht="30" customHeight="1">
      <c r="A3" s="12" t="s">
        <v>11</v>
      </c>
      <c r="B3" s="14">
        <v>338</v>
      </c>
      <c r="C3" s="18">
        <v>456</v>
      </c>
      <c r="D3" s="18">
        <v>252</v>
      </c>
      <c r="E3" s="18"/>
      <c r="F3" s="18">
        <v>61</v>
      </c>
      <c r="G3" s="18"/>
      <c r="H3" s="18"/>
      <c r="I3" s="4">
        <f t="shared" si="0"/>
        <v>1107</v>
      </c>
    </row>
    <row r="4" spans="1:9" ht="31" customHeight="1">
      <c r="A4" s="13" t="s">
        <v>10</v>
      </c>
      <c r="B4" s="14">
        <v>128</v>
      </c>
      <c r="C4" s="18">
        <v>160</v>
      </c>
      <c r="D4" s="18"/>
      <c r="E4" s="18"/>
      <c r="F4" s="18">
        <v>125</v>
      </c>
      <c r="G4" s="18"/>
      <c r="H4" s="18"/>
      <c r="I4" s="4">
        <f t="shared" si="0"/>
        <v>413</v>
      </c>
    </row>
    <row r="5" spans="1:9" ht="30" customHeight="1">
      <c r="A5" s="12" t="s">
        <v>16</v>
      </c>
      <c r="B5" s="14">
        <v>272</v>
      </c>
      <c r="C5" s="18">
        <v>544</v>
      </c>
      <c r="D5" s="18">
        <v>356</v>
      </c>
      <c r="E5" s="18">
        <v>54</v>
      </c>
      <c r="F5" s="18"/>
      <c r="G5" s="18">
        <v>300</v>
      </c>
      <c r="H5" s="18"/>
      <c r="I5" s="4">
        <f t="shared" si="0"/>
        <v>1526</v>
      </c>
    </row>
    <row r="6" spans="1:9" ht="29" customHeight="1">
      <c r="A6" s="12" t="s">
        <v>17</v>
      </c>
      <c r="B6" s="14">
        <v>410</v>
      </c>
      <c r="C6" s="18">
        <v>266</v>
      </c>
      <c r="D6" s="18"/>
      <c r="E6" s="18">
        <v>62</v>
      </c>
      <c r="F6" s="18"/>
      <c r="G6" s="18">
        <v>176</v>
      </c>
      <c r="H6" s="18"/>
      <c r="I6" s="4">
        <f t="shared" si="0"/>
        <v>914</v>
      </c>
    </row>
    <row r="7" spans="1:9" ht="29" customHeight="1">
      <c r="A7" s="12" t="s">
        <v>12</v>
      </c>
      <c r="B7" s="14">
        <v>278</v>
      </c>
      <c r="C7" s="18">
        <v>288</v>
      </c>
      <c r="D7" s="18">
        <v>272</v>
      </c>
      <c r="E7" s="18"/>
      <c r="F7" s="18"/>
      <c r="G7" s="18"/>
      <c r="H7" s="18"/>
      <c r="I7" s="16">
        <f>SUM(B7:H7)</f>
        <v>838</v>
      </c>
    </row>
    <row r="8" spans="1:9" ht="30" customHeight="1">
      <c r="A8" s="12" t="s">
        <v>14</v>
      </c>
      <c r="B8" s="14"/>
      <c r="C8" s="18"/>
      <c r="D8" s="18">
        <v>224</v>
      </c>
      <c r="E8" s="18"/>
      <c r="F8" s="18"/>
      <c r="G8" s="18"/>
      <c r="H8" s="18"/>
      <c r="I8" s="4">
        <f t="shared" si="0"/>
        <v>224</v>
      </c>
    </row>
    <row r="9" spans="1:9" ht="31" customHeight="1">
      <c r="A9" s="12" t="s">
        <v>18</v>
      </c>
      <c r="B9" s="14">
        <v>242</v>
      </c>
      <c r="C9" s="18">
        <v>88</v>
      </c>
      <c r="D9" s="18">
        <v>176</v>
      </c>
      <c r="E9" s="18">
        <v>59</v>
      </c>
      <c r="F9" s="18"/>
      <c r="G9" s="18"/>
      <c r="H9" s="18"/>
      <c r="I9" s="4">
        <f>SUM(C9)</f>
        <v>88</v>
      </c>
    </row>
    <row r="10" spans="1:9" ht="31" customHeight="1">
      <c r="A10" s="12" t="s">
        <v>19</v>
      </c>
      <c r="B10" s="14">
        <v>296</v>
      </c>
      <c r="C10" s="18">
        <v>197</v>
      </c>
      <c r="D10" s="18"/>
      <c r="E10" s="18"/>
      <c r="F10" s="18"/>
      <c r="G10" s="18">
        <v>244</v>
      </c>
      <c r="H10" s="18"/>
      <c r="I10" s="4">
        <f t="shared" si="0"/>
        <v>737</v>
      </c>
    </row>
    <row r="11" spans="1:9" ht="31" customHeight="1">
      <c r="A11" s="12" t="s">
        <v>20</v>
      </c>
      <c r="B11" s="14"/>
      <c r="C11" s="18">
        <v>146</v>
      </c>
      <c r="D11" s="18"/>
      <c r="E11" s="18"/>
      <c r="F11" s="18">
        <v>85</v>
      </c>
      <c r="G11" s="18"/>
      <c r="H11" s="18"/>
      <c r="I11" s="4">
        <f t="shared" si="0"/>
        <v>231</v>
      </c>
    </row>
    <row r="12" spans="1:9" ht="31" customHeight="1">
      <c r="A12" s="12" t="s">
        <v>21</v>
      </c>
      <c r="B12" s="14">
        <v>80</v>
      </c>
      <c r="C12" s="18">
        <v>80</v>
      </c>
      <c r="D12" s="18"/>
      <c r="E12" s="18"/>
      <c r="F12" s="18"/>
      <c r="G12" s="18"/>
      <c r="H12" s="18"/>
      <c r="I12" s="4">
        <f t="shared" si="0"/>
        <v>160</v>
      </c>
    </row>
    <row r="13" spans="1:9" ht="31" customHeight="1">
      <c r="A13" s="12" t="s">
        <v>22</v>
      </c>
      <c r="B13" s="14">
        <v>64</v>
      </c>
      <c r="C13" s="18"/>
      <c r="D13" s="18"/>
      <c r="E13" s="16"/>
      <c r="F13" s="18"/>
      <c r="G13" s="18"/>
      <c r="H13" s="18"/>
      <c r="I13" s="4">
        <f t="shared" si="0"/>
        <v>64</v>
      </c>
    </row>
    <row r="14" spans="1:9" ht="31" customHeight="1">
      <c r="A14" s="12" t="s">
        <v>23</v>
      </c>
      <c r="B14" s="14"/>
      <c r="C14" s="4"/>
      <c r="D14" s="18"/>
      <c r="E14" s="19">
        <v>240</v>
      </c>
      <c r="F14" s="18"/>
      <c r="G14" s="4"/>
      <c r="H14" s="18"/>
      <c r="I14" s="4">
        <f t="shared" si="0"/>
        <v>240</v>
      </c>
    </row>
    <row r="15" spans="1:9" ht="31" customHeight="1">
      <c r="A15" s="12" t="s">
        <v>24</v>
      </c>
      <c r="B15" s="14"/>
      <c r="C15" s="17"/>
      <c r="D15" s="16"/>
      <c r="E15" s="4"/>
      <c r="F15" s="18">
        <v>137</v>
      </c>
      <c r="G15" s="4"/>
      <c r="H15" s="18"/>
      <c r="I15" s="4">
        <f t="shared" si="0"/>
        <v>137</v>
      </c>
    </row>
    <row r="16" spans="1:9" ht="31" customHeight="1">
      <c r="A16" s="12" t="s">
        <v>25</v>
      </c>
      <c r="B16" s="14"/>
      <c r="C16" s="17"/>
      <c r="D16" s="15"/>
      <c r="E16" s="4"/>
      <c r="F16" s="4"/>
      <c r="G16" s="4"/>
      <c r="H16" s="18">
        <v>340</v>
      </c>
      <c r="I16" s="4"/>
    </row>
    <row r="17" spans="1:9" ht="30" customHeight="1">
      <c r="A17" s="12"/>
      <c r="B17" s="4"/>
      <c r="C17" s="4"/>
      <c r="D17" s="4"/>
      <c r="E17" s="4" t="s">
        <v>8</v>
      </c>
      <c r="F17" s="4"/>
      <c r="G17" s="4"/>
      <c r="H17" s="4"/>
      <c r="I17" s="4">
        <f>SUM(I2:I16)</f>
        <v>10375</v>
      </c>
    </row>
    <row r="18" spans="1:9" ht="76" customHeight="1">
      <c r="A18" s="10" t="s">
        <v>9</v>
      </c>
    </row>
  </sheetData>
  <phoneticPr fontId="4" type="noConversion"/>
  <pageMargins left="0.75" right="0.75" top="1" bottom="1" header="0.5" footer="0.5"/>
  <headerFooter>
    <oddHeader>&amp;L&amp;"Calibri,Regular"&amp;K000000DAILY BOX OFFICE REPORT_x000D__x000D_THE NEW PARKWAY THEATER_x000D_474 24th ST._x000D_OAKLAND, CA 94612_x000D_(510) 658-7900_x000D_&amp;C&amp;"Calibri,Regular"&amp;K000000Page &amp;P</oddHeader>
  </headerFooter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"/>
  <sheetViews>
    <sheetView view="pageLayout" workbookViewId="0"/>
  </sheetViews>
  <sheetFormatPr baseColWidth="10" defaultRowHeight="15"/>
  <sheetData/>
  <phoneticPr fontId="7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The Oaks Theater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Randy Collins</dc:creator>
  <cp:lastModifiedBy>New Parkway</cp:lastModifiedBy>
  <cp:lastPrinted>2013-11-17T21:16:27Z</cp:lastPrinted>
  <dcterms:created xsi:type="dcterms:W3CDTF">2012-12-18T15:35:09Z</dcterms:created>
  <dcterms:modified xsi:type="dcterms:W3CDTF">2013-12-06T06:20:08Z</dcterms:modified>
</cp:coreProperties>
</file>