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22316 - 122916" sheetId="1" r:id="rId3"/>
    <sheet state="visible" name="121616-122216" sheetId="2" r:id="rId4"/>
    <sheet state="visible" name="12916-121516" sheetId="3" r:id="rId5"/>
    <sheet state="visible" name="1222016-1282016" sheetId="4" r:id="rId6"/>
    <sheet state="visible" name="112516-120116" sheetId="5" r:id="rId7"/>
    <sheet state="visible" name="111816-112416" sheetId="6" r:id="rId8"/>
    <sheet state="visible" name="111116-111716" sheetId="7" r:id="rId9"/>
    <sheet state="visible" name="110416-111016" sheetId="8" r:id="rId10"/>
    <sheet state="visible" name="102816- 11316" sheetId="9" r:id="rId11"/>
    <sheet state="visible" name="102116- 102716" sheetId="10" r:id="rId12"/>
    <sheet state="visible" name="101416- 102016" sheetId="11" r:id="rId13"/>
    <sheet state="visible" name="10716-101316" sheetId="12" r:id="rId14"/>
    <sheet state="visible" name="93016-10616" sheetId="13" r:id="rId15"/>
    <sheet state="visible" name="92316-92916" sheetId="14" r:id="rId16"/>
    <sheet state="visible" name="91616--92216" sheetId="15" r:id="rId17"/>
    <sheet state="visible" name="9916-91516" sheetId="16" r:id="rId18"/>
    <sheet state="visible" name="9216-9816" sheetId="17" r:id="rId19"/>
    <sheet state="visible" name="82616-9116" sheetId="18" r:id="rId20"/>
    <sheet state="visible" name="81916-82516" sheetId="19" r:id="rId21"/>
    <sheet state="visible" name="81216-81816" sheetId="20" r:id="rId22"/>
    <sheet state="visible" name="8416-81116" sheetId="21" r:id="rId23"/>
    <sheet state="visible" name="72916-8416" sheetId="22" r:id="rId24"/>
    <sheet state="visible" name="72216-72816" sheetId="23" r:id="rId25"/>
    <sheet state="visible" name="Sheet12" sheetId="24" r:id="rId26"/>
    <sheet state="visible" name="71516- 72116" sheetId="25" r:id="rId27"/>
    <sheet state="visible" name="7816-71416" sheetId="26" r:id="rId28"/>
    <sheet state="visible" name="7116- 7716" sheetId="27" r:id="rId29"/>
    <sheet state="visible" name="062416-063016" sheetId="28" r:id="rId30"/>
    <sheet state="visible" name="61716-62316" sheetId="29" r:id="rId31"/>
    <sheet state="visible" name="61016-61616" sheetId="30" r:id="rId32"/>
    <sheet state="visible" name="6316-6916" sheetId="31" r:id="rId33"/>
    <sheet state="visible" name="52716-6216" sheetId="32" r:id="rId34"/>
    <sheet state="visible" name="52016-52616" sheetId="33" r:id="rId3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<sst xmlns="http://schemas.openxmlformats.org/spreadsheetml/2006/main" count="987" uniqueCount="346">
  <si>
    <t>PAGE 1</t>
  </si>
  <si>
    <t>THE NEW PARKWAY THEATER</t>
  </si>
  <si>
    <t>474 24TH STREET</t>
  </si>
  <si>
    <t>OAKLAND, CA 94612</t>
  </si>
  <si>
    <t>(510) 658-7900</t>
  </si>
  <si>
    <t>12/23/16 - 12/29/16</t>
  </si>
  <si>
    <t>12/16/16 - 12/22/16</t>
  </si>
  <si>
    <t>12/9/16- 12/15/16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</si>
  <si>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</si>
  <si>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</si>
  <si>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</si>
  <si>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</si>
  <si>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</si>
  <si>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</si>
  <si>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</si>
  <si>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</si>
  <si>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THE HANDMAIDEN</t>
  </si>
  <si>
    <t>DON'T THINK TWICE</t>
  </si>
  <si>
    <t>TROLLS</t>
  </si>
  <si>
    <t>MY NEIGHBOR TOTORO</t>
  </si>
  <si>
    <t>THE EDGE OF SEVENTEEN</t>
  </si>
  <si>
    <t>BEETLEJUICE</t>
  </si>
  <si>
    <t>ALLIED</t>
  </si>
  <si>
    <t>THE EYES OF MY MOTHER</t>
  </si>
  <si>
    <t>NOCTURNAL ANIMALS</t>
  </si>
  <si>
    <t>LOVING</t>
  </si>
  <si>
    <t>DO NOT RESIST</t>
  </si>
  <si>
    <t>GREMLINS</t>
  </si>
  <si>
    <t>MISS SLOANE</t>
  </si>
  <si>
    <t>ELF</t>
  </si>
  <si>
    <t>KIKI'S DELIVERY SERVICE</t>
  </si>
  <si>
    <t>WILLY WONKA &amp; CHOC FACTORY</t>
  </si>
  <si>
    <t>PURPLE RAIN</t>
  </si>
  <si>
    <t>CLUELESS</t>
  </si>
  <si>
    <t>FIRE AT SEA</t>
  </si>
  <si>
    <t>WHERE THE WILD THINGS ARE</t>
  </si>
  <si>
    <t>ADAPTATION</t>
  </si>
  <si>
    <t>LOST BOYS</t>
  </si>
  <si>
    <t>WEEKLY TOTAL:</t>
  </si>
  <si>
    <t>ACCOUNT NUMBER 8875 (THE NEW PARKWAY THEATER)</t>
  </si>
  <si>
    <t>12/2/2016-12/8/2016</t>
  </si>
  <si>
    <t>SECRET LIFE OF PETS</t>
  </si>
  <si>
    <t>KUBO AND THE TWO STRINGS</t>
  </si>
  <si>
    <t>QUEEN OF KATWE</t>
  </si>
  <si>
    <t>MISS PEREGRINE'S HOME FOR PECULIAR CHILDREN</t>
  </si>
  <si>
    <t>BEING JOHN MALKOVICH</t>
  </si>
  <si>
    <t>THE LOVE WITCH</t>
  </si>
  <si>
    <t>GOODNIGHT BROOKLYN</t>
  </si>
  <si>
    <t>HACKSAW RIDGE</t>
  </si>
  <si>
    <t>IRON GIANT</t>
  </si>
  <si>
    <t>TBD</t>
  </si>
  <si>
    <t>LOVE JONES</t>
  </si>
  <si>
    <t>ALIEN</t>
  </si>
  <si>
    <t>5 TO 7</t>
  </si>
  <si>
    <t>PLASTIC MAN</t>
  </si>
  <si>
    <t>BLEED FOR THIS</t>
  </si>
  <si>
    <t>CRY-BABY</t>
  </si>
  <si>
    <t>NATIONAL LAMPOON'S XMAS VACATION</t>
  </si>
  <si>
    <t>ALIVE INSIDE</t>
  </si>
  <si>
    <t>TO WONG FOO</t>
  </si>
  <si>
    <t>SCREENAGERS</t>
  </si>
  <si>
    <t>BAND CALLED DEATH</t>
  </si>
  <si>
    <t>11/25/16-12/01/16</t>
  </si>
  <si>
    <t>11/18/16-11/24/16</t>
  </si>
  <si>
    <t>AUTHOR THE JT LEROY STORY</t>
  </si>
  <si>
    <t>THE PRINCESS BRIDE</t>
  </si>
  <si>
    <t>11/11/16-11/17/16</t>
  </si>
  <si>
    <t>THIS IS SPINAL TAP</t>
  </si>
  <si>
    <t>THE SECRET LIFE OF PETS</t>
  </si>
  <si>
    <t>MISS HOKUSAI</t>
  </si>
  <si>
    <t>A LETTER TO MOMO</t>
  </si>
  <si>
    <t>BIRTH OF A NATION</t>
  </si>
  <si>
    <t>AMERICAN HONEY</t>
  </si>
  <si>
    <t>THE ACCOUNTANT</t>
  </si>
  <si>
    <t>KUBO AND THE THE TWO STRINGS</t>
  </si>
  <si>
    <t>HOWL'S MOVING CASTLE</t>
  </si>
  <si>
    <t>SPA NIGHT</t>
  </si>
  <si>
    <t>THE MAGNIFICENT SEVEN</t>
  </si>
  <si>
    <t>OUIJA:ORIGIN OF EVIL</t>
  </si>
  <si>
    <t>DEEPWATER HORIZON</t>
  </si>
  <si>
    <t>MYSTERY SCIENCE THEATER 3000</t>
  </si>
  <si>
    <t>GIRL ASLEEP</t>
  </si>
  <si>
    <t>GIMME DANGER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</si>
  <si>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</si>
  <si>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</si>
  <si>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</si>
  <si>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</si>
  <si>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</si>
  <si>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</si>
  <si>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</si>
  <si>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</si>
  <si>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</si>
  <si>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10/28/16-11/3/16</t>
  </si>
  <si>
    <t>MICHAEL MOORE IN TRUMPLAND</t>
  </si>
  <si>
    <t>POISON</t>
  </si>
  <si>
    <t>BLAZING SADDLES</t>
  </si>
  <si>
    <t>10/21/16-10/27/16</t>
  </si>
  <si>
    <t>BAD MOMS</t>
  </si>
  <si>
    <t>IN ORDER OF DISAPPEARANCE</t>
  </si>
  <si>
    <t>HUNT FOR THE WILDERPEOPLE</t>
  </si>
  <si>
    <t>SULLY</t>
  </si>
  <si>
    <t>DNP</t>
  </si>
  <si>
    <t>WE ARE X</t>
  </si>
  <si>
    <t>DON'T BREATHE</t>
  </si>
  <si>
    <t>BEATLES: 8 DAYS A WEEK</t>
  </si>
  <si>
    <t>SOUTHSIDE W/ YOU</t>
  </si>
  <si>
    <t>SNOWDEN</t>
  </si>
  <si>
    <t>JASON BOURNE</t>
  </si>
  <si>
    <t>HALLOWEEN</t>
  </si>
  <si>
    <t>AUDRIE &amp; DAISY</t>
  </si>
  <si>
    <t>BRIDGET JONES'S BABY</t>
  </si>
  <si>
    <t>THE EVIL DEAD</t>
  </si>
  <si>
    <t>THE HUNGER</t>
  </si>
  <si>
    <t>OASIS</t>
  </si>
  <si>
    <t>A NIGHTMARE ON ELM STREET</t>
  </si>
  <si>
    <t>NOSFERATU</t>
  </si>
  <si>
    <t>FINDING THE GOLD WITHIN</t>
  </si>
  <si>
    <t>CREEPSHOW</t>
  </si>
  <si>
    <t>DEAR GOVERNOR BROWN &amp; FAITH AGAINST FRACKING</t>
  </si>
  <si>
    <t>MMST3K</t>
  </si>
  <si>
    <t>SCREAM</t>
  </si>
  <si>
    <t>A NEW COLOR</t>
  </si>
  <si>
    <t>PERSEPOLIS</t>
  </si>
  <si>
    <t>10/14/16- 10/20/16</t>
  </si>
  <si>
    <t>KICKS</t>
  </si>
  <si>
    <t>10/7/16-10/13/16</t>
  </si>
  <si>
    <t>9/30/16-10/6/16</t>
  </si>
  <si>
    <t>CAFE SOCIETY</t>
  </si>
  <si>
    <t>WHITE GIRL</t>
  </si>
  <si>
    <t>PETE'S DRAGON</t>
  </si>
  <si>
    <t>CB4</t>
  </si>
  <si>
    <t xml:space="preserve">IT AIN'T PRETTY </t>
  </si>
  <si>
    <t>MYSTERY SCIENCE THEATER</t>
  </si>
  <si>
    <t>COWBOY BEBOP: THE MOVIE</t>
  </si>
  <si>
    <t>CLASH</t>
  </si>
  <si>
    <t>AFF HIGHLIGHTS SHORTS</t>
  </si>
  <si>
    <t>HUNT FOR THE WILDER PEOPLE</t>
  </si>
  <si>
    <t>OTHER PEOPLE</t>
  </si>
  <si>
    <t>SHUAN OF THE DEAD</t>
  </si>
  <si>
    <t>MIRRORS OF PRIVILEGE</t>
  </si>
  <si>
    <t>ANSWERING THE CALL</t>
  </si>
  <si>
    <t>THE CRAFT</t>
  </si>
  <si>
    <t>GREEN ROOM</t>
  </si>
  <si>
    <t>LET THE RIGHT ONE IN</t>
  </si>
  <si>
    <t>RBF SHORTS</t>
  </si>
  <si>
    <t>STAR TREK BEYOND</t>
  </si>
  <si>
    <t>AFTER SPRING</t>
  </si>
  <si>
    <t>AFF SHORTS</t>
  </si>
  <si>
    <t>SAUSAGE PARTY</t>
  </si>
  <si>
    <t>HUNT FOR WILDERPEOPLE</t>
  </si>
  <si>
    <t>CAPTAIN FANTASTIC</t>
  </si>
  <si>
    <t>FINDING DORY</t>
  </si>
  <si>
    <t>9/23/16-9/29/16</t>
  </si>
  <si>
    <t>FLO FOSTER JENKS</t>
  </si>
  <si>
    <t>WAR DOGS</t>
  </si>
  <si>
    <t>TRAIN TO BUSAN</t>
  </si>
  <si>
    <t>THEY LIVE</t>
  </si>
  <si>
    <t>GHOSTBUSTERS</t>
  </si>
  <si>
    <t>NIGHT OF LIVING DEAD</t>
  </si>
  <si>
    <t>SHARK TALE</t>
  </si>
  <si>
    <t>TARGETED VILLAGE</t>
  </si>
  <si>
    <t>9/16/16/16-9/22/16</t>
  </si>
  <si>
    <t>RACING TO ZERO</t>
  </si>
  <si>
    <t>Big</t>
  </si>
  <si>
    <t>AMAERICAN FLYERS</t>
  </si>
  <si>
    <t>3.5 MIN 10 BULLETS</t>
  </si>
  <si>
    <t>CALL US MONSTERS</t>
  </si>
  <si>
    <t>EAT THAT QUESTION</t>
  </si>
  <si>
    <t>COWBOY BEEBOP</t>
  </si>
  <si>
    <t>IGGY &amp; STOOGES</t>
  </si>
  <si>
    <t>Fruitvale Station</t>
  </si>
  <si>
    <t>The Mack</t>
  </si>
  <si>
    <t>Romeo Must Die</t>
  </si>
  <si>
    <t>WEEKLY TOTAL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</si>
  <si>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</si>
  <si>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</si>
  <si>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</si>
  <si>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</si>
  <si>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</si>
  <si>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</si>
  <si>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</si>
  <si>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</si>
  <si>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</si>
  <si>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</si>
  <si>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</si>
  <si>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</si>
  <si>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</si>
  <si>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</si>
  <si>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</si>
  <si>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</si>
  <si>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</si>
  <si>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</si>
  <si>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9/2/16/16-9/8/16</t>
  </si>
  <si>
    <t>Equity</t>
  </si>
  <si>
    <t>THE LOBSTER</t>
  </si>
  <si>
    <t>Nausicaa of the Valley of the Wind</t>
  </si>
  <si>
    <t>BLOOD FATHER</t>
  </si>
  <si>
    <t>THE BFG</t>
  </si>
  <si>
    <t>8/26/16-9/1/16</t>
  </si>
  <si>
    <t>GLEASON</t>
  </si>
  <si>
    <t>MORRIS FROM AMERICA</t>
  </si>
  <si>
    <t>FROM UP ON POPPY HILL</t>
  </si>
  <si>
    <t>LITTLE MEN</t>
  </si>
  <si>
    <t>IMPERIUM</t>
  </si>
  <si>
    <t>FATAL ATTRACTION</t>
  </si>
  <si>
    <t>THE LAST DRAGON</t>
  </si>
  <si>
    <t>BATMAN THE KILLING JOKE</t>
  </si>
  <si>
    <t>NUTS</t>
  </si>
  <si>
    <t>JOSHY</t>
  </si>
  <si>
    <t>ERASERHEAD</t>
  </si>
  <si>
    <t>REAL BOY</t>
  </si>
  <si>
    <t>LIGHTS OUT</t>
  </si>
  <si>
    <t>BEST OF CINEKINK</t>
  </si>
  <si>
    <t>Agents of Change</t>
  </si>
  <si>
    <t>REPO MAN</t>
  </si>
  <si>
    <t>8/19/16-8/25/16</t>
  </si>
  <si>
    <t>WIENER DOG</t>
  </si>
  <si>
    <t>THE INFILTRATOR</t>
  </si>
  <si>
    <t>8/4/16-8/11/16</t>
  </si>
  <si>
    <t>8/12/16-8/18/16</t>
  </si>
  <si>
    <t>The NICE GUYS</t>
  </si>
  <si>
    <t>SWISS ARMY MAN</t>
  </si>
  <si>
    <t>theater closed</t>
  </si>
  <si>
    <t>TICKLED</t>
  </si>
  <si>
    <t>ABSOLUTELY FABULOUS</t>
  </si>
  <si>
    <t>MISS SHARON JONES</t>
  </si>
  <si>
    <t>THE JUNGLE BOOK</t>
  </si>
  <si>
    <t>ROAD WARRIOR</t>
  </si>
  <si>
    <t>ZERO DAYS</t>
  </si>
  <si>
    <t>CITY OF LOST CHILDREN</t>
  </si>
  <si>
    <t>SEOUL SEARCHING</t>
  </si>
  <si>
    <t>THE SHALLOWS</t>
  </si>
  <si>
    <t>THE WAILING</t>
  </si>
  <si>
    <t>TIME TO CHOOSE</t>
  </si>
  <si>
    <t>MS. 45</t>
  </si>
  <si>
    <t>WIENER-DOG</t>
  </si>
  <si>
    <t>ANGELS OF SEX</t>
  </si>
  <si>
    <t>PHANTOM BOY</t>
  </si>
  <si>
    <t>RAP DREAMS</t>
  </si>
  <si>
    <t>ROCK &amp; ROLL HIGH SCHOOL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</si>
  <si>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</si>
  <si>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</si>
  <si>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</si>
  <si>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</si>
  <si>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</si>
  <si>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</si>
  <si>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</si>
  <si>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</si>
  <si>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</si>
  <si>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</si>
  <si>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</si>
  <si>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</si>
  <si>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</si>
  <si>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</si>
  <si>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</si>
  <si>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</si>
  <si>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</si>
  <si>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</si>
  <si>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SPICE WORLD</t>
  </si>
  <si>
    <t>THE GOONIES</t>
  </si>
  <si>
    <t>7/15/16-7/21/16</t>
  </si>
  <si>
    <t>CAR WASH</t>
  </si>
  <si>
    <t>DAILY BOX OFFICE REPORT</t>
  </si>
  <si>
    <t>FLY BY LIGHT</t>
  </si>
  <si>
    <t>ALIENS</t>
  </si>
  <si>
    <t>T- Rex</t>
  </si>
  <si>
    <t>07/08/16-07/14/16</t>
  </si>
  <si>
    <t>WEINER</t>
  </si>
  <si>
    <t>ZOOTOPIA</t>
  </si>
  <si>
    <t>KEANU</t>
  </si>
  <si>
    <t>LOVE &amp; FRIENDSHIP</t>
  </si>
  <si>
    <t>CLOSE ENCOUNTERS OF THE THIRD KIND</t>
  </si>
  <si>
    <t>DNS</t>
  </si>
  <si>
    <t>POPSTAR: NEVER STOP NEVER STOPPING</t>
  </si>
  <si>
    <t>THE FITS</t>
  </si>
  <si>
    <t>X-MEN :APOCALYPSE</t>
  </si>
  <si>
    <t>CHISHOLM '72</t>
  </si>
  <si>
    <t>MYSTER SCIENCE THEATER 3000</t>
  </si>
  <si>
    <t>MARIE ANTOINETTE</t>
  </si>
  <si>
    <t>BREATHIN':EDDY ZHENG STORY</t>
  </si>
  <si>
    <t>07/01/16-07/07/16</t>
  </si>
  <si>
    <t>ANGRY BIRDS</t>
  </si>
  <si>
    <t>DOGTOWN REDEMPTION</t>
  </si>
  <si>
    <t>06/24/16-06/30/16</t>
  </si>
  <si>
    <t>MAN WHO KNEW INFINITY</t>
  </si>
  <si>
    <t>NEW JACK CITY</t>
  </si>
  <si>
    <t>BLUE VELVET</t>
  </si>
  <si>
    <t>THE MAN/INFINITY</t>
  </si>
  <si>
    <t>MARGARITA/STRAW</t>
  </si>
  <si>
    <t>PEDRO E GUERRERO</t>
  </si>
  <si>
    <t>TALE OF TALES</t>
  </si>
  <si>
    <t>GHOST IN THE SHELL</t>
  </si>
  <si>
    <t>NEIGHBORS 2</t>
  </si>
  <si>
    <t>06/17/16-06/23/16</t>
  </si>
  <si>
    <t>TRAPPED IN THE CLOSET</t>
  </si>
  <si>
    <t>LUTINE</t>
  </si>
  <si>
    <t>A LEAGUE/OWN</t>
  </si>
  <si>
    <t>LAND GRABBING</t>
  </si>
  <si>
    <t>ANGENTS OF CHANGE</t>
  </si>
  <si>
    <t>DUNE</t>
  </si>
  <si>
    <t>A BIGGER SPLASH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</si>
  <si>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</si>
  <si>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</si>
  <si>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</si>
  <si>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</si>
  <si>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</si>
  <si>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</si>
  <si>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</si>
  <si>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06/03/16-06/09/16</t>
  </si>
  <si>
    <t>PRINCESS MONONOKE</t>
  </si>
  <si>
    <t>06/10/16 to 06/16/16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</si>
  <si>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</si>
  <si>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</si>
  <si>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</si>
  <si>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</si>
  <si>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</si>
  <si>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</si>
  <si>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05/27/16- 6/2/16</t>
  </si>
  <si>
    <t>SEND TO: RENTRAK@THENEWPARKWAY.COM</t>
  </si>
  <si>
    <t>SUBJECT: NEW PARKWAY THEATER</t>
  </si>
  <si>
    <t>EVERYBODY WANTS SOME</t>
  </si>
  <si>
    <t>EYE IN THE SKY</t>
  </si>
  <si>
    <t>HOLOGRAM FOR THE KING</t>
  </si>
  <si>
    <t>SING STREET</t>
  </si>
  <si>
    <t>BARBERSHOP 3</t>
  </si>
  <si>
    <t>RATCHET &amp; CLANK</t>
  </si>
  <si>
    <t>NICE GUYS</t>
  </si>
  <si>
    <t>LA BAMBA</t>
  </si>
  <si>
    <t>PACIFIC RIM</t>
  </si>
  <si>
    <t>MONEY MONSTER</t>
  </si>
  <si>
    <t>JOHN BROWN'S BODY</t>
  </si>
  <si>
    <t>05/20/16-05/26/16</t>
  </si>
  <si>
    <t>THE OTHER BARRIO</t>
  </si>
  <si>
    <t>SPACE JAM</t>
  </si>
  <si>
    <t>PRECIOUS</t>
  </si>
  <si>
    <t>INDIANA JONES AND THE TEMPLE OF DOOM</t>
  </si>
  <si>
    <t>EVERYBODY WANTS SOME!!</t>
  </si>
  <si>
    <t>CAMB BEAVERTON</t>
  </si>
  <si>
    <t>RODANDO EN LA HABLANA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</si>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</sst>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Verdana"/>
    </font>
    <font>
      <sz val="8.0"/>
      <name val="Verdana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>
      <b/>
      <sz val="8.0"/>
    </font>
    <font/>
    <font>
      <sz val="10.0"/>
      <name val="Calibri"/>
    </font>
    <font>
      <b/>
      <sz val="12.0"/>
      <name val="Calibri"/>
    </font>
    <font>
      <sz val="12.0"/>
      <name val="Calibri"/>
    </font>
    <font>
      <b/>
      <sz val="10.0"/>
      <name val="Calibri"/>
    </font>
    <font>
      <name val="Verdana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4" fontId="1" numFmtId="164" xfId="0" applyAlignment="1" applyBorder="1" applyFill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horizontal="right"/>
    </xf>
    <xf borderId="0" fillId="4" fontId="4" numFmtId="164" xfId="0" applyAlignment="1" applyFont="1" applyNumberFormat="1">
      <alignment horizontal="right"/>
    </xf>
    <xf borderId="1" fillId="4" fontId="3" numFmtId="0" xfId="0" applyAlignment="1" applyBorder="1" applyFont="1">
      <alignment wrapText="1"/>
    </xf>
    <xf borderId="1" fillId="5" fontId="1" numFmtId="164" xfId="0" applyAlignment="1" applyBorder="1" applyFill="1" applyFont="1" applyNumberFormat="1">
      <alignment horizontal="right"/>
    </xf>
    <xf borderId="1" fillId="5" fontId="1" numFmtId="164" xfId="0" applyAlignment="1" applyBorder="1" applyFont="1" applyNumberFormat="1">
      <alignment horizontal="right"/>
    </xf>
    <xf borderId="1" fillId="4" fontId="3" numFmtId="0" xfId="0" applyAlignment="1" applyBorder="1" applyFont="1">
      <alignment/>
    </xf>
    <xf borderId="1" fillId="4" fontId="1" numFmtId="164" xfId="0" applyAlignment="1" applyBorder="1" applyFont="1" applyNumberFormat="1">
      <alignment horizontal="center"/>
    </xf>
    <xf borderId="1" fillId="6" fontId="1" numFmtId="0" xfId="0" applyBorder="1" applyFill="1" applyFont="1"/>
    <xf borderId="1" fillId="6" fontId="1" numFmtId="164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right"/>
    </xf>
    <xf borderId="0" fillId="3" fontId="3" numFmtId="0" xfId="0" applyFont="1"/>
    <xf borderId="0" fillId="3" fontId="1" numFmtId="0" xfId="0" applyFont="1"/>
    <xf borderId="0" fillId="3" fontId="3" numFmtId="0" xfId="0" applyAlignment="1" applyFont="1">
      <alignment horizontal="right"/>
    </xf>
    <xf borderId="1" fillId="2" fontId="2" numFmtId="0" xfId="0" applyAlignment="1" applyBorder="1" applyFont="1">
      <alignment horizontal="center"/>
    </xf>
    <xf borderId="1" fillId="4" fontId="3" numFmtId="0" xfId="0" applyAlignment="1" applyBorder="1" applyFont="1">
      <alignment/>
    </xf>
    <xf borderId="0" fillId="0" fontId="4" numFmtId="164" xfId="0" applyAlignment="1" applyFont="1" applyNumberFormat="1">
      <alignment horizontal="right"/>
    </xf>
    <xf borderId="1" fillId="4" fontId="3" numFmtId="0" xfId="0" applyAlignment="1" applyBorder="1" applyFont="1">
      <alignment wrapText="1"/>
    </xf>
    <xf borderId="1" fillId="3" fontId="2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2" fillId="0" fontId="1" numFmtId="164" xfId="0" applyAlignment="1" applyBorder="1" applyFont="1" applyNumberFormat="1">
      <alignment horizontal="right"/>
    </xf>
    <xf borderId="1" fillId="4" fontId="5" numFmtId="0" xfId="0" applyAlignment="1" applyBorder="1" applyFont="1">
      <alignment/>
    </xf>
    <xf borderId="0" fillId="0" fontId="6" numFmtId="165" xfId="0" applyAlignment="1" applyFont="1" applyNumberFormat="1">
      <alignment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/>
    </xf>
    <xf borderId="2" fillId="7" fontId="1" numFmtId="164" xfId="0" applyAlignment="1" applyBorder="1" applyFill="1" applyFont="1" applyNumberFormat="1">
      <alignment horizontal="right"/>
    </xf>
    <xf borderId="1" fillId="0" fontId="3" numFmtId="0" xfId="0" applyAlignment="1" applyBorder="1" applyFont="1">
      <alignment/>
    </xf>
    <xf borderId="4" fillId="0" fontId="5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1" numFmtId="0" xfId="0" applyBorder="1" applyFont="1"/>
    <xf borderId="2" fillId="3" fontId="3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3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2" fillId="0" fontId="6" numFmtId="0" xfId="0" applyBorder="1" applyFont="1"/>
    <xf borderId="0" fillId="0" fontId="6" numFmtId="0" xfId="0" applyAlignment="1" applyFont="1">
      <alignment/>
    </xf>
    <xf borderId="0" fillId="0" fontId="6" numFmtId="0" xfId="0" applyAlignment="1" applyFont="1">
      <alignment wrapText="1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7" numFmtId="0" xfId="0" applyAlignment="1" applyFont="1">
      <alignment vertical="top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7" numFmtId="0" xfId="0" applyFont="1"/>
    <xf borderId="0" fillId="0" fontId="3" numFmtId="0" xfId="0" applyFont="1"/>
    <xf borderId="1" fillId="3" fontId="8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0" fillId="0" fontId="9" numFmtId="0" xfId="0" applyFont="1"/>
    <xf borderId="1" fillId="0" fontId="10" numFmtId="0" xfId="0" applyAlignment="1" applyBorder="1" applyFont="1">
      <alignment/>
    </xf>
    <xf borderId="2" fillId="0" fontId="7" numFmtId="164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/>
    </xf>
    <xf borderId="1" fillId="0" fontId="10" numFmtId="164" xfId="0" applyAlignment="1" applyBorder="1" applyFont="1" applyNumberFormat="1">
      <alignment horizontal="right"/>
    </xf>
    <xf borderId="3" fillId="0" fontId="10" numFmtId="0" xfId="0" applyAlignment="1" applyBorder="1" applyFont="1">
      <alignment/>
    </xf>
    <xf borderId="3" fillId="0" fontId="10" numFmtId="0" xfId="0" applyAlignment="1" applyBorder="1" applyFont="1">
      <alignment wrapText="1"/>
    </xf>
    <xf borderId="1" fillId="0" fontId="9" numFmtId="164" xfId="0" applyAlignment="1" applyBorder="1" applyFont="1" applyNumberFormat="1">
      <alignment horizontal="right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/>
    </xf>
    <xf borderId="1" fillId="0" fontId="10" numFmtId="0" xfId="0" applyAlignment="1" applyBorder="1" applyFont="1">
      <alignment/>
    </xf>
    <xf borderId="6" fillId="0" fontId="11" numFmtId="0" xfId="0" applyAlignment="1" applyBorder="1" applyFont="1">
      <alignment/>
    </xf>
    <xf borderId="6" fillId="0" fontId="1" numFmtId="0" xfId="0" applyAlignment="1" applyBorder="1" applyFont="1">
      <alignment horizontal="right"/>
    </xf>
    <xf borderId="1" fillId="0" fontId="7" numFmtId="0" xfId="0" applyBorder="1" applyFont="1"/>
    <xf borderId="5" fillId="3" fontId="10" numFmtId="0" xfId="0" applyBorder="1" applyFont="1"/>
    <xf borderId="7" fillId="3" fontId="7" numFmtId="0" xfId="0" applyBorder="1" applyFont="1"/>
    <xf borderId="2" fillId="3" fontId="10" numFmtId="0" xfId="0" applyAlignment="1" applyBorder="1" applyFont="1">
      <alignment horizontal="right"/>
    </xf>
    <xf borderId="1" fillId="0" fontId="7" numFmtId="0" xfId="0" applyAlignment="1" applyBorder="1" applyFont="1">
      <alignment horizontal="right"/>
    </xf>
    <xf borderId="1" fillId="0" fontId="7" numFmtId="0" xfId="0" applyAlignment="1" applyBorder="1" applyFont="1">
      <alignment horizontal="right"/>
    </xf>
    <xf borderId="5" fillId="0" fontId="10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5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16</v>
      </c>
      <c r="B7" s="9">
        <v>543.0</v>
      </c>
      <c r="C7" s="9">
        <v>341.0</v>
      </c>
      <c r="D7" s="9">
        <v>319.0</v>
      </c>
      <c r="E7" s="10"/>
      <c r="F7" s="11"/>
      <c r="G7" s="11"/>
      <c r="H7" s="11"/>
      <c r="I7" s="13">
        <f t="shared" ref="I7:I22" si="1">SUM(B7:H7)</f>
        <v>1203</v>
      </c>
    </row>
    <row r="8">
      <c r="A8" s="8" t="s">
        <v>18</v>
      </c>
      <c r="B8" s="9">
        <v>289.0</v>
      </c>
      <c r="C8" s="9">
        <v>55.0</v>
      </c>
      <c r="D8" s="9">
        <v>171.0</v>
      </c>
      <c r="E8" s="10"/>
      <c r="F8" s="11"/>
      <c r="G8" s="14"/>
      <c r="H8" s="11"/>
      <c r="I8" s="13">
        <f t="shared" si="1"/>
        <v>515</v>
      </c>
    </row>
    <row r="9">
      <c r="A9" s="15" t="s">
        <v>20</v>
      </c>
      <c r="B9" s="9">
        <v>530.0</v>
      </c>
      <c r="C9" s="9">
        <v>140.0</v>
      </c>
      <c r="D9" s="9">
        <v>384.0</v>
      </c>
      <c r="E9" s="10"/>
      <c r="F9" s="11"/>
      <c r="G9" s="11"/>
      <c r="H9" s="11"/>
      <c r="I9" s="13">
        <f t="shared" si="1"/>
        <v>1054</v>
      </c>
    </row>
    <row r="10">
      <c r="A10" s="15" t="s">
        <v>21</v>
      </c>
      <c r="B10" s="9">
        <v>196.0</v>
      </c>
      <c r="C10" s="9">
        <v>21.0</v>
      </c>
      <c r="D10" s="9">
        <v>110.0</v>
      </c>
      <c r="E10" s="10"/>
      <c r="F10" s="11"/>
      <c r="G10" s="11"/>
      <c r="H10" s="11"/>
      <c r="I10" s="13">
        <f t="shared" si="1"/>
        <v>327</v>
      </c>
    </row>
    <row r="11">
      <c r="A11" s="15" t="s">
        <v>22</v>
      </c>
      <c r="B11" s="9">
        <v>67.0</v>
      </c>
      <c r="C11" s="9"/>
      <c r="D11" s="9"/>
      <c r="E11" s="10"/>
      <c r="F11" s="11"/>
      <c r="G11" s="11"/>
      <c r="H11" s="11"/>
      <c r="I11" s="13">
        <f t="shared" si="1"/>
        <v>67</v>
      </c>
    </row>
    <row r="12">
      <c r="A12" s="15" t="s">
        <v>24</v>
      </c>
      <c r="B12" s="9"/>
      <c r="C12" s="9"/>
      <c r="D12" s="9">
        <v>304.0</v>
      </c>
      <c r="E12" s="10"/>
      <c r="F12" s="11"/>
      <c r="G12" s="11"/>
      <c r="H12" s="11"/>
      <c r="I12" s="13">
        <f t="shared" si="1"/>
        <v>304</v>
      </c>
    </row>
    <row r="13">
      <c r="A13" s="15" t="s">
        <v>25</v>
      </c>
      <c r="B13" s="9"/>
      <c r="C13" s="9"/>
      <c r="D13" s="9">
        <v>330.0</v>
      </c>
      <c r="E13" s="10"/>
      <c r="F13" s="11"/>
      <c r="G13" s="14"/>
      <c r="H13" s="11"/>
      <c r="I13" s="13">
        <f t="shared" si="1"/>
        <v>330</v>
      </c>
    </row>
    <row r="14" ht="21.75" customHeight="1">
      <c r="A14" s="15" t="s">
        <v>26</v>
      </c>
      <c r="B14" s="9">
        <v>13.0</v>
      </c>
      <c r="C14" s="9"/>
      <c r="D14" s="9">
        <v>21.0</v>
      </c>
      <c r="E14" s="10"/>
      <c r="F14" s="11"/>
      <c r="G14" s="11"/>
      <c r="H14" s="11"/>
      <c r="I14" s="13">
        <f t="shared" si="1"/>
        <v>34</v>
      </c>
    </row>
    <row r="15">
      <c r="A15" s="15" t="s">
        <v>28</v>
      </c>
      <c r="B15" s="9">
        <v>144.0</v>
      </c>
      <c r="C15" s="9">
        <v>89.0</v>
      </c>
      <c r="D15" s="9"/>
      <c r="E15" s="10"/>
      <c r="F15" s="11"/>
      <c r="G15" s="11"/>
      <c r="H15" s="11"/>
      <c r="I15" s="13">
        <f t="shared" si="1"/>
        <v>233</v>
      </c>
    </row>
    <row r="16">
      <c r="A16" s="15" t="s">
        <v>29</v>
      </c>
      <c r="B16" s="9">
        <v>146.0</v>
      </c>
      <c r="C16" s="9">
        <v>165.0</v>
      </c>
      <c r="D16" s="9">
        <v>74.0</v>
      </c>
      <c r="E16" s="10"/>
      <c r="F16" s="11"/>
      <c r="G16" s="11"/>
      <c r="H16" s="11"/>
      <c r="I16" s="13">
        <f t="shared" si="1"/>
        <v>385</v>
      </c>
    </row>
    <row r="17">
      <c r="A17" s="15" t="s">
        <v>32</v>
      </c>
      <c r="B17" s="9">
        <v>462.0</v>
      </c>
      <c r="C17" s="9"/>
      <c r="D17" s="9"/>
      <c r="E17" s="10"/>
      <c r="F17" s="11"/>
      <c r="G17" s="11"/>
      <c r="H17" s="11"/>
      <c r="I17" s="13">
        <f t="shared" si="1"/>
        <v>462</v>
      </c>
    </row>
    <row r="18">
      <c r="A18" s="15" t="s">
        <v>34</v>
      </c>
      <c r="B18" s="16"/>
      <c r="C18" s="16"/>
      <c r="D18" s="16"/>
      <c r="E18" s="17"/>
      <c r="F18" s="11"/>
      <c r="G18" s="17"/>
      <c r="H18" s="17"/>
      <c r="I18" s="13">
        <f t="shared" si="1"/>
        <v>0</v>
      </c>
    </row>
    <row r="19">
      <c r="A19" s="18" t="s">
        <v>37</v>
      </c>
      <c r="B19" s="16"/>
      <c r="C19" s="16"/>
      <c r="D19" s="16"/>
      <c r="E19" s="17"/>
      <c r="F19" s="17"/>
      <c r="G19" s="17"/>
      <c r="H19" s="11"/>
      <c r="I19" s="13">
        <f t="shared" si="1"/>
        <v>0</v>
      </c>
    </row>
    <row r="20">
      <c r="A20" s="18"/>
      <c r="B20" s="12"/>
      <c r="C20" s="12"/>
      <c r="D20" s="12"/>
      <c r="E20" s="10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9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4914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96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99</v>
      </c>
      <c r="B7" s="12"/>
      <c r="C7" s="12">
        <v>345.0</v>
      </c>
      <c r="D7" s="12">
        <v>191.0</v>
      </c>
      <c r="E7" s="11" t="s">
        <v>101</v>
      </c>
      <c r="F7" s="11"/>
      <c r="G7" s="11"/>
      <c r="H7" s="11">
        <v>79.0</v>
      </c>
      <c r="I7" s="13">
        <f t="shared" ref="I7:I22" si="1">SUM(B7:H7)</f>
        <v>615</v>
      </c>
    </row>
    <row r="8">
      <c r="A8" s="15" t="s">
        <v>41</v>
      </c>
      <c r="B8" s="12">
        <v>96.0</v>
      </c>
      <c r="C8" s="12">
        <v>95.0</v>
      </c>
      <c r="D8" s="12">
        <v>457.0</v>
      </c>
      <c r="E8" s="11"/>
      <c r="F8" s="11"/>
      <c r="G8" s="11"/>
      <c r="H8" s="11"/>
      <c r="I8" s="13">
        <f t="shared" si="1"/>
        <v>648</v>
      </c>
    </row>
    <row r="9">
      <c r="A9" s="15" t="s">
        <v>88</v>
      </c>
      <c r="B9" s="12">
        <v>96.0</v>
      </c>
      <c r="C9" s="12">
        <v>344.0</v>
      </c>
      <c r="D9" s="12">
        <v>396.0</v>
      </c>
      <c r="E9" s="11"/>
      <c r="F9" s="11"/>
      <c r="G9" s="28"/>
      <c r="H9" s="11"/>
      <c r="I9" s="13">
        <f t="shared" si="1"/>
        <v>836</v>
      </c>
    </row>
    <row r="10">
      <c r="A10" s="15" t="s">
        <v>103</v>
      </c>
      <c r="B10" s="12"/>
      <c r="C10" s="12">
        <v>438.0</v>
      </c>
      <c r="D10" s="12">
        <v>192.0</v>
      </c>
      <c r="E10" s="11"/>
      <c r="F10" s="11"/>
      <c r="G10" s="10">
        <v>232.0</v>
      </c>
      <c r="H10" s="11"/>
      <c r="I10" s="13">
        <f t="shared" si="1"/>
        <v>862</v>
      </c>
    </row>
    <row r="11">
      <c r="A11" s="15" t="s">
        <v>89</v>
      </c>
      <c r="B11" s="12">
        <v>429.0</v>
      </c>
      <c r="C11" s="12">
        <v>728.0</v>
      </c>
      <c r="D11" s="12">
        <v>274.0</v>
      </c>
      <c r="E11" s="11"/>
      <c r="F11" s="11"/>
      <c r="G11" s="10">
        <v>136.0</v>
      </c>
      <c r="H11" s="11">
        <v>294.0</v>
      </c>
      <c r="I11" s="13">
        <f t="shared" si="1"/>
        <v>1861</v>
      </c>
    </row>
    <row r="12">
      <c r="A12" s="15" t="s">
        <v>105</v>
      </c>
      <c r="B12" s="12">
        <v>240.0</v>
      </c>
      <c r="C12" s="12">
        <v>175.0</v>
      </c>
      <c r="D12" s="12">
        <v>77.0</v>
      </c>
      <c r="E12" s="11"/>
      <c r="F12" s="11"/>
      <c r="G12" s="10"/>
      <c r="H12" s="11">
        <v>64.0</v>
      </c>
      <c r="I12" s="13">
        <f t="shared" si="1"/>
        <v>556</v>
      </c>
    </row>
    <row r="13">
      <c r="A13" s="15" t="s">
        <v>107</v>
      </c>
      <c r="B13" s="12" t="s">
        <v>101</v>
      </c>
      <c r="C13" s="12"/>
      <c r="D13" s="12" t="s">
        <v>101</v>
      </c>
      <c r="E13" s="11"/>
      <c r="F13" s="11"/>
      <c r="G13" s="10"/>
      <c r="H13" s="11"/>
      <c r="I13" s="13">
        <f t="shared" si="1"/>
        <v>0</v>
      </c>
    </row>
    <row r="14">
      <c r="A14" s="15" t="s">
        <v>17</v>
      </c>
      <c r="B14" s="12">
        <v>699.0</v>
      </c>
      <c r="C14" s="12">
        <v>1279.0</v>
      </c>
      <c r="D14" s="12">
        <v>216.0</v>
      </c>
      <c r="E14" s="11">
        <v>166.0</v>
      </c>
      <c r="F14" s="11">
        <v>119.0</v>
      </c>
      <c r="G14" s="28">
        <v>256.0</v>
      </c>
      <c r="H14" s="11">
        <v>184.0</v>
      </c>
      <c r="I14" s="13">
        <f t="shared" si="1"/>
        <v>2919</v>
      </c>
    </row>
    <row r="15">
      <c r="A15" s="15" t="s">
        <v>110</v>
      </c>
      <c r="B15" s="12"/>
      <c r="C15" s="12">
        <v>79.0</v>
      </c>
      <c r="D15" s="12">
        <v>185.0</v>
      </c>
      <c r="E15" s="11">
        <v>96.0</v>
      </c>
      <c r="F15" s="11"/>
      <c r="G15" s="10"/>
      <c r="H15" s="11">
        <v>248.0</v>
      </c>
      <c r="I15" s="13">
        <f t="shared" si="1"/>
        <v>608</v>
      </c>
    </row>
    <row r="16">
      <c r="A16" s="15" t="s">
        <v>112</v>
      </c>
      <c r="B16" s="12">
        <v>247.0</v>
      </c>
      <c r="C16" s="12"/>
      <c r="D16" s="12"/>
      <c r="E16" s="11"/>
      <c r="F16" s="11"/>
      <c r="G16" s="10"/>
      <c r="H16" s="11"/>
      <c r="I16" s="13">
        <f t="shared" si="1"/>
        <v>247</v>
      </c>
    </row>
    <row r="17">
      <c r="A17" s="15" t="s">
        <v>114</v>
      </c>
      <c r="B17" s="12"/>
      <c r="C17" s="12">
        <v>438.0</v>
      </c>
      <c r="D17" s="12"/>
      <c r="E17" s="11"/>
      <c r="F17" s="11"/>
      <c r="G17" s="10"/>
      <c r="H17" s="11"/>
      <c r="I17" s="13">
        <f t="shared" si="1"/>
        <v>438</v>
      </c>
    </row>
    <row r="18">
      <c r="A18" s="15" t="s">
        <v>116</v>
      </c>
      <c r="B18" s="12"/>
      <c r="C18" s="12"/>
      <c r="D18" s="12"/>
      <c r="E18" s="11"/>
      <c r="F18" s="11"/>
      <c r="G18" s="10"/>
      <c r="H18" s="11"/>
      <c r="I18" s="13">
        <f t="shared" si="1"/>
        <v>0</v>
      </c>
    </row>
    <row r="19">
      <c r="A19" s="15" t="s">
        <v>118</v>
      </c>
      <c r="B19" s="12"/>
      <c r="C19" s="12"/>
      <c r="D19" s="12"/>
      <c r="E19" s="11"/>
      <c r="F19" s="11">
        <v>446.0</v>
      </c>
      <c r="G19" s="10"/>
      <c r="H19" s="11"/>
      <c r="I19" s="13">
        <f t="shared" si="1"/>
        <v>446</v>
      </c>
    </row>
    <row r="20">
      <c r="A20" s="15" t="s">
        <v>120</v>
      </c>
      <c r="B20" s="12"/>
      <c r="C20" s="12"/>
      <c r="D20" s="12"/>
      <c r="E20" s="11"/>
      <c r="F20" s="11"/>
      <c r="G20" s="10"/>
      <c r="H20" s="11">
        <v>712.0</v>
      </c>
      <c r="I20" s="13">
        <f t="shared" si="1"/>
        <v>712</v>
      </c>
    </row>
    <row r="21">
      <c r="A21" s="18" t="s">
        <v>93</v>
      </c>
      <c r="B21" s="12"/>
      <c r="C21" s="12"/>
      <c r="D21" s="12"/>
      <c r="E21" s="11"/>
      <c r="F21" s="11"/>
      <c r="G21" s="10">
        <v>216.0</v>
      </c>
      <c r="H21" s="11"/>
      <c r="I21" s="13">
        <f t="shared" si="1"/>
        <v>216</v>
      </c>
    </row>
    <row r="22">
      <c r="A22" s="18"/>
      <c r="B22" s="12"/>
      <c r="C22" s="12"/>
      <c r="D22" s="12"/>
      <c r="E22" s="11"/>
      <c r="F22" s="11"/>
      <c r="G22" s="10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38</v>
      </c>
      <c r="I25" s="13">
        <f>SUM(I7:I22)</f>
        <v>10964</v>
      </c>
    </row>
    <row r="26">
      <c r="A26" s="23" t="s">
        <v>39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123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99</v>
      </c>
      <c r="B7" s="12"/>
      <c r="C7" s="12">
        <v>603.0</v>
      </c>
      <c r="D7" s="12">
        <v>495.0</v>
      </c>
      <c r="E7" s="11"/>
      <c r="F7" s="11"/>
      <c r="G7" s="11"/>
      <c r="H7" s="11"/>
      <c r="I7" s="13">
        <f t="shared" ref="I7:I22" si="1">SUM(B7:H7)</f>
        <v>1098</v>
      </c>
    </row>
    <row r="8">
      <c r="A8" s="15" t="s">
        <v>41</v>
      </c>
      <c r="B8" s="12">
        <v>241.0</v>
      </c>
      <c r="C8" s="12">
        <v>520.0</v>
      </c>
      <c r="D8" s="12">
        <v>911.0</v>
      </c>
      <c r="E8" s="11"/>
      <c r="F8" s="11"/>
      <c r="G8" s="11"/>
      <c r="H8" s="11"/>
      <c r="I8" s="13">
        <f t="shared" si="1"/>
        <v>1672</v>
      </c>
    </row>
    <row r="9">
      <c r="A9" s="29" t="s">
        <v>124</v>
      </c>
      <c r="B9" s="12"/>
      <c r="C9" s="12">
        <v>486.0</v>
      </c>
      <c r="D9" s="12">
        <v>319.0</v>
      </c>
      <c r="E9" s="11"/>
      <c r="F9" s="11">
        <v>168.0</v>
      </c>
      <c r="G9" s="14">
        <v>192.0</v>
      </c>
      <c r="H9" s="11">
        <v>63.0</v>
      </c>
      <c r="I9" s="13">
        <f t="shared" si="1"/>
        <v>1228</v>
      </c>
    </row>
    <row r="10">
      <c r="A10" s="29" t="s">
        <v>88</v>
      </c>
      <c r="B10" s="12">
        <v>274.0</v>
      </c>
      <c r="C10" s="12">
        <v>479.0</v>
      </c>
      <c r="D10" s="12">
        <v>631.0</v>
      </c>
      <c r="E10" s="11">
        <v>276.0</v>
      </c>
      <c r="F10" s="11"/>
      <c r="G10" s="11"/>
      <c r="H10" s="11">
        <v>127.0</v>
      </c>
      <c r="I10" s="13">
        <f t="shared" si="1"/>
        <v>1787</v>
      </c>
    </row>
    <row r="11">
      <c r="A11" s="29" t="s">
        <v>103</v>
      </c>
      <c r="B11" s="12"/>
      <c r="C11" s="12">
        <v>513.0</v>
      </c>
      <c r="D11" s="12">
        <v>32.0</v>
      </c>
      <c r="E11" s="11"/>
      <c r="F11" s="11">
        <v>272.0</v>
      </c>
      <c r="G11" s="11"/>
      <c r="H11" s="11"/>
      <c r="I11" s="13">
        <f t="shared" si="1"/>
        <v>817</v>
      </c>
    </row>
    <row r="12">
      <c r="A12" s="29" t="s">
        <v>127</v>
      </c>
      <c r="B12" s="12"/>
      <c r="C12" s="12">
        <v>214.0</v>
      </c>
      <c r="D12" s="12">
        <v>270.0</v>
      </c>
      <c r="E12" s="11">
        <v>55.0</v>
      </c>
      <c r="F12" s="11"/>
      <c r="G12" s="11"/>
      <c r="H12" s="11"/>
      <c r="I12" s="13">
        <f t="shared" si="1"/>
        <v>539</v>
      </c>
    </row>
    <row r="13">
      <c r="A13" s="29" t="s">
        <v>89</v>
      </c>
      <c r="B13" s="12">
        <v>510.0</v>
      </c>
      <c r="C13" s="12">
        <v>922.0</v>
      </c>
      <c r="D13" s="12">
        <v>128.0</v>
      </c>
      <c r="E13" s="11">
        <v>159.0</v>
      </c>
      <c r="F13" s="11"/>
      <c r="G13" s="11"/>
      <c r="H13" s="11">
        <v>331.0</v>
      </c>
      <c r="I13" s="13">
        <f t="shared" si="1"/>
        <v>2050</v>
      </c>
    </row>
    <row r="14">
      <c r="A14" s="27" t="s">
        <v>128</v>
      </c>
      <c r="B14" s="12"/>
      <c r="C14" s="12"/>
      <c r="D14" s="12">
        <v>103.0</v>
      </c>
      <c r="E14" s="11"/>
      <c r="F14" s="11"/>
      <c r="G14" s="14">
        <v>104.0</v>
      </c>
      <c r="H14" s="11"/>
      <c r="I14" s="13">
        <f t="shared" si="1"/>
        <v>207</v>
      </c>
    </row>
    <row r="15">
      <c r="A15" s="29" t="s">
        <v>105</v>
      </c>
      <c r="B15" s="12">
        <v>425.0</v>
      </c>
      <c r="C15" s="12">
        <v>697.0</v>
      </c>
      <c r="D15" s="12">
        <v>296.0</v>
      </c>
      <c r="E15" s="11"/>
      <c r="F15" s="11">
        <v>167.0</v>
      </c>
      <c r="G15" s="11"/>
      <c r="H15" s="11"/>
      <c r="I15" s="13">
        <f t="shared" si="1"/>
        <v>1585</v>
      </c>
    </row>
    <row r="16">
      <c r="A16" s="29" t="s">
        <v>131</v>
      </c>
      <c r="B16" s="12"/>
      <c r="C16" s="12"/>
      <c r="D16" s="12"/>
      <c r="E16" s="11"/>
      <c r="F16" s="11"/>
      <c r="G16" s="11"/>
      <c r="H16" s="11"/>
      <c r="I16" s="13">
        <f t="shared" si="1"/>
        <v>0</v>
      </c>
    </row>
    <row r="17">
      <c r="A17" s="15" t="s">
        <v>132</v>
      </c>
      <c r="B17" s="12">
        <v>440.0</v>
      </c>
      <c r="C17" s="12"/>
      <c r="D17" s="12"/>
      <c r="E17" s="11"/>
      <c r="F17" s="11"/>
      <c r="G17" s="11"/>
      <c r="H17" s="11"/>
      <c r="I17" s="13">
        <f t="shared" si="1"/>
        <v>440</v>
      </c>
    </row>
    <row r="18">
      <c r="A18" s="15" t="s">
        <v>134</v>
      </c>
      <c r="B18" s="12">
        <v>1342.0</v>
      </c>
      <c r="C18" s="12"/>
      <c r="D18" s="12"/>
      <c r="E18" s="11"/>
      <c r="F18" s="11"/>
      <c r="G18" s="11"/>
      <c r="H18" s="11"/>
      <c r="I18" s="13">
        <f t="shared" si="1"/>
        <v>1342</v>
      </c>
    </row>
    <row r="19">
      <c r="A19" s="33" t="s">
        <v>135</v>
      </c>
      <c r="B19" s="12">
        <v>282.0</v>
      </c>
      <c r="C19" s="12"/>
      <c r="D19" s="12"/>
      <c r="E19" s="11"/>
      <c r="F19" s="11"/>
      <c r="G19" s="11"/>
      <c r="H19" s="11"/>
      <c r="I19" s="13">
        <f t="shared" si="1"/>
        <v>282</v>
      </c>
    </row>
    <row r="20">
      <c r="A20" s="18" t="s">
        <v>139</v>
      </c>
      <c r="B20" s="12"/>
      <c r="C20" s="12"/>
      <c r="D20" s="12"/>
      <c r="E20" s="11"/>
      <c r="F20" s="11">
        <v>1110.0</v>
      </c>
      <c r="G20" s="11"/>
      <c r="H20" s="11"/>
      <c r="I20" s="13">
        <f t="shared" si="1"/>
        <v>1110</v>
      </c>
    </row>
    <row r="21">
      <c r="A21" s="18" t="s">
        <v>142</v>
      </c>
      <c r="B21" s="12"/>
      <c r="C21" s="12"/>
      <c r="D21" s="12"/>
      <c r="E21" s="11"/>
      <c r="F21" s="11"/>
      <c r="G21" s="11"/>
      <c r="H21" s="11">
        <v>272.0</v>
      </c>
      <c r="I21" s="13">
        <f t="shared" si="1"/>
        <v>272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38</v>
      </c>
      <c r="I25" s="13">
        <f>SUM(I7:I22)</f>
        <v>14429</v>
      </c>
    </row>
    <row r="26">
      <c r="A26" s="23" t="s">
        <v>39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125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124</v>
      </c>
      <c r="B7" s="12">
        <v>316.0</v>
      </c>
      <c r="C7" s="12">
        <v>477.0</v>
      </c>
      <c r="D7" s="12"/>
      <c r="E7" s="11">
        <v>414.0</v>
      </c>
      <c r="F7" s="11">
        <v>136.0</v>
      </c>
      <c r="G7" s="11">
        <v>296.0</v>
      </c>
      <c r="H7" s="11"/>
      <c r="I7" s="13">
        <f t="shared" ref="I7:I20" si="1">SUM(B7:H7)</f>
        <v>1639</v>
      </c>
    </row>
    <row r="8">
      <c r="A8" s="15" t="s">
        <v>130</v>
      </c>
      <c r="B8" s="12">
        <v>186.0</v>
      </c>
      <c r="C8" s="12"/>
      <c r="D8" s="12"/>
      <c r="E8" s="11"/>
      <c r="F8" s="11"/>
      <c r="G8" s="11"/>
      <c r="H8" s="11"/>
      <c r="I8" s="13">
        <f t="shared" si="1"/>
        <v>186</v>
      </c>
    </row>
    <row r="9">
      <c r="A9" s="29" t="s">
        <v>133</v>
      </c>
      <c r="B9" s="12">
        <v>1047.0</v>
      </c>
      <c r="C9" s="12">
        <v>1352.0</v>
      </c>
      <c r="D9" s="12">
        <v>672.0</v>
      </c>
      <c r="E9" s="11"/>
      <c r="F9" s="11">
        <v>176.0</v>
      </c>
      <c r="G9" s="11">
        <v>216.0</v>
      </c>
      <c r="H9" s="11"/>
      <c r="I9" s="13">
        <f t="shared" si="1"/>
        <v>3463</v>
      </c>
    </row>
    <row r="10">
      <c r="A10" s="29" t="s">
        <v>136</v>
      </c>
      <c r="B10" s="12">
        <v>129.0</v>
      </c>
      <c r="C10" s="12">
        <v>682.0</v>
      </c>
      <c r="D10" s="12">
        <v>102.0</v>
      </c>
      <c r="E10" s="11">
        <v>152.0</v>
      </c>
      <c r="F10" s="11">
        <v>228.0</v>
      </c>
      <c r="G10" s="11"/>
      <c r="H10" s="11"/>
      <c r="I10" s="13">
        <f t="shared" si="1"/>
        <v>1293</v>
      </c>
    </row>
    <row r="11">
      <c r="A11" s="29" t="s">
        <v>68</v>
      </c>
      <c r="B11" s="12">
        <v>14.0</v>
      </c>
      <c r="C11" s="12">
        <v>297.0</v>
      </c>
      <c r="D11" s="12">
        <v>217.0</v>
      </c>
      <c r="E11" s="11"/>
      <c r="F11" s="11"/>
      <c r="G11" s="11"/>
      <c r="H11" s="11">
        <v>126.0</v>
      </c>
      <c r="I11" s="13">
        <f t="shared" si="1"/>
        <v>654</v>
      </c>
    </row>
    <row r="12">
      <c r="A12" s="29" t="s">
        <v>137</v>
      </c>
      <c r="B12" s="12"/>
      <c r="C12" s="12">
        <v>275.0</v>
      </c>
      <c r="D12" s="12">
        <v>69.0</v>
      </c>
      <c r="E12" s="11">
        <v>94.0</v>
      </c>
      <c r="F12" s="11"/>
      <c r="G12" s="11"/>
      <c r="H12" s="11">
        <v>24.0</v>
      </c>
      <c r="I12" s="13">
        <f t="shared" si="1"/>
        <v>462</v>
      </c>
    </row>
    <row r="13">
      <c r="A13" s="29" t="s">
        <v>42</v>
      </c>
      <c r="B13" s="12"/>
      <c r="C13" s="12">
        <v>315.0</v>
      </c>
      <c r="D13" s="12">
        <v>275.0</v>
      </c>
      <c r="E13" s="11"/>
      <c r="F13" s="11"/>
      <c r="G13" s="11">
        <v>304.0</v>
      </c>
      <c r="H13" s="11"/>
      <c r="I13" s="13">
        <f t="shared" si="1"/>
        <v>894</v>
      </c>
    </row>
    <row r="14">
      <c r="A14" s="29" t="s">
        <v>138</v>
      </c>
      <c r="B14" s="12"/>
      <c r="C14" s="12">
        <v>438.0</v>
      </c>
      <c r="D14" s="12"/>
      <c r="E14" s="11"/>
      <c r="F14" s="11"/>
      <c r="G14" s="11"/>
      <c r="H14" s="11"/>
      <c r="I14" s="13">
        <f t="shared" si="1"/>
        <v>438</v>
      </c>
    </row>
    <row r="15">
      <c r="A15" s="29" t="s">
        <v>140</v>
      </c>
      <c r="B15" s="12"/>
      <c r="C15" s="12"/>
      <c r="D15" s="12"/>
      <c r="E15" s="11"/>
      <c r="F15" s="11">
        <v>114.0</v>
      </c>
      <c r="G15" s="11"/>
      <c r="H15" s="11"/>
      <c r="I15" s="13">
        <f t="shared" si="1"/>
        <v>114</v>
      </c>
    </row>
    <row r="16">
      <c r="A16" s="15" t="s">
        <v>141</v>
      </c>
      <c r="B16" s="12"/>
      <c r="C16" s="12"/>
      <c r="D16" s="12">
        <v>1056.0</v>
      </c>
      <c r="E16" s="11"/>
      <c r="F16" s="11"/>
      <c r="G16" s="11"/>
      <c r="H16" s="11"/>
      <c r="I16" s="13">
        <f t="shared" si="1"/>
        <v>1056</v>
      </c>
    </row>
    <row r="17">
      <c r="A17" s="15" t="s">
        <v>143</v>
      </c>
      <c r="B17" s="12"/>
      <c r="C17" s="12"/>
      <c r="D17" s="12"/>
      <c r="E17" s="11"/>
      <c r="F17" s="11"/>
      <c r="G17" s="11"/>
      <c r="H17" s="11">
        <v>376.0</v>
      </c>
      <c r="I17" s="13">
        <f t="shared" si="1"/>
        <v>376</v>
      </c>
    </row>
    <row r="18">
      <c r="A18" s="33" t="s">
        <v>144</v>
      </c>
      <c r="B18" s="12"/>
      <c r="C18" s="12"/>
      <c r="D18" s="12"/>
      <c r="E18" s="11">
        <v>634.0</v>
      </c>
      <c r="F18" s="11"/>
      <c r="G18" s="11"/>
      <c r="H18" s="11"/>
      <c r="I18" s="13">
        <f t="shared" si="1"/>
        <v>634</v>
      </c>
    </row>
    <row r="19">
      <c r="A19" s="18" t="s">
        <v>146</v>
      </c>
      <c r="B19" s="12"/>
      <c r="C19" s="12"/>
      <c r="D19" s="12"/>
      <c r="E19" s="11"/>
      <c r="F19" s="11"/>
      <c r="G19" s="11"/>
      <c r="H19" s="11">
        <v>820.0</v>
      </c>
      <c r="I19" s="13">
        <f t="shared" si="1"/>
        <v>820</v>
      </c>
    </row>
    <row r="20">
      <c r="A20" s="18" t="s">
        <v>147</v>
      </c>
      <c r="B20" s="12"/>
      <c r="C20" s="12"/>
      <c r="D20" s="12"/>
      <c r="E20" s="11"/>
      <c r="F20" s="11"/>
      <c r="G20" s="11"/>
      <c r="H20" s="11">
        <v>400.0</v>
      </c>
      <c r="I20" s="13">
        <f t="shared" si="1"/>
        <v>400</v>
      </c>
    </row>
    <row r="21">
      <c r="A21" s="18"/>
      <c r="B21" s="12"/>
      <c r="C21" s="12"/>
      <c r="D21" s="12"/>
      <c r="E21" s="11"/>
      <c r="F21" s="11"/>
      <c r="G21" s="11"/>
      <c r="H21" s="11"/>
      <c r="I21" s="13"/>
    </row>
    <row r="22">
      <c r="A22" s="18"/>
      <c r="B22" s="12"/>
      <c r="C22" s="12"/>
      <c r="D22" s="12"/>
      <c r="E22" s="11"/>
      <c r="F22" s="11"/>
      <c r="G22" s="11"/>
      <c r="H22" s="11"/>
      <c r="I22" s="13"/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20"/>
      <c r="B24" s="21"/>
      <c r="C24" s="21"/>
      <c r="D24" s="21"/>
      <c r="E24" s="21"/>
      <c r="F24" s="21"/>
      <c r="G24" s="21"/>
      <c r="H24" s="22" t="s">
        <v>38</v>
      </c>
      <c r="I24" s="13">
        <f>SUM(I7:I21)</f>
        <v>12429</v>
      </c>
    </row>
    <row r="25">
      <c r="A25" s="23" t="s">
        <v>39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126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129</v>
      </c>
      <c r="B7" s="32"/>
      <c r="C7" s="32">
        <v>100.0</v>
      </c>
      <c r="D7" s="32">
        <v>226.0</v>
      </c>
      <c r="E7" s="10"/>
      <c r="F7" s="34"/>
      <c r="G7" s="10"/>
      <c r="H7" s="11">
        <v>70.0</v>
      </c>
      <c r="I7" s="13">
        <f t="shared" ref="I7:I19" si="1">SUM(B7:H7)</f>
        <v>396</v>
      </c>
    </row>
    <row r="8">
      <c r="A8" s="8" t="s">
        <v>145</v>
      </c>
      <c r="B8" s="32">
        <v>342.0</v>
      </c>
      <c r="C8" s="32">
        <v>367.0</v>
      </c>
      <c r="D8" s="32">
        <v>344.0</v>
      </c>
      <c r="E8" s="32"/>
      <c r="F8" s="32"/>
      <c r="G8" s="32"/>
      <c r="H8" s="32"/>
      <c r="I8" s="13">
        <f t="shared" si="1"/>
        <v>1053</v>
      </c>
    </row>
    <row r="9">
      <c r="A9" s="35" t="s">
        <v>148</v>
      </c>
      <c r="B9" s="32"/>
      <c r="C9" s="32"/>
      <c r="D9" s="32">
        <v>189.0</v>
      </c>
      <c r="E9" s="32"/>
      <c r="F9" s="32"/>
      <c r="G9" s="32">
        <v>304.0</v>
      </c>
      <c r="H9" s="32"/>
      <c r="I9" s="13">
        <f t="shared" si="1"/>
        <v>493</v>
      </c>
    </row>
    <row r="10">
      <c r="A10" s="35" t="s">
        <v>149</v>
      </c>
      <c r="B10" s="32">
        <v>585.0</v>
      </c>
      <c r="C10" s="32">
        <v>1068.0</v>
      </c>
      <c r="D10" s="32">
        <v>553.0</v>
      </c>
      <c r="E10" s="32">
        <v>310.0</v>
      </c>
      <c r="F10" s="32"/>
      <c r="G10" s="32">
        <v>208.0</v>
      </c>
      <c r="H10" s="32"/>
      <c r="I10" s="13">
        <f t="shared" si="1"/>
        <v>2724</v>
      </c>
    </row>
    <row r="11">
      <c r="A11" s="35" t="s">
        <v>150</v>
      </c>
      <c r="B11" s="32"/>
      <c r="C11" s="32">
        <v>152.0</v>
      </c>
      <c r="D11" s="32"/>
      <c r="E11" s="32"/>
      <c r="F11" s="32">
        <v>229.0</v>
      </c>
      <c r="G11" s="32">
        <v>392.0</v>
      </c>
      <c r="H11" s="32"/>
      <c r="I11" s="13">
        <f t="shared" si="1"/>
        <v>773</v>
      </c>
    </row>
    <row r="12">
      <c r="A12" s="36" t="s">
        <v>151</v>
      </c>
      <c r="B12" s="32">
        <v>45.0</v>
      </c>
      <c r="C12" s="32">
        <v>224.0</v>
      </c>
      <c r="D12" s="32">
        <v>191.0</v>
      </c>
      <c r="E12" s="32"/>
      <c r="F12" s="32"/>
      <c r="G12" s="32">
        <v>304.0</v>
      </c>
      <c r="H12" s="32"/>
      <c r="I12" s="13">
        <f t="shared" si="1"/>
        <v>764</v>
      </c>
    </row>
    <row r="13">
      <c r="A13" s="35" t="s">
        <v>153</v>
      </c>
      <c r="B13" s="32">
        <v>94.0</v>
      </c>
      <c r="C13" s="32">
        <v>135.0</v>
      </c>
      <c r="D13" s="32">
        <v>108.0</v>
      </c>
      <c r="E13" s="32"/>
      <c r="F13" s="32"/>
      <c r="G13" s="32"/>
      <c r="H13" s="32">
        <v>95.0</v>
      </c>
      <c r="I13" s="13">
        <f t="shared" si="1"/>
        <v>432</v>
      </c>
    </row>
    <row r="14">
      <c r="A14" s="35" t="s">
        <v>154</v>
      </c>
      <c r="B14" s="32">
        <v>287.0</v>
      </c>
      <c r="C14" s="32"/>
      <c r="D14" s="32"/>
      <c r="E14" s="32">
        <v>96.0</v>
      </c>
      <c r="F14" s="32">
        <v>80.0</v>
      </c>
      <c r="G14" s="32"/>
      <c r="H14" s="32"/>
      <c r="I14" s="13">
        <f t="shared" si="1"/>
        <v>463</v>
      </c>
    </row>
    <row r="15">
      <c r="A15" s="8" t="s">
        <v>97</v>
      </c>
      <c r="B15" s="32"/>
      <c r="C15" s="32"/>
      <c r="D15" s="32">
        <v>144.0</v>
      </c>
      <c r="E15" s="32">
        <v>48.0</v>
      </c>
      <c r="F15" s="32"/>
      <c r="G15" s="32"/>
      <c r="H15" s="32">
        <v>192.0</v>
      </c>
      <c r="I15" s="13">
        <f t="shared" si="1"/>
        <v>384</v>
      </c>
    </row>
    <row r="16">
      <c r="A16" s="8" t="s">
        <v>156</v>
      </c>
      <c r="B16" s="37">
        <v>936.0</v>
      </c>
      <c r="C16" s="32"/>
      <c r="D16" s="32"/>
      <c r="E16" s="32"/>
      <c r="F16" s="32"/>
      <c r="G16" s="32"/>
      <c r="H16" s="32"/>
      <c r="I16" s="13">
        <f t="shared" si="1"/>
        <v>936</v>
      </c>
    </row>
    <row r="17">
      <c r="A17" s="38" t="s">
        <v>158</v>
      </c>
      <c r="B17" s="32"/>
      <c r="C17" s="32">
        <v>408.0</v>
      </c>
      <c r="D17" s="32"/>
      <c r="E17" s="32"/>
      <c r="F17" s="32"/>
      <c r="G17" s="32"/>
      <c r="H17" s="32"/>
      <c r="I17" s="13">
        <f t="shared" si="1"/>
        <v>408</v>
      </c>
    </row>
    <row r="18">
      <c r="A18" s="38" t="s">
        <v>160</v>
      </c>
      <c r="B18" s="32"/>
      <c r="C18" s="32"/>
      <c r="D18" s="32"/>
      <c r="E18" s="32"/>
      <c r="F18" s="32"/>
      <c r="G18" s="32"/>
      <c r="H18" s="32"/>
      <c r="I18" s="13">
        <f t="shared" si="1"/>
        <v>0</v>
      </c>
    </row>
    <row r="19">
      <c r="A19" s="38" t="s">
        <v>165</v>
      </c>
      <c r="B19" s="32"/>
      <c r="C19" s="32"/>
      <c r="D19" s="32"/>
      <c r="E19" s="32"/>
      <c r="F19" s="32"/>
      <c r="G19" s="32"/>
      <c r="H19" s="32"/>
      <c r="I19" s="13">
        <f t="shared" si="1"/>
        <v>0</v>
      </c>
    </row>
    <row r="20">
      <c r="A20" s="38" t="s">
        <v>166</v>
      </c>
      <c r="B20" s="32"/>
      <c r="C20" s="32"/>
      <c r="D20" s="32"/>
      <c r="E20" s="32"/>
      <c r="F20" s="32">
        <v>1560.0</v>
      </c>
      <c r="G20" s="32"/>
      <c r="H20" s="32">
        <v>1570.0</v>
      </c>
      <c r="I20" s="13"/>
    </row>
    <row r="21">
      <c r="A21" s="38" t="s">
        <v>168</v>
      </c>
      <c r="B21" s="32"/>
      <c r="C21" s="32"/>
      <c r="D21" s="32"/>
      <c r="E21" s="32"/>
      <c r="F21" s="32"/>
      <c r="G21" s="32"/>
      <c r="H21" s="32">
        <v>2318.0</v>
      </c>
      <c r="I21" s="13"/>
    </row>
    <row r="22">
      <c r="A22" s="41"/>
      <c r="B22" s="32"/>
      <c r="C22" s="32"/>
      <c r="D22" s="32"/>
      <c r="E22" s="32"/>
      <c r="F22" s="32"/>
      <c r="G22" s="32" t="s">
        <v>173</v>
      </c>
      <c r="H22" s="32"/>
      <c r="I22" s="13">
        <f>SUM(I7:I19)</f>
        <v>8826</v>
      </c>
    </row>
    <row r="23">
      <c r="A23" s="23" t="s">
        <v>39</v>
      </c>
      <c r="B23" s="24"/>
      <c r="C23" s="42"/>
      <c r="D23" s="2"/>
      <c r="E23" s="2"/>
      <c r="F23" s="2"/>
      <c r="G23" s="2"/>
      <c r="H23" s="2"/>
      <c r="I23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152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129</v>
      </c>
      <c r="B7" s="32">
        <v>159.0</v>
      </c>
      <c r="C7" s="32">
        <v>94.0</v>
      </c>
      <c r="D7" s="32">
        <v>383.0</v>
      </c>
      <c r="E7" s="10"/>
      <c r="F7" s="34"/>
      <c r="G7" s="10"/>
      <c r="H7" s="10">
        <v>39.0</v>
      </c>
      <c r="I7" s="13">
        <f t="shared" ref="I7:I22" si="1">SUM(B7:H7)</f>
        <v>675</v>
      </c>
    </row>
    <row r="8">
      <c r="A8" s="8" t="s">
        <v>145</v>
      </c>
      <c r="B8" s="32"/>
      <c r="C8" s="32">
        <v>559.0</v>
      </c>
      <c r="D8" s="32">
        <v>481.0</v>
      </c>
      <c r="E8" s="32">
        <v>94.0</v>
      </c>
      <c r="F8" s="32"/>
      <c r="G8" s="32"/>
      <c r="H8" s="32">
        <v>120.0</v>
      </c>
      <c r="I8" s="13">
        <f t="shared" si="1"/>
        <v>1254</v>
      </c>
    </row>
    <row r="9">
      <c r="A9" s="35" t="s">
        <v>155</v>
      </c>
      <c r="B9" s="32">
        <v>248.0</v>
      </c>
      <c r="C9" s="32">
        <v>287.0</v>
      </c>
      <c r="D9" s="32"/>
      <c r="E9" s="32">
        <v>96.0</v>
      </c>
      <c r="F9" s="32">
        <v>206.0</v>
      </c>
      <c r="G9" s="32">
        <v>480.0</v>
      </c>
      <c r="H9" s="32">
        <v>288.0</v>
      </c>
      <c r="I9" s="13">
        <f t="shared" si="1"/>
        <v>1605</v>
      </c>
    </row>
    <row r="10">
      <c r="A10" s="35" t="s">
        <v>148</v>
      </c>
      <c r="B10" s="32">
        <v>350.0</v>
      </c>
      <c r="C10" s="32">
        <v>216.0</v>
      </c>
      <c r="D10" s="32">
        <v>215.0</v>
      </c>
      <c r="E10" s="32"/>
      <c r="F10" s="32"/>
      <c r="G10" s="32"/>
      <c r="H10" s="32">
        <v>128.0</v>
      </c>
      <c r="I10" s="13">
        <f t="shared" si="1"/>
        <v>909</v>
      </c>
    </row>
    <row r="11">
      <c r="A11" s="35" t="s">
        <v>149</v>
      </c>
      <c r="B11" s="32">
        <v>560.0</v>
      </c>
      <c r="C11" s="32">
        <v>1022.0</v>
      </c>
      <c r="D11" s="32">
        <v>397.0</v>
      </c>
      <c r="E11" s="32"/>
      <c r="F11" s="32"/>
      <c r="G11" s="32">
        <v>448.0</v>
      </c>
      <c r="H11" s="32"/>
      <c r="I11" s="13">
        <f t="shared" si="1"/>
        <v>2427</v>
      </c>
    </row>
    <row r="12">
      <c r="A12" s="35" t="s">
        <v>157</v>
      </c>
      <c r="B12" s="32">
        <v>296.0</v>
      </c>
      <c r="C12" s="32">
        <v>172.0</v>
      </c>
      <c r="D12" s="32">
        <v>259.0</v>
      </c>
      <c r="E12" s="32"/>
      <c r="F12" s="32"/>
      <c r="G12" s="32"/>
      <c r="H12" s="32"/>
      <c r="I12" s="13">
        <f t="shared" si="1"/>
        <v>727</v>
      </c>
    </row>
    <row r="13">
      <c r="A13" s="35" t="s">
        <v>150</v>
      </c>
      <c r="B13" s="32"/>
      <c r="C13" s="32">
        <v>421.0</v>
      </c>
      <c r="D13" s="32">
        <v>314.0</v>
      </c>
      <c r="E13" s="32"/>
      <c r="F13" s="32">
        <v>192.0</v>
      </c>
      <c r="G13" s="32"/>
      <c r="H13" s="32">
        <v>167.0</v>
      </c>
      <c r="I13" s="13">
        <f t="shared" si="1"/>
        <v>1094</v>
      </c>
    </row>
    <row r="14">
      <c r="A14" s="36" t="s">
        <v>151</v>
      </c>
      <c r="B14" s="32">
        <v>114.0</v>
      </c>
      <c r="C14" s="32">
        <v>255.0</v>
      </c>
      <c r="D14" s="32">
        <v>367.0</v>
      </c>
      <c r="E14" s="32"/>
      <c r="F14" s="32">
        <v>181.0</v>
      </c>
      <c r="G14" s="32"/>
      <c r="H14" s="32">
        <v>70.0</v>
      </c>
      <c r="I14" s="13">
        <f t="shared" si="1"/>
        <v>987</v>
      </c>
    </row>
    <row r="15">
      <c r="A15" s="35" t="s">
        <v>159</v>
      </c>
      <c r="B15" s="32"/>
      <c r="C15" s="32"/>
      <c r="D15" s="32">
        <v>296.63</v>
      </c>
      <c r="E15" s="32"/>
      <c r="F15" s="32"/>
      <c r="G15" s="32"/>
      <c r="H15" s="32"/>
      <c r="I15" s="13">
        <f t="shared" si="1"/>
        <v>296.63</v>
      </c>
    </row>
    <row r="16">
      <c r="A16" s="35" t="s">
        <v>162</v>
      </c>
      <c r="B16" s="32"/>
      <c r="C16" s="32">
        <v>139.0</v>
      </c>
      <c r="D16" s="32"/>
      <c r="E16" s="32"/>
      <c r="F16" s="32"/>
      <c r="G16" s="32"/>
      <c r="H16" s="32"/>
      <c r="I16" s="13">
        <f t="shared" si="1"/>
        <v>139</v>
      </c>
    </row>
    <row r="17">
      <c r="A17" s="8" t="s">
        <v>164</v>
      </c>
      <c r="B17" s="32"/>
      <c r="C17" s="32"/>
      <c r="D17" s="32">
        <v>278.0</v>
      </c>
      <c r="E17" s="32"/>
      <c r="F17" s="32"/>
      <c r="G17" s="32"/>
      <c r="H17" s="32"/>
      <c r="I17" s="13">
        <f t="shared" si="1"/>
        <v>278</v>
      </c>
    </row>
    <row r="18">
      <c r="A18" s="8" t="s">
        <v>167</v>
      </c>
      <c r="B18" s="32"/>
      <c r="C18" s="32"/>
      <c r="D18" s="32"/>
      <c r="E18" s="32"/>
      <c r="F18" s="32">
        <v>205.0</v>
      </c>
      <c r="G18" s="32"/>
      <c r="H18" s="32"/>
      <c r="I18" s="13">
        <f t="shared" si="1"/>
        <v>205</v>
      </c>
    </row>
    <row r="19">
      <c r="A19" s="39" t="s">
        <v>169</v>
      </c>
      <c r="B19" s="32"/>
      <c r="C19" s="32"/>
      <c r="D19" s="32"/>
      <c r="E19" s="32"/>
      <c r="F19" s="32"/>
      <c r="G19" s="32"/>
      <c r="H19" s="32"/>
      <c r="I19" s="13">
        <f t="shared" si="1"/>
        <v>0</v>
      </c>
    </row>
    <row r="20">
      <c r="A20" s="38"/>
      <c r="B20" s="32"/>
      <c r="C20" s="32"/>
      <c r="D20" s="32"/>
      <c r="E20" s="32"/>
      <c r="F20" s="32"/>
      <c r="G20" s="32"/>
      <c r="H20" s="32"/>
      <c r="I20" s="13">
        <f t="shared" si="1"/>
        <v>0</v>
      </c>
    </row>
    <row r="21">
      <c r="A21" s="38"/>
      <c r="B21" s="32"/>
      <c r="C21" s="32"/>
      <c r="D21" s="32"/>
      <c r="E21" s="32"/>
      <c r="F21" s="32"/>
      <c r="G21" s="32"/>
      <c r="H21" s="32"/>
      <c r="I21" s="13">
        <f t="shared" si="1"/>
        <v>0</v>
      </c>
    </row>
    <row r="22">
      <c r="A22" s="41"/>
      <c r="B22" s="32"/>
      <c r="C22" s="32"/>
      <c r="D22" s="32"/>
      <c r="E22" s="32"/>
      <c r="F22" s="32"/>
      <c r="G22" s="32"/>
      <c r="H22" s="32"/>
      <c r="I22" s="13">
        <f t="shared" si="1"/>
        <v>0</v>
      </c>
    </row>
    <row r="23">
      <c r="A23" s="41"/>
      <c r="B23" s="32"/>
      <c r="C23" s="32"/>
      <c r="D23" s="32"/>
      <c r="E23" s="32"/>
      <c r="F23" s="32"/>
      <c r="G23" s="32" t="s">
        <v>173</v>
      </c>
      <c r="H23" s="32"/>
      <c r="I23" s="13">
        <f>SUM(I7:I22)</f>
        <v>10596.63</v>
      </c>
    </row>
    <row r="24">
      <c r="A24" s="23" t="s">
        <v>39</v>
      </c>
      <c r="B24" s="24"/>
      <c r="C24" s="42"/>
      <c r="D24" s="2"/>
      <c r="E24" s="2"/>
      <c r="F24" s="2"/>
      <c r="G24" s="2"/>
      <c r="H24" s="2"/>
      <c r="I24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161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163</v>
      </c>
      <c r="B7" s="32">
        <v>164.0</v>
      </c>
      <c r="C7" s="32">
        <v>182.0</v>
      </c>
      <c r="D7" s="32"/>
      <c r="E7" s="10"/>
      <c r="F7" s="34">
        <v>157.0</v>
      </c>
      <c r="G7" s="10"/>
      <c r="H7" s="10"/>
      <c r="I7" s="13">
        <f t="shared" ref="I7:I26" si="1">SUM(B7:H7)</f>
        <v>503</v>
      </c>
    </row>
    <row r="8">
      <c r="A8" s="8" t="s">
        <v>170</v>
      </c>
      <c r="B8" s="32">
        <v>420.0</v>
      </c>
      <c r="C8" s="32"/>
      <c r="D8" s="32"/>
      <c r="E8" s="10">
        <v>40.0</v>
      </c>
      <c r="F8" s="40"/>
      <c r="G8" s="10"/>
      <c r="H8" s="10">
        <v>192.0</v>
      </c>
      <c r="I8" s="13">
        <f t="shared" si="1"/>
        <v>652</v>
      </c>
    </row>
    <row r="9">
      <c r="A9" s="35" t="s">
        <v>171</v>
      </c>
      <c r="B9" s="32"/>
      <c r="C9" s="32">
        <v>652.0</v>
      </c>
      <c r="D9" s="32"/>
      <c r="E9" s="10"/>
      <c r="F9" s="10"/>
      <c r="G9" s="10">
        <v>452.0</v>
      </c>
      <c r="H9" s="10"/>
      <c r="I9" s="13">
        <f t="shared" si="1"/>
        <v>1104</v>
      </c>
    </row>
    <row r="10">
      <c r="A10" s="35" t="s">
        <v>172</v>
      </c>
      <c r="B10" s="32">
        <v>136.0</v>
      </c>
      <c r="C10" s="32"/>
      <c r="D10" s="32"/>
      <c r="E10" s="10"/>
      <c r="F10" s="10">
        <v>48.0</v>
      </c>
      <c r="G10" s="10"/>
      <c r="H10" s="10"/>
      <c r="I10" s="13">
        <f t="shared" si="1"/>
        <v>184</v>
      </c>
    </row>
    <row r="11">
      <c r="A11" s="35" t="s">
        <v>174</v>
      </c>
      <c r="B11" s="32"/>
      <c r="C11" s="32"/>
      <c r="D11" s="32">
        <v>235.0</v>
      </c>
      <c r="E11" s="10"/>
      <c r="F11" s="10"/>
      <c r="G11" s="10">
        <v>200.0</v>
      </c>
      <c r="H11" s="10"/>
      <c r="I11" s="13">
        <f t="shared" si="1"/>
        <v>435</v>
      </c>
    </row>
    <row r="12">
      <c r="A12" s="35" t="s">
        <v>175</v>
      </c>
      <c r="B12" s="32">
        <v>220.0</v>
      </c>
      <c r="C12" s="32">
        <v>204.0</v>
      </c>
      <c r="D12" s="32">
        <v>399.0</v>
      </c>
      <c r="E12" s="10"/>
      <c r="F12" s="10"/>
      <c r="G12" s="10"/>
      <c r="H12" s="10">
        <v>280.0</v>
      </c>
      <c r="I12" s="13">
        <f t="shared" si="1"/>
        <v>1103</v>
      </c>
    </row>
    <row r="13">
      <c r="A13" s="35" t="s">
        <v>176</v>
      </c>
      <c r="B13" s="32"/>
      <c r="C13" s="32">
        <v>414.0</v>
      </c>
      <c r="D13" s="32"/>
      <c r="E13" s="10">
        <v>144.0</v>
      </c>
      <c r="F13" s="34"/>
      <c r="G13" s="10">
        <v>144.0</v>
      </c>
      <c r="H13" s="10"/>
      <c r="I13" s="13">
        <f t="shared" si="1"/>
        <v>702</v>
      </c>
    </row>
    <row r="14">
      <c r="A14" s="36" t="s">
        <v>177</v>
      </c>
      <c r="B14" s="32"/>
      <c r="C14" s="32"/>
      <c r="D14" s="32">
        <v>55.0</v>
      </c>
      <c r="E14" s="10">
        <v>135.0</v>
      </c>
      <c r="F14" s="10"/>
      <c r="G14" s="10"/>
      <c r="H14" s="10"/>
      <c r="I14" s="13">
        <f t="shared" si="1"/>
        <v>190</v>
      </c>
    </row>
    <row r="15">
      <c r="A15" s="35" t="s">
        <v>178</v>
      </c>
      <c r="B15" s="32"/>
      <c r="C15" s="32"/>
      <c r="D15" s="32">
        <v>524.0</v>
      </c>
      <c r="E15" s="10"/>
      <c r="F15" s="10"/>
      <c r="G15" s="10">
        <v>336.0</v>
      </c>
      <c r="H15" s="10">
        <v>125.0</v>
      </c>
      <c r="I15" s="13">
        <f t="shared" si="1"/>
        <v>985</v>
      </c>
    </row>
    <row r="16">
      <c r="A16" s="35" t="s">
        <v>179</v>
      </c>
      <c r="B16" s="32"/>
      <c r="C16" s="32"/>
      <c r="D16" s="10">
        <v>80.0</v>
      </c>
      <c r="E16" s="10"/>
      <c r="F16" s="10"/>
      <c r="G16" s="10"/>
      <c r="H16" s="10">
        <v>63.0</v>
      </c>
      <c r="I16" s="13">
        <f t="shared" si="1"/>
        <v>143</v>
      </c>
    </row>
    <row r="17">
      <c r="A17" s="8" t="s">
        <v>180</v>
      </c>
      <c r="B17" s="32">
        <v>22.0</v>
      </c>
      <c r="C17" s="32"/>
      <c r="D17" s="10">
        <v>63.0</v>
      </c>
      <c r="E17" s="10"/>
      <c r="F17" s="10"/>
      <c r="G17" s="10"/>
      <c r="H17" s="10"/>
      <c r="I17" s="13">
        <f t="shared" si="1"/>
        <v>85</v>
      </c>
    </row>
    <row r="18">
      <c r="A18" s="8" t="s">
        <v>181</v>
      </c>
      <c r="B18" s="32"/>
      <c r="C18" s="32">
        <v>636.0</v>
      </c>
      <c r="D18" s="10"/>
      <c r="E18" s="10"/>
      <c r="F18" s="10">
        <v>288.0</v>
      </c>
      <c r="G18" s="10"/>
      <c r="H18" s="10"/>
      <c r="I18" s="13">
        <f t="shared" si="1"/>
        <v>924</v>
      </c>
    </row>
    <row r="19">
      <c r="A19" s="39" t="s">
        <v>182</v>
      </c>
      <c r="B19" s="32">
        <v>73.0</v>
      </c>
      <c r="C19" s="32">
        <v>45.0</v>
      </c>
      <c r="D19" s="43"/>
      <c r="E19" s="10"/>
      <c r="F19" s="10"/>
      <c r="G19" s="10"/>
      <c r="H19" s="10"/>
      <c r="I19" s="13">
        <f t="shared" si="1"/>
        <v>118</v>
      </c>
    </row>
    <row r="20">
      <c r="A20" s="8" t="s">
        <v>183</v>
      </c>
      <c r="B20" s="32"/>
      <c r="C20" s="32">
        <v>278.0</v>
      </c>
      <c r="D20" s="43"/>
      <c r="E20" s="10"/>
      <c r="F20" s="43"/>
      <c r="G20" s="10"/>
      <c r="H20" s="10"/>
      <c r="I20" s="13">
        <f t="shared" si="1"/>
        <v>278</v>
      </c>
    </row>
    <row r="21">
      <c r="A21" s="38" t="s">
        <v>184</v>
      </c>
      <c r="B21" s="32"/>
      <c r="C21" s="32"/>
      <c r="D21" s="10">
        <v>58.0</v>
      </c>
      <c r="E21" s="10"/>
      <c r="F21" s="43"/>
      <c r="G21" s="10"/>
      <c r="H21" s="10">
        <v>1006.0</v>
      </c>
      <c r="I21" s="13">
        <f t="shared" si="1"/>
        <v>1064</v>
      </c>
    </row>
    <row r="22">
      <c r="A22" s="38" t="s">
        <v>185</v>
      </c>
      <c r="B22" s="32"/>
      <c r="C22" s="32"/>
      <c r="D22" s="10">
        <v>270.0</v>
      </c>
      <c r="E22" s="10"/>
      <c r="F22" s="43"/>
      <c r="G22" s="10"/>
      <c r="H22" s="43"/>
      <c r="I22" s="13">
        <f t="shared" si="1"/>
        <v>270</v>
      </c>
    </row>
    <row r="23">
      <c r="A23" s="38" t="s">
        <v>186</v>
      </c>
      <c r="B23" s="32"/>
      <c r="C23" s="32"/>
      <c r="D23" s="10"/>
      <c r="E23" s="10"/>
      <c r="F23" s="10">
        <v>1332.0</v>
      </c>
      <c r="G23" s="10"/>
      <c r="H23" s="43"/>
      <c r="I23" s="13">
        <f t="shared" si="1"/>
        <v>1332</v>
      </c>
    </row>
    <row r="24">
      <c r="A24" s="38" t="s">
        <v>187</v>
      </c>
      <c r="B24" s="32"/>
      <c r="C24" s="32">
        <v>190.0</v>
      </c>
      <c r="D24" s="10"/>
      <c r="E24" s="10"/>
      <c r="F24" s="43"/>
      <c r="G24" s="10"/>
      <c r="H24" s="43"/>
      <c r="I24" s="13">
        <f t="shared" si="1"/>
        <v>190</v>
      </c>
    </row>
    <row r="25">
      <c r="A25" s="38" t="s">
        <v>188</v>
      </c>
      <c r="B25" s="32"/>
      <c r="C25" s="32">
        <v>344.0</v>
      </c>
      <c r="D25" s="10"/>
      <c r="E25" s="10"/>
      <c r="F25" s="43"/>
      <c r="G25" s="10"/>
      <c r="H25" s="43"/>
      <c r="I25" s="13">
        <f t="shared" si="1"/>
        <v>344</v>
      </c>
    </row>
    <row r="26">
      <c r="A26" s="38" t="s">
        <v>189</v>
      </c>
      <c r="B26" s="32"/>
      <c r="C26" s="32">
        <v>580.0</v>
      </c>
      <c r="D26" s="10"/>
      <c r="E26" s="10"/>
      <c r="F26" s="43"/>
      <c r="G26" s="10"/>
      <c r="H26" s="43"/>
      <c r="I26" s="13">
        <f t="shared" si="1"/>
        <v>580</v>
      </c>
    </row>
    <row r="27">
      <c r="A27" s="38"/>
      <c r="B27" s="32"/>
      <c r="C27" s="32"/>
      <c r="D27" s="10"/>
      <c r="E27" s="10"/>
      <c r="F27" s="43"/>
      <c r="G27" s="10" t="s">
        <v>173</v>
      </c>
      <c r="H27" s="43"/>
      <c r="I27" s="13">
        <f>SUM(I7:I26)</f>
        <v>11186</v>
      </c>
    </row>
    <row r="28">
      <c r="A28" s="23" t="s">
        <v>39</v>
      </c>
      <c r="B28" s="24"/>
      <c r="C28" s="42"/>
      <c r="D28" s="2"/>
      <c r="E28" s="2"/>
      <c r="F28" s="2"/>
      <c r="G28" s="2"/>
      <c r="H28" s="2"/>
      <c r="I28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191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193</v>
      </c>
      <c r="B7" s="32"/>
      <c r="C7" s="32">
        <v>120.0</v>
      </c>
      <c r="D7" s="32">
        <v>52.0</v>
      </c>
      <c r="E7" s="10"/>
      <c r="F7" s="34"/>
      <c r="G7" s="10"/>
      <c r="H7" s="10"/>
      <c r="I7" s="13">
        <f t="shared" ref="I7:I22" si="1">SUM(B7:H7)</f>
        <v>172</v>
      </c>
    </row>
    <row r="8">
      <c r="A8" s="8" t="s">
        <v>195</v>
      </c>
      <c r="B8" s="32"/>
      <c r="C8" s="32">
        <v>148.0</v>
      </c>
      <c r="D8" s="32">
        <v>323.0</v>
      </c>
      <c r="E8" s="10"/>
      <c r="F8" s="40"/>
      <c r="G8" s="10">
        <v>384.0</v>
      </c>
      <c r="H8" s="10"/>
      <c r="I8" s="13">
        <f t="shared" si="1"/>
        <v>855</v>
      </c>
    </row>
    <row r="9">
      <c r="A9" s="35" t="s">
        <v>155</v>
      </c>
      <c r="B9" s="32">
        <v>608.0</v>
      </c>
      <c r="C9" s="32"/>
      <c r="D9" s="32">
        <v>336.0</v>
      </c>
      <c r="E9" s="10"/>
      <c r="F9" s="10">
        <v>328.0</v>
      </c>
      <c r="G9" s="10">
        <v>448.0</v>
      </c>
      <c r="H9" s="10">
        <v>321.0</v>
      </c>
      <c r="I9" s="13">
        <f t="shared" si="1"/>
        <v>2041</v>
      </c>
    </row>
    <row r="10">
      <c r="A10" s="35" t="s">
        <v>196</v>
      </c>
      <c r="B10" s="32"/>
      <c r="C10" s="32">
        <v>128.0</v>
      </c>
      <c r="D10" s="32"/>
      <c r="E10" s="10">
        <v>24.0</v>
      </c>
      <c r="F10" s="10"/>
      <c r="G10" s="10"/>
      <c r="H10" s="10"/>
      <c r="I10" s="13">
        <f t="shared" si="1"/>
        <v>152</v>
      </c>
    </row>
    <row r="11">
      <c r="A11" s="35" t="s">
        <v>149</v>
      </c>
      <c r="B11" s="32"/>
      <c r="C11" s="32">
        <v>958.0</v>
      </c>
      <c r="D11" s="32">
        <v>464.0</v>
      </c>
      <c r="E11" s="10">
        <v>269.0</v>
      </c>
      <c r="F11" s="10"/>
      <c r="G11" s="10">
        <v>528.0</v>
      </c>
      <c r="H11" s="10">
        <v>205.0</v>
      </c>
      <c r="I11" s="13">
        <f t="shared" si="1"/>
        <v>2424</v>
      </c>
    </row>
    <row r="12">
      <c r="A12" s="35" t="s">
        <v>157</v>
      </c>
      <c r="B12" s="32">
        <v>258.0</v>
      </c>
      <c r="C12" s="32">
        <v>958.0</v>
      </c>
      <c r="D12" s="32">
        <v>452.0</v>
      </c>
      <c r="E12" s="10">
        <v>152.0</v>
      </c>
      <c r="F12" s="10"/>
      <c r="G12" s="10">
        <v>464.0</v>
      </c>
      <c r="H12" s="10">
        <v>355.0</v>
      </c>
      <c r="I12" s="13">
        <f t="shared" si="1"/>
        <v>2639</v>
      </c>
    </row>
    <row r="13">
      <c r="A13" s="35" t="s">
        <v>150</v>
      </c>
      <c r="B13" s="32">
        <v>461.0</v>
      </c>
      <c r="C13" s="32">
        <v>993.0</v>
      </c>
      <c r="D13" s="32">
        <v>305.0</v>
      </c>
      <c r="E13" s="10">
        <v>200.0</v>
      </c>
      <c r="F13" s="34"/>
      <c r="G13" s="10"/>
      <c r="H13" s="10">
        <v>70.0</v>
      </c>
      <c r="I13" s="13">
        <f t="shared" si="1"/>
        <v>2029</v>
      </c>
    </row>
    <row r="14">
      <c r="A14" s="36" t="s">
        <v>151</v>
      </c>
      <c r="B14" s="32">
        <v>147.0</v>
      </c>
      <c r="C14" s="32">
        <v>345.0</v>
      </c>
      <c r="D14" s="32">
        <v>515.0</v>
      </c>
      <c r="E14" s="10"/>
      <c r="F14" s="10">
        <v>307.0</v>
      </c>
      <c r="G14" s="10"/>
      <c r="H14" s="10">
        <v>55.0</v>
      </c>
      <c r="I14" s="13">
        <f t="shared" si="1"/>
        <v>1369</v>
      </c>
    </row>
    <row r="15">
      <c r="A15" s="35" t="s">
        <v>202</v>
      </c>
      <c r="B15" s="32"/>
      <c r="C15" s="32"/>
      <c r="D15" s="32">
        <v>24.0</v>
      </c>
      <c r="E15" s="10"/>
      <c r="F15" s="10"/>
      <c r="G15" s="10"/>
      <c r="H15" s="10"/>
      <c r="I15" s="13">
        <f t="shared" si="1"/>
        <v>24</v>
      </c>
    </row>
    <row r="16">
      <c r="A16" s="35" t="s">
        <v>80</v>
      </c>
      <c r="B16" s="32">
        <v>560.0</v>
      </c>
      <c r="C16" s="32"/>
      <c r="D16" s="10"/>
      <c r="E16" s="10"/>
      <c r="F16" s="10"/>
      <c r="G16" s="10"/>
      <c r="H16" s="10"/>
      <c r="I16" s="13">
        <f t="shared" si="1"/>
        <v>560</v>
      </c>
    </row>
    <row r="17">
      <c r="A17" s="8" t="s">
        <v>204</v>
      </c>
      <c r="B17" s="32"/>
      <c r="C17" s="32"/>
      <c r="D17" s="10">
        <v>158.0</v>
      </c>
      <c r="E17" s="10"/>
      <c r="F17" s="10"/>
      <c r="G17" s="10"/>
      <c r="H17" s="10"/>
      <c r="I17" s="13">
        <f t="shared" si="1"/>
        <v>158</v>
      </c>
    </row>
    <row r="18">
      <c r="A18" s="8" t="s">
        <v>207</v>
      </c>
      <c r="B18" s="32"/>
      <c r="C18" s="32"/>
      <c r="D18" s="10"/>
      <c r="E18" s="10"/>
      <c r="F18" s="10">
        <v>47.0</v>
      </c>
      <c r="G18" s="10"/>
      <c r="H18" s="10"/>
      <c r="I18" s="13">
        <f t="shared" si="1"/>
        <v>47</v>
      </c>
    </row>
    <row r="19">
      <c r="A19" s="39" t="s">
        <v>209</v>
      </c>
      <c r="B19" s="32"/>
      <c r="C19" s="32"/>
      <c r="D19" s="43"/>
      <c r="E19" s="10"/>
      <c r="F19" s="10"/>
      <c r="G19" s="10"/>
      <c r="H19" s="10">
        <v>383.0</v>
      </c>
      <c r="I19" s="13">
        <f t="shared" si="1"/>
        <v>383</v>
      </c>
    </row>
    <row r="20">
      <c r="A20" s="38"/>
      <c r="B20" s="32"/>
      <c r="C20" s="32"/>
      <c r="D20" s="43"/>
      <c r="E20" s="10"/>
      <c r="F20" s="43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173</v>
      </c>
      <c r="H23" s="49"/>
      <c r="I23" s="13">
        <f>SUM(I7:I22)</f>
        <v>12853</v>
      </c>
    </row>
    <row r="24">
      <c r="A24" s="23" t="s">
        <v>39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192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194</v>
      </c>
      <c r="B7" s="32">
        <v>290.0</v>
      </c>
      <c r="C7" s="32"/>
      <c r="D7" s="32"/>
      <c r="E7" s="10"/>
      <c r="F7" s="34"/>
      <c r="G7" s="10">
        <v>464.0</v>
      </c>
      <c r="H7" s="10"/>
      <c r="I7" s="13">
        <f t="shared" ref="I7:I22" si="1">SUM(B7:H7)</f>
        <v>754</v>
      </c>
    </row>
    <row r="8">
      <c r="A8" s="8" t="s">
        <v>195</v>
      </c>
      <c r="B8" s="32">
        <v>40.0</v>
      </c>
      <c r="C8" s="32">
        <v>77.0</v>
      </c>
      <c r="D8" s="32">
        <v>276.0</v>
      </c>
      <c r="E8" s="10">
        <v>572.0</v>
      </c>
      <c r="F8" s="40"/>
      <c r="G8" s="10"/>
      <c r="H8" s="10"/>
      <c r="I8" s="13">
        <f t="shared" si="1"/>
        <v>965</v>
      </c>
    </row>
    <row r="9">
      <c r="A9" s="35" t="s">
        <v>155</v>
      </c>
      <c r="B9" s="32"/>
      <c r="C9" s="32">
        <v>638.0</v>
      </c>
      <c r="D9" s="32">
        <v>794.0</v>
      </c>
      <c r="E9" s="10"/>
      <c r="F9" s="10"/>
      <c r="G9" s="10">
        <v>517.0</v>
      </c>
      <c r="H9" s="10"/>
      <c r="I9" s="13">
        <f t="shared" si="1"/>
        <v>1949</v>
      </c>
    </row>
    <row r="10">
      <c r="A10" s="35" t="s">
        <v>197</v>
      </c>
      <c r="B10" s="32">
        <v>133.0</v>
      </c>
      <c r="C10" s="32">
        <v>341.0</v>
      </c>
      <c r="D10" s="32">
        <v>437.0</v>
      </c>
      <c r="E10" s="10">
        <v>509.0</v>
      </c>
      <c r="F10" s="10">
        <v>48.0</v>
      </c>
      <c r="G10" s="10"/>
      <c r="H10" s="10"/>
      <c r="I10" s="13">
        <f t="shared" si="1"/>
        <v>1468</v>
      </c>
    </row>
    <row r="11">
      <c r="A11" s="35" t="s">
        <v>149</v>
      </c>
      <c r="B11" s="32">
        <v>730.0</v>
      </c>
      <c r="C11" s="32">
        <v>1296.0</v>
      </c>
      <c r="D11" s="32">
        <v>1117.0</v>
      </c>
      <c r="E11" s="10">
        <v>800.0</v>
      </c>
      <c r="F11" s="10"/>
      <c r="G11" s="10">
        <v>304.0</v>
      </c>
      <c r="H11" s="10">
        <v>131.0</v>
      </c>
      <c r="I11" s="13">
        <f t="shared" si="1"/>
        <v>4378</v>
      </c>
    </row>
    <row r="12">
      <c r="A12" s="35" t="s">
        <v>157</v>
      </c>
      <c r="B12" s="32"/>
      <c r="C12" s="32">
        <v>833.0</v>
      </c>
      <c r="D12" s="32">
        <v>319.0</v>
      </c>
      <c r="E12" s="10">
        <v>557.0</v>
      </c>
      <c r="F12" s="10"/>
      <c r="G12" s="10">
        <v>375.0</v>
      </c>
      <c r="H12" s="10">
        <v>256.0</v>
      </c>
      <c r="I12" s="13">
        <f t="shared" si="1"/>
        <v>2340</v>
      </c>
    </row>
    <row r="13">
      <c r="A13" s="35" t="s">
        <v>150</v>
      </c>
      <c r="B13" s="32"/>
      <c r="C13" s="32">
        <v>857.0</v>
      </c>
      <c r="D13" s="32">
        <v>605.0</v>
      </c>
      <c r="E13" s="10">
        <v>628.0</v>
      </c>
      <c r="F13" s="34">
        <v>184.0</v>
      </c>
      <c r="G13" s="10"/>
      <c r="H13" s="10">
        <v>304.0</v>
      </c>
      <c r="I13" s="13">
        <f t="shared" si="1"/>
        <v>2578</v>
      </c>
    </row>
    <row r="14">
      <c r="A14" s="36" t="s">
        <v>200</v>
      </c>
      <c r="B14" s="32"/>
      <c r="C14" s="32">
        <v>48.0</v>
      </c>
      <c r="D14" s="32">
        <v>143.0</v>
      </c>
      <c r="E14" s="10">
        <v>80.0</v>
      </c>
      <c r="F14" s="10"/>
      <c r="G14" s="10"/>
      <c r="H14" s="10"/>
      <c r="I14" s="13">
        <f t="shared" si="1"/>
        <v>271</v>
      </c>
    </row>
    <row r="15">
      <c r="A15" s="35" t="s">
        <v>202</v>
      </c>
      <c r="B15" s="32"/>
      <c r="C15" s="32">
        <v>103.0</v>
      </c>
      <c r="D15" s="32">
        <v>125.0</v>
      </c>
      <c r="E15" s="10">
        <v>209.0</v>
      </c>
      <c r="F15" s="10"/>
      <c r="G15" s="10"/>
      <c r="H15" s="10">
        <v>15.0</v>
      </c>
      <c r="I15" s="13">
        <f t="shared" si="1"/>
        <v>452</v>
      </c>
    </row>
    <row r="16">
      <c r="A16" s="35" t="s">
        <v>203</v>
      </c>
      <c r="B16" s="32"/>
      <c r="C16" s="32">
        <v>200.0</v>
      </c>
      <c r="D16" s="10"/>
      <c r="E16" s="10">
        <v>136.0</v>
      </c>
      <c r="F16" s="10">
        <v>40.0</v>
      </c>
      <c r="G16" s="10"/>
      <c r="H16" s="10"/>
      <c r="I16" s="13">
        <f t="shared" si="1"/>
        <v>376</v>
      </c>
    </row>
    <row r="17">
      <c r="A17" s="8" t="s">
        <v>205</v>
      </c>
      <c r="B17" s="32">
        <v>1496.0</v>
      </c>
      <c r="C17" s="32"/>
      <c r="D17" s="10"/>
      <c r="E17" s="10"/>
      <c r="F17" s="10"/>
      <c r="G17" s="10"/>
      <c r="H17" s="10"/>
      <c r="I17" s="13">
        <f t="shared" si="1"/>
        <v>1496</v>
      </c>
    </row>
    <row r="18">
      <c r="A18" s="8" t="s">
        <v>201</v>
      </c>
      <c r="B18" s="32"/>
      <c r="C18" s="32"/>
      <c r="D18" s="10"/>
      <c r="E18" s="10"/>
      <c r="F18" s="10"/>
      <c r="G18" s="10"/>
      <c r="H18" s="10"/>
      <c r="I18" s="13">
        <f t="shared" si="1"/>
        <v>0</v>
      </c>
    </row>
    <row r="19">
      <c r="A19" s="39" t="s">
        <v>210</v>
      </c>
      <c r="B19" s="32"/>
      <c r="C19" s="32"/>
      <c r="D19" s="43"/>
      <c r="E19" s="10"/>
      <c r="F19" s="10">
        <v>1390.0</v>
      </c>
      <c r="G19" s="10"/>
      <c r="H19" s="10"/>
      <c r="I19" s="13">
        <f t="shared" si="1"/>
        <v>1390</v>
      </c>
    </row>
    <row r="20">
      <c r="A20" s="38" t="s">
        <v>212</v>
      </c>
      <c r="B20" s="32"/>
      <c r="C20" s="32"/>
      <c r="D20" s="43"/>
      <c r="E20" s="10"/>
      <c r="F20" s="43"/>
      <c r="G20" s="10"/>
      <c r="H20" s="10">
        <v>1194.0</v>
      </c>
      <c r="I20" s="13">
        <f t="shared" si="1"/>
        <v>1194</v>
      </c>
    </row>
    <row r="21">
      <c r="A21" s="38" t="s">
        <v>214</v>
      </c>
      <c r="B21" s="32"/>
      <c r="C21" s="32"/>
      <c r="D21" s="43"/>
      <c r="E21" s="10"/>
      <c r="F21" s="43"/>
      <c r="G21" s="10"/>
      <c r="H21" s="10">
        <v>278.0</v>
      </c>
      <c r="I21" s="13">
        <f t="shared" si="1"/>
        <v>278</v>
      </c>
    </row>
    <row r="22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173</v>
      </c>
      <c r="H23" s="49"/>
      <c r="I23" s="13">
        <f>SUM(I7:I22)</f>
        <v>19889</v>
      </c>
    </row>
    <row r="24">
      <c r="A24" s="23" t="s">
        <v>39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198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194</v>
      </c>
      <c r="B7" s="32">
        <v>512.0</v>
      </c>
      <c r="C7" s="32">
        <v>560.0</v>
      </c>
      <c r="D7" s="32">
        <v>444.0</v>
      </c>
      <c r="E7" s="10">
        <v>230.0</v>
      </c>
      <c r="F7" s="34"/>
      <c r="G7" s="10">
        <v>344.0</v>
      </c>
      <c r="H7" s="10">
        <v>54.0</v>
      </c>
      <c r="I7" s="13">
        <f t="shared" ref="I7:I22" si="1">SUM(B7:H7)</f>
        <v>2144</v>
      </c>
    </row>
    <row r="8">
      <c r="A8" s="36" t="s">
        <v>199</v>
      </c>
      <c r="B8" s="32">
        <v>64.0</v>
      </c>
      <c r="C8" s="32">
        <v>24.0</v>
      </c>
      <c r="D8" s="32">
        <v>48.0</v>
      </c>
      <c r="E8" s="10"/>
      <c r="F8" s="40"/>
      <c r="G8" s="10">
        <v>8.0</v>
      </c>
      <c r="H8" s="10"/>
      <c r="I8" s="13">
        <f t="shared" si="1"/>
        <v>144</v>
      </c>
    </row>
    <row r="9">
      <c r="A9" s="35" t="s">
        <v>201</v>
      </c>
      <c r="B9" s="32">
        <v>24.0</v>
      </c>
      <c r="C9" s="32">
        <v>71.0</v>
      </c>
      <c r="D9" s="32">
        <v>86.0</v>
      </c>
      <c r="E9" s="10">
        <v>70.0</v>
      </c>
      <c r="F9" s="10">
        <v>8.0</v>
      </c>
      <c r="G9" s="10"/>
      <c r="H9" s="10">
        <v>45.0</v>
      </c>
      <c r="I9" s="13">
        <f t="shared" si="1"/>
        <v>304</v>
      </c>
    </row>
    <row r="10">
      <c r="A10" s="35" t="s">
        <v>197</v>
      </c>
      <c r="B10" s="32">
        <v>641.0</v>
      </c>
      <c r="C10" s="32"/>
      <c r="D10" s="32">
        <v>408.0</v>
      </c>
      <c r="E10" s="10"/>
      <c r="F10" s="10">
        <v>102.0</v>
      </c>
      <c r="G10" s="10">
        <v>184.0</v>
      </c>
      <c r="H10" s="10">
        <v>84.0</v>
      </c>
      <c r="I10" s="13">
        <f t="shared" si="1"/>
        <v>1419</v>
      </c>
    </row>
    <row r="11">
      <c r="A11" s="35" t="s">
        <v>149</v>
      </c>
      <c r="B11" s="32">
        <v>714.0</v>
      </c>
      <c r="C11" s="32">
        <v>1268.0</v>
      </c>
      <c r="D11" s="32">
        <v>627.0</v>
      </c>
      <c r="E11" s="10">
        <v>364.0</v>
      </c>
      <c r="F11" s="10"/>
      <c r="G11" s="10">
        <v>504.0</v>
      </c>
      <c r="H11" s="10">
        <v>358.0</v>
      </c>
      <c r="I11" s="13">
        <f t="shared" si="1"/>
        <v>3835</v>
      </c>
    </row>
    <row r="12">
      <c r="A12" s="35" t="s">
        <v>32</v>
      </c>
      <c r="B12" s="32">
        <v>440.0</v>
      </c>
      <c r="C12" s="32"/>
      <c r="D12" s="32"/>
      <c r="E12" s="10"/>
      <c r="F12" s="10"/>
      <c r="G12" s="10"/>
      <c r="H12" s="10"/>
      <c r="I12" s="13">
        <f t="shared" si="1"/>
        <v>440</v>
      </c>
    </row>
    <row r="13">
      <c r="A13" s="35" t="s">
        <v>206</v>
      </c>
      <c r="B13" s="32"/>
      <c r="C13" s="32">
        <v>56.0</v>
      </c>
      <c r="D13" s="32">
        <v>56.0</v>
      </c>
      <c r="E13" s="10">
        <v>0.0</v>
      </c>
      <c r="F13" s="34">
        <v>40.0</v>
      </c>
      <c r="G13" s="10">
        <v>40.0</v>
      </c>
      <c r="H13" s="10"/>
      <c r="I13" s="13">
        <f t="shared" si="1"/>
        <v>192</v>
      </c>
    </row>
    <row r="14">
      <c r="A14" s="36" t="s">
        <v>208</v>
      </c>
      <c r="B14" s="32"/>
      <c r="C14" s="32">
        <v>56.0</v>
      </c>
      <c r="D14" s="32"/>
      <c r="E14" s="10">
        <v>72.0</v>
      </c>
      <c r="F14" s="10"/>
      <c r="G14" s="10"/>
      <c r="H14" s="10"/>
      <c r="I14" s="13">
        <f t="shared" si="1"/>
        <v>128</v>
      </c>
    </row>
    <row r="15">
      <c r="A15" s="35" t="s">
        <v>197</v>
      </c>
      <c r="B15" s="32"/>
      <c r="C15" s="32">
        <v>243.0</v>
      </c>
      <c r="D15" s="32"/>
      <c r="E15" s="10"/>
      <c r="F15" s="10"/>
      <c r="G15" s="10"/>
      <c r="H15" s="10"/>
      <c r="I15" s="13">
        <f t="shared" si="1"/>
        <v>243</v>
      </c>
    </row>
    <row r="16">
      <c r="A16" s="35" t="s">
        <v>211</v>
      </c>
      <c r="B16" s="32"/>
      <c r="C16" s="32">
        <v>112.0</v>
      </c>
      <c r="D16" s="10">
        <v>144.0</v>
      </c>
      <c r="E16" s="10">
        <v>80.0</v>
      </c>
      <c r="F16" s="10">
        <v>48.0</v>
      </c>
      <c r="G16" s="10"/>
      <c r="H16" s="10"/>
      <c r="I16" s="13">
        <f t="shared" si="1"/>
        <v>384</v>
      </c>
    </row>
    <row r="17">
      <c r="A17" s="8" t="s">
        <v>155</v>
      </c>
      <c r="B17" s="32"/>
      <c r="C17" s="32">
        <v>560.0</v>
      </c>
      <c r="D17" s="10">
        <v>362.0</v>
      </c>
      <c r="E17" s="10"/>
      <c r="F17" s="10">
        <v>223.0</v>
      </c>
      <c r="G17" s="10">
        <v>352.0</v>
      </c>
      <c r="H17" s="10">
        <v>120.0</v>
      </c>
      <c r="I17" s="13">
        <f t="shared" si="1"/>
        <v>1617</v>
      </c>
    </row>
    <row r="18">
      <c r="A18" s="8" t="s">
        <v>213</v>
      </c>
      <c r="B18" s="32"/>
      <c r="C18" s="32"/>
      <c r="D18" s="10"/>
      <c r="E18" s="10"/>
      <c r="F18" s="10">
        <v>1040.0</v>
      </c>
      <c r="G18" s="10"/>
      <c r="H18" s="10"/>
      <c r="I18" s="13">
        <f t="shared" si="1"/>
        <v>1040</v>
      </c>
    </row>
    <row r="19">
      <c r="A19" s="8" t="s">
        <v>195</v>
      </c>
      <c r="B19" s="32"/>
      <c r="C19" s="32"/>
      <c r="D19" s="43"/>
      <c r="E19" s="10"/>
      <c r="F19" s="10"/>
      <c r="G19" s="10"/>
      <c r="H19" s="10">
        <v>1232.0</v>
      </c>
      <c r="I19" s="13">
        <f t="shared" si="1"/>
        <v>1232</v>
      </c>
    </row>
    <row r="20">
      <c r="A20" s="38"/>
      <c r="B20" s="32"/>
      <c r="C20" s="32"/>
      <c r="D20" s="43"/>
      <c r="E20" s="10"/>
      <c r="F20" s="43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173</v>
      </c>
      <c r="H23" s="49"/>
      <c r="I23" s="13">
        <f>SUM(I7:I22)</f>
        <v>13122</v>
      </c>
    </row>
    <row r="24">
      <c r="A24" s="23" t="s">
        <v>39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215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194</v>
      </c>
      <c r="B7" s="32">
        <v>343.0</v>
      </c>
      <c r="C7" s="32">
        <v>832.0</v>
      </c>
      <c r="D7" s="32">
        <v>240.0</v>
      </c>
      <c r="E7" s="10">
        <v>200.0</v>
      </c>
      <c r="F7" s="34">
        <v>349.0</v>
      </c>
      <c r="G7" s="10">
        <v>440.0</v>
      </c>
      <c r="H7" s="10">
        <v>376.0</v>
      </c>
      <c r="I7" s="13">
        <f t="shared" ref="I7:I23" si="1">SUM(B7:H7)</f>
        <v>2780</v>
      </c>
    </row>
    <row r="8">
      <c r="A8" s="36" t="s">
        <v>216</v>
      </c>
      <c r="B8" s="32">
        <v>32.0</v>
      </c>
      <c r="C8" s="32"/>
      <c r="D8" s="32">
        <v>103.0</v>
      </c>
      <c r="E8" s="10">
        <v>70.0</v>
      </c>
      <c r="F8" s="10">
        <v>72.0</v>
      </c>
      <c r="G8" s="10">
        <v>72.0</v>
      </c>
      <c r="H8" s="10">
        <v>144.0</v>
      </c>
      <c r="I8" s="13">
        <f t="shared" si="1"/>
        <v>493</v>
      </c>
    </row>
    <row r="9">
      <c r="A9" s="36" t="s">
        <v>217</v>
      </c>
      <c r="B9" s="32"/>
      <c r="C9" s="32">
        <v>117.0</v>
      </c>
      <c r="D9" s="32">
        <v>256.0</v>
      </c>
      <c r="E9" s="10">
        <v>112.0</v>
      </c>
      <c r="F9" s="50"/>
      <c r="G9" s="10"/>
      <c r="H9" s="10">
        <v>85.0</v>
      </c>
      <c r="I9" s="13">
        <f t="shared" si="1"/>
        <v>570</v>
      </c>
    </row>
    <row r="10">
      <c r="A10" s="35" t="s">
        <v>221</v>
      </c>
      <c r="B10" s="32"/>
      <c r="C10" s="32">
        <v>367.0</v>
      </c>
      <c r="D10" s="32">
        <v>275.0</v>
      </c>
      <c r="E10" s="10"/>
      <c r="F10" s="10"/>
      <c r="G10" s="10">
        <v>336.0</v>
      </c>
      <c r="H10" s="10"/>
      <c r="I10" s="13">
        <f t="shared" si="1"/>
        <v>978</v>
      </c>
    </row>
    <row r="11">
      <c r="A11" s="35" t="s">
        <v>197</v>
      </c>
      <c r="B11" s="32">
        <v>181.0</v>
      </c>
      <c r="C11" s="32">
        <v>541.0</v>
      </c>
      <c r="D11" s="32">
        <v>427.0</v>
      </c>
      <c r="E11" s="10">
        <v>92.0</v>
      </c>
      <c r="F11" s="10">
        <v>197.0</v>
      </c>
      <c r="G11" s="10">
        <v>128.0</v>
      </c>
      <c r="H11" s="10"/>
      <c r="I11" s="13">
        <f t="shared" si="1"/>
        <v>1566</v>
      </c>
    </row>
    <row r="12">
      <c r="A12" s="35" t="s">
        <v>149</v>
      </c>
      <c r="B12" s="32">
        <v>868.0</v>
      </c>
      <c r="C12" s="32">
        <v>1074.0</v>
      </c>
      <c r="D12" s="32">
        <v>465.0</v>
      </c>
      <c r="E12" s="10">
        <v>191.0</v>
      </c>
      <c r="F12" s="10">
        <v>250.0</v>
      </c>
      <c r="G12" s="10">
        <v>512.0</v>
      </c>
      <c r="H12" s="10">
        <v>130.0</v>
      </c>
      <c r="I12" s="13">
        <f t="shared" si="1"/>
        <v>3490</v>
      </c>
    </row>
    <row r="13">
      <c r="A13" s="35" t="s">
        <v>224</v>
      </c>
      <c r="B13" s="32">
        <v>128.0</v>
      </c>
      <c r="C13" s="32">
        <v>248.0</v>
      </c>
      <c r="D13" s="32">
        <v>311.0</v>
      </c>
      <c r="E13" s="10"/>
      <c r="F13" s="10"/>
      <c r="G13" s="10">
        <v>184.0</v>
      </c>
      <c r="H13" s="10"/>
      <c r="I13" s="13">
        <f t="shared" si="1"/>
        <v>871</v>
      </c>
    </row>
    <row r="14">
      <c r="A14" s="35" t="s">
        <v>225</v>
      </c>
      <c r="B14" s="32">
        <v>98.0</v>
      </c>
      <c r="C14" s="32">
        <v>69.0</v>
      </c>
      <c r="D14" s="32">
        <v>131.0</v>
      </c>
      <c r="E14" s="10">
        <v>87.0</v>
      </c>
      <c r="F14" s="34"/>
      <c r="G14" s="10"/>
      <c r="H14" s="10">
        <v>39.0</v>
      </c>
      <c r="I14" s="13">
        <f t="shared" si="1"/>
        <v>424</v>
      </c>
    </row>
    <row r="15">
      <c r="A15" s="36" t="s">
        <v>227</v>
      </c>
      <c r="B15" s="32">
        <v>152.0</v>
      </c>
      <c r="C15" s="32"/>
      <c r="D15" s="32"/>
      <c r="E15" s="10"/>
      <c r="F15" s="10"/>
      <c r="G15" s="10"/>
      <c r="H15" s="10"/>
      <c r="I15" s="13">
        <f t="shared" si="1"/>
        <v>152</v>
      </c>
    </row>
    <row r="16">
      <c r="A16" s="35" t="s">
        <v>228</v>
      </c>
      <c r="B16" s="32"/>
      <c r="C16" s="32"/>
      <c r="D16" s="32"/>
      <c r="E16" s="10"/>
      <c r="F16" s="10">
        <v>159.0</v>
      </c>
      <c r="G16" s="10"/>
      <c r="H16" s="10"/>
      <c r="I16" s="13">
        <f t="shared" si="1"/>
        <v>159</v>
      </c>
    </row>
    <row r="17">
      <c r="A17" s="35" t="s">
        <v>229</v>
      </c>
      <c r="B17" s="32"/>
      <c r="C17" s="32"/>
      <c r="D17" s="10"/>
      <c r="E17" s="10"/>
      <c r="F17" s="43"/>
      <c r="G17" s="10"/>
      <c r="H17" s="10">
        <v>271.0</v>
      </c>
      <c r="I17" s="13">
        <f t="shared" si="1"/>
        <v>271</v>
      </c>
    </row>
    <row r="18">
      <c r="A18" s="8"/>
      <c r="B18" s="32"/>
      <c r="C18" s="32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2"/>
      <c r="C19" s="32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2"/>
      <c r="C20" s="32"/>
      <c r="D20" s="43"/>
      <c r="E20" s="10"/>
      <c r="F20" s="10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11754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6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17</v>
      </c>
      <c r="B7" s="9"/>
      <c r="C7" s="9">
        <v>70.0</v>
      </c>
      <c r="D7" s="12"/>
      <c r="E7" s="10"/>
      <c r="F7" s="11">
        <v>54.0</v>
      </c>
      <c r="G7" s="11"/>
      <c r="H7" s="11">
        <v>396.0</v>
      </c>
      <c r="I7" s="13">
        <f t="shared" ref="I7:I22" si="1">SUM(B7:H7)</f>
        <v>520</v>
      </c>
    </row>
    <row r="8">
      <c r="A8" s="8" t="s">
        <v>16</v>
      </c>
      <c r="B8" s="9">
        <v>452.0</v>
      </c>
      <c r="C8" s="9">
        <v>516.0</v>
      </c>
      <c r="D8" s="12">
        <v>189.0</v>
      </c>
      <c r="E8" s="10">
        <v>200.0</v>
      </c>
      <c r="F8" s="11">
        <v>428.0</v>
      </c>
      <c r="G8" s="14">
        <v>270.0</v>
      </c>
      <c r="H8" s="11">
        <v>508.0</v>
      </c>
      <c r="I8" s="13">
        <f t="shared" si="1"/>
        <v>2563</v>
      </c>
    </row>
    <row r="9">
      <c r="A9" s="15" t="s">
        <v>19</v>
      </c>
      <c r="B9" s="12"/>
      <c r="C9" s="9">
        <v>83.0</v>
      </c>
      <c r="D9" s="12">
        <v>318.0</v>
      </c>
      <c r="E9" s="10">
        <v>70.0</v>
      </c>
      <c r="F9" s="11">
        <v>55.0</v>
      </c>
      <c r="G9" s="11">
        <v>210.0</v>
      </c>
      <c r="H9" s="11">
        <v>356.0</v>
      </c>
      <c r="I9" s="13">
        <f t="shared" si="1"/>
        <v>1092</v>
      </c>
    </row>
    <row r="10">
      <c r="A10" s="15" t="s">
        <v>18</v>
      </c>
      <c r="B10" s="12"/>
      <c r="C10" s="9">
        <v>101.0</v>
      </c>
      <c r="D10" s="12">
        <v>147.0</v>
      </c>
      <c r="E10" s="10">
        <v>220.0</v>
      </c>
      <c r="F10" s="11">
        <v>262.0</v>
      </c>
      <c r="G10" s="11">
        <v>430.0</v>
      </c>
      <c r="H10" s="11">
        <v>280.0</v>
      </c>
      <c r="I10" s="13">
        <f t="shared" si="1"/>
        <v>1440</v>
      </c>
    </row>
    <row r="11">
      <c r="A11" s="15" t="s">
        <v>20</v>
      </c>
      <c r="B11" s="12"/>
      <c r="C11" s="9">
        <v>500.0</v>
      </c>
      <c r="D11" s="12">
        <v>388.0</v>
      </c>
      <c r="E11" s="10"/>
      <c r="F11" s="11">
        <v>68.0</v>
      </c>
      <c r="G11" s="11">
        <v>700.0</v>
      </c>
      <c r="H11" s="11">
        <v>316.0</v>
      </c>
      <c r="I11" s="13">
        <f t="shared" si="1"/>
        <v>1972</v>
      </c>
    </row>
    <row r="12">
      <c r="A12" s="15" t="s">
        <v>23</v>
      </c>
      <c r="B12" s="12"/>
      <c r="C12" s="9">
        <v>80.0</v>
      </c>
      <c r="D12" s="9">
        <v>0.0</v>
      </c>
      <c r="E12" s="10"/>
      <c r="F12" s="11"/>
      <c r="G12" s="11"/>
      <c r="H12" s="11"/>
      <c r="I12" s="13">
        <f t="shared" si="1"/>
        <v>80</v>
      </c>
    </row>
    <row r="13">
      <c r="A13" s="15" t="s">
        <v>27</v>
      </c>
      <c r="B13" s="12">
        <v>126.0</v>
      </c>
      <c r="C13" s="9">
        <v>110.0</v>
      </c>
      <c r="D13" s="12"/>
      <c r="E13" s="10">
        <v>20.0</v>
      </c>
      <c r="F13" s="11">
        <v>0.0</v>
      </c>
      <c r="G13" s="14">
        <v>140.0</v>
      </c>
      <c r="H13" s="11">
        <v>132.0</v>
      </c>
      <c r="I13" s="13">
        <f t="shared" si="1"/>
        <v>528</v>
      </c>
    </row>
    <row r="14" ht="21.75" customHeight="1">
      <c r="A14" s="15">
        <v>420.0</v>
      </c>
      <c r="B14" s="12"/>
      <c r="C14" s="9"/>
      <c r="D14" s="12">
        <v>218.0</v>
      </c>
      <c r="E14" s="10">
        <v>80.0</v>
      </c>
      <c r="F14" s="11">
        <v>21.0</v>
      </c>
      <c r="G14" s="11">
        <v>420.0</v>
      </c>
      <c r="H14" s="11"/>
      <c r="I14" s="13">
        <f t="shared" si="1"/>
        <v>739</v>
      </c>
    </row>
    <row r="15">
      <c r="A15" s="15" t="s">
        <v>30</v>
      </c>
      <c r="B15" s="12"/>
      <c r="C15" s="9">
        <v>64.0</v>
      </c>
      <c r="D15" s="12">
        <v>83.0</v>
      </c>
      <c r="E15" s="10">
        <v>65.0</v>
      </c>
      <c r="F15" s="11"/>
      <c r="G15" s="11">
        <v>70.0</v>
      </c>
      <c r="H15" s="11">
        <v>360.0</v>
      </c>
      <c r="I15" s="13">
        <f t="shared" si="1"/>
        <v>642</v>
      </c>
    </row>
    <row r="16">
      <c r="A16" s="15" t="s">
        <v>31</v>
      </c>
      <c r="B16" s="12">
        <v>136.0</v>
      </c>
      <c r="C16" s="9">
        <v>109.0</v>
      </c>
      <c r="D16" s="12"/>
      <c r="E16" s="10">
        <v>35.0</v>
      </c>
      <c r="F16" s="11">
        <v>95.0</v>
      </c>
      <c r="G16" s="11">
        <v>120.0</v>
      </c>
      <c r="H16" s="11">
        <v>116.0</v>
      </c>
      <c r="I16" s="13">
        <f t="shared" si="1"/>
        <v>611</v>
      </c>
    </row>
    <row r="17">
      <c r="A17" s="15" t="s">
        <v>33</v>
      </c>
      <c r="B17" s="12"/>
      <c r="C17" s="9">
        <v>184.0</v>
      </c>
      <c r="D17" s="12"/>
      <c r="E17" s="10">
        <v>75.0</v>
      </c>
      <c r="F17" s="11">
        <v>166.0</v>
      </c>
      <c r="G17" s="11">
        <v>250.0</v>
      </c>
      <c r="H17" s="11">
        <v>496.0</v>
      </c>
      <c r="I17" s="13">
        <f t="shared" si="1"/>
        <v>1171</v>
      </c>
    </row>
    <row r="18">
      <c r="A18" s="15" t="s">
        <v>35</v>
      </c>
      <c r="B18" s="12">
        <v>206.0</v>
      </c>
      <c r="C18" s="12"/>
      <c r="D18" s="12"/>
      <c r="E18" s="10"/>
      <c r="F18" s="11"/>
      <c r="G18" s="11"/>
      <c r="H18" s="11"/>
      <c r="I18" s="13">
        <f t="shared" si="1"/>
        <v>206</v>
      </c>
    </row>
    <row r="19">
      <c r="A19" s="18" t="s">
        <v>36</v>
      </c>
      <c r="B19" s="12">
        <v>352.0</v>
      </c>
      <c r="C19" s="12"/>
      <c r="D19" s="12"/>
      <c r="E19" s="10"/>
      <c r="F19" s="11"/>
      <c r="G19" s="11"/>
      <c r="H19" s="11"/>
      <c r="I19" s="13">
        <f t="shared" si="1"/>
        <v>352</v>
      </c>
    </row>
    <row r="20">
      <c r="A20" s="18" t="s">
        <v>45</v>
      </c>
      <c r="B20" s="12">
        <v>200.0</v>
      </c>
      <c r="C20" s="12"/>
      <c r="D20" s="12"/>
      <c r="E20" s="10"/>
      <c r="F20" s="11"/>
      <c r="G20" s="11"/>
      <c r="H20" s="11"/>
      <c r="I20" s="13">
        <f t="shared" si="1"/>
        <v>200</v>
      </c>
    </row>
    <row r="21">
      <c r="A21" s="18" t="s">
        <v>47</v>
      </c>
      <c r="B21" s="12"/>
      <c r="C21" s="12"/>
      <c r="D21" s="12"/>
      <c r="E21" s="11"/>
      <c r="F21" s="11">
        <v>624.0</v>
      </c>
      <c r="G21" s="11"/>
      <c r="H21" s="11"/>
      <c r="I21" s="13">
        <f t="shared" si="1"/>
        <v>624</v>
      </c>
    </row>
    <row r="22">
      <c r="A22" s="18" t="s">
        <v>49</v>
      </c>
      <c r="B22" s="12"/>
      <c r="C22" s="12"/>
      <c r="D22" s="19" t="s">
        <v>50</v>
      </c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12740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219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194</v>
      </c>
      <c r="B7" s="32">
        <v>534.0</v>
      </c>
      <c r="C7" s="32">
        <v>813.0</v>
      </c>
      <c r="D7" s="32">
        <v>272.0</v>
      </c>
      <c r="E7" s="10"/>
      <c r="F7" s="34">
        <v>372.0</v>
      </c>
      <c r="G7" s="10">
        <v>800.0</v>
      </c>
      <c r="H7" s="10">
        <v>224.0</v>
      </c>
      <c r="I7" s="13">
        <f t="shared" ref="I7:I23" si="1">SUM(B7:H7)</f>
        <v>3015</v>
      </c>
    </row>
    <row r="8">
      <c r="A8" s="36" t="s">
        <v>223</v>
      </c>
      <c r="B8" s="32">
        <v>207.0</v>
      </c>
      <c r="C8" s="32">
        <v>350.0</v>
      </c>
      <c r="D8" s="32">
        <v>295.0</v>
      </c>
      <c r="E8" s="10">
        <v>88.0</v>
      </c>
      <c r="F8" s="10">
        <v>351.0</v>
      </c>
      <c r="G8" s="10">
        <v>216.0</v>
      </c>
      <c r="H8" s="10"/>
      <c r="I8" s="13">
        <f t="shared" si="1"/>
        <v>1507</v>
      </c>
    </row>
    <row r="9">
      <c r="A9" s="36" t="s">
        <v>226</v>
      </c>
      <c r="B9" s="32">
        <v>110.0</v>
      </c>
      <c r="C9" s="32">
        <v>226.0</v>
      </c>
      <c r="D9" s="32">
        <v>136.0</v>
      </c>
      <c r="E9" s="10"/>
      <c r="F9" s="50"/>
      <c r="G9" s="10">
        <v>48.0</v>
      </c>
      <c r="H9" s="10">
        <v>93.0</v>
      </c>
      <c r="I9" s="13">
        <f t="shared" si="1"/>
        <v>613</v>
      </c>
    </row>
    <row r="10">
      <c r="A10" s="35" t="s">
        <v>221</v>
      </c>
      <c r="B10" s="32">
        <v>440.0</v>
      </c>
      <c r="C10" s="32">
        <v>576.0</v>
      </c>
      <c r="D10" s="32">
        <v>519.0</v>
      </c>
      <c r="E10" s="10">
        <v>168.0</v>
      </c>
      <c r="F10" s="10">
        <v>135.0</v>
      </c>
      <c r="G10" s="10">
        <v>344.0</v>
      </c>
      <c r="H10" s="10">
        <v>323.0</v>
      </c>
      <c r="I10" s="13">
        <f t="shared" si="1"/>
        <v>2505</v>
      </c>
    </row>
    <row r="11">
      <c r="A11" s="35" t="s">
        <v>230</v>
      </c>
      <c r="B11" s="32">
        <v>96.0</v>
      </c>
      <c r="C11" s="32">
        <v>112.0</v>
      </c>
      <c r="D11" s="32">
        <v>48.0</v>
      </c>
      <c r="E11" s="10"/>
      <c r="F11" s="10"/>
      <c r="G11" s="10">
        <v>264.0</v>
      </c>
      <c r="H11" s="10">
        <v>54.0</v>
      </c>
      <c r="I11" s="13">
        <f t="shared" si="1"/>
        <v>574</v>
      </c>
    </row>
    <row r="12">
      <c r="A12" s="35" t="s">
        <v>232</v>
      </c>
      <c r="B12" s="32">
        <v>151.0</v>
      </c>
      <c r="C12" s="32">
        <v>312.0</v>
      </c>
      <c r="D12" s="32"/>
      <c r="E12" s="10">
        <v>259.0</v>
      </c>
      <c r="F12" s="10"/>
      <c r="G12" s="10"/>
      <c r="H12" s="10">
        <v>325.0</v>
      </c>
      <c r="I12" s="13">
        <f t="shared" si="1"/>
        <v>1047</v>
      </c>
    </row>
    <row r="13">
      <c r="A13" s="35" t="s">
        <v>80</v>
      </c>
      <c r="B13" s="32">
        <v>351.0</v>
      </c>
      <c r="C13" s="32"/>
      <c r="D13" s="32"/>
      <c r="E13" s="10"/>
      <c r="F13" s="10"/>
      <c r="G13" s="10"/>
      <c r="H13" s="10"/>
      <c r="I13" s="13">
        <f t="shared" si="1"/>
        <v>351</v>
      </c>
    </row>
    <row r="14">
      <c r="A14" s="35" t="s">
        <v>234</v>
      </c>
      <c r="B14" s="32"/>
      <c r="C14" s="32"/>
      <c r="D14" s="32">
        <v>296.0</v>
      </c>
      <c r="E14" s="10"/>
      <c r="F14" s="34"/>
      <c r="G14" s="10"/>
      <c r="H14" s="10"/>
      <c r="I14" s="13">
        <f t="shared" si="1"/>
        <v>296</v>
      </c>
    </row>
    <row r="15">
      <c r="A15" s="36" t="s">
        <v>236</v>
      </c>
      <c r="B15" s="32"/>
      <c r="C15" s="32"/>
      <c r="D15" s="32"/>
      <c r="E15" s="10"/>
      <c r="F15" s="10"/>
      <c r="G15" s="10"/>
      <c r="H15" s="10"/>
      <c r="I15" s="13">
        <f t="shared" si="1"/>
        <v>0</v>
      </c>
    </row>
    <row r="16">
      <c r="A16" s="35" t="s">
        <v>238</v>
      </c>
      <c r="B16" s="32"/>
      <c r="C16" s="32"/>
      <c r="D16" s="32"/>
      <c r="E16" s="10"/>
      <c r="F16" s="10">
        <v>248.0</v>
      </c>
      <c r="G16" s="10"/>
      <c r="H16" s="10"/>
      <c r="I16" s="13">
        <f t="shared" si="1"/>
        <v>248</v>
      </c>
    </row>
    <row r="17">
      <c r="A17" s="35" t="s">
        <v>239</v>
      </c>
      <c r="B17" s="32"/>
      <c r="C17" s="32"/>
      <c r="D17" s="10"/>
      <c r="E17" s="10"/>
      <c r="F17" s="43"/>
      <c r="G17" s="10"/>
      <c r="H17" s="10">
        <v>446.0</v>
      </c>
      <c r="I17" s="13">
        <f t="shared" si="1"/>
        <v>446</v>
      </c>
    </row>
    <row r="18">
      <c r="A18" s="8"/>
      <c r="B18" s="32"/>
      <c r="C18" s="32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2"/>
      <c r="C19" s="32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2"/>
      <c r="C20" s="32"/>
      <c r="D20" s="43"/>
      <c r="E20" s="10"/>
      <c r="F20" s="10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10602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218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220</v>
      </c>
      <c r="B7" s="32">
        <v>104.0</v>
      </c>
      <c r="C7" s="32">
        <v>453.0</v>
      </c>
      <c r="D7" s="32">
        <v>166.0</v>
      </c>
      <c r="E7" s="10" t="s">
        <v>222</v>
      </c>
      <c r="F7" s="34"/>
      <c r="G7" s="10">
        <v>320.0</v>
      </c>
      <c r="H7" s="10">
        <v>198.0</v>
      </c>
      <c r="I7" s="13">
        <f t="shared" ref="I7:I23" si="1">SUM(B7:H7)</f>
        <v>1241</v>
      </c>
    </row>
    <row r="8">
      <c r="A8" s="36" t="s">
        <v>223</v>
      </c>
      <c r="B8" s="32">
        <v>183.0</v>
      </c>
      <c r="C8" s="32">
        <v>480.0</v>
      </c>
      <c r="D8" s="32">
        <v>291.0</v>
      </c>
      <c r="E8" s="10" t="s">
        <v>222</v>
      </c>
      <c r="F8" s="10">
        <v>216.0</v>
      </c>
      <c r="G8" s="10">
        <v>432.0</v>
      </c>
      <c r="H8" s="10">
        <v>199.0</v>
      </c>
      <c r="I8" s="13">
        <f t="shared" si="1"/>
        <v>1801</v>
      </c>
    </row>
    <row r="9">
      <c r="A9" s="36" t="s">
        <v>226</v>
      </c>
      <c r="B9" s="32">
        <v>139.0</v>
      </c>
      <c r="C9" s="32">
        <v>249.0</v>
      </c>
      <c r="D9" s="32">
        <v>162.0</v>
      </c>
      <c r="E9" s="10" t="s">
        <v>222</v>
      </c>
      <c r="F9" s="50">
        <v>62.0</v>
      </c>
      <c r="G9" s="10">
        <v>168.0</v>
      </c>
      <c r="H9" s="10"/>
      <c r="I9" s="13">
        <f t="shared" si="1"/>
        <v>780</v>
      </c>
    </row>
    <row r="10">
      <c r="A10" s="35" t="s">
        <v>221</v>
      </c>
      <c r="B10" s="32">
        <v>392.0</v>
      </c>
      <c r="C10" s="32">
        <v>578.0</v>
      </c>
      <c r="D10" s="32">
        <v>383.0</v>
      </c>
      <c r="E10" s="10" t="s">
        <v>222</v>
      </c>
      <c r="F10" s="10"/>
      <c r="G10" s="10">
        <v>504.0</v>
      </c>
      <c r="H10" s="10">
        <v>432.0</v>
      </c>
      <c r="I10" s="13">
        <f t="shared" si="1"/>
        <v>2289</v>
      </c>
    </row>
    <row r="11">
      <c r="A11" s="35" t="s">
        <v>230</v>
      </c>
      <c r="B11" s="32"/>
      <c r="C11" s="32">
        <v>511.0</v>
      </c>
      <c r="D11" s="32">
        <v>152.0</v>
      </c>
      <c r="E11" s="10" t="s">
        <v>222</v>
      </c>
      <c r="F11" s="10"/>
      <c r="G11" s="10">
        <v>344.0</v>
      </c>
      <c r="H11" s="10">
        <v>0.0</v>
      </c>
      <c r="I11" s="13">
        <f t="shared" si="1"/>
        <v>1007</v>
      </c>
    </row>
    <row r="12">
      <c r="A12" s="35" t="s">
        <v>231</v>
      </c>
      <c r="B12" s="32">
        <v>32.0</v>
      </c>
      <c r="C12" s="32">
        <v>96.0</v>
      </c>
      <c r="D12" s="32">
        <v>311.0</v>
      </c>
      <c r="E12" s="10" t="s">
        <v>222</v>
      </c>
      <c r="F12" s="10"/>
      <c r="G12" s="10"/>
      <c r="H12" s="10">
        <v>37.0</v>
      </c>
      <c r="I12" s="13">
        <f t="shared" si="1"/>
        <v>476</v>
      </c>
    </row>
    <row r="13">
      <c r="A13" s="35" t="s">
        <v>233</v>
      </c>
      <c r="B13" s="32"/>
      <c r="C13" s="32">
        <v>0.0</v>
      </c>
      <c r="D13" s="32">
        <v>37.0</v>
      </c>
      <c r="E13" s="10" t="s">
        <v>222</v>
      </c>
      <c r="F13" s="10"/>
      <c r="G13" s="10">
        <v>0.0</v>
      </c>
      <c r="H13" s="10"/>
      <c r="I13" s="13">
        <f t="shared" si="1"/>
        <v>37</v>
      </c>
    </row>
    <row r="14">
      <c r="A14" s="35" t="s">
        <v>235</v>
      </c>
      <c r="B14" s="32"/>
      <c r="C14" s="32">
        <v>142.0</v>
      </c>
      <c r="D14" s="32">
        <v>150.0</v>
      </c>
      <c r="E14" s="10" t="s">
        <v>222</v>
      </c>
      <c r="F14" s="34">
        <v>494.0</v>
      </c>
      <c r="G14" s="10"/>
      <c r="H14" s="10"/>
      <c r="I14" s="13">
        <f t="shared" si="1"/>
        <v>786</v>
      </c>
    </row>
    <row r="15">
      <c r="A15" s="36" t="s">
        <v>237</v>
      </c>
      <c r="B15" s="32">
        <v>59.0</v>
      </c>
      <c r="C15" s="32">
        <v>124.0</v>
      </c>
      <c r="D15" s="32">
        <v>74.0</v>
      </c>
      <c r="E15" s="10" t="s">
        <v>222</v>
      </c>
      <c r="F15" s="10">
        <v>64.0</v>
      </c>
      <c r="G15" s="10"/>
      <c r="H15" s="10">
        <v>207.0</v>
      </c>
      <c r="I15" s="13">
        <f t="shared" si="1"/>
        <v>528</v>
      </c>
    </row>
    <row r="16">
      <c r="A16" s="35" t="s">
        <v>8</v>
      </c>
      <c r="B16" s="32">
        <v>1148.0</v>
      </c>
      <c r="C16" s="32"/>
      <c r="D16" s="32"/>
      <c r="E16" s="10" t="s">
        <v>222</v>
      </c>
      <c r="F16" s="10"/>
      <c r="G16" s="10"/>
      <c r="H16" s="10"/>
      <c r="I16" s="13">
        <f t="shared" si="1"/>
        <v>1148</v>
      </c>
    </row>
    <row r="17">
      <c r="A17" s="35" t="s">
        <v>240</v>
      </c>
      <c r="B17" s="32"/>
      <c r="C17" s="32"/>
      <c r="D17" s="10"/>
      <c r="E17" s="10" t="s">
        <v>222</v>
      </c>
      <c r="F17" s="43"/>
      <c r="G17" s="10"/>
      <c r="H17" s="10">
        <v>432.0</v>
      </c>
      <c r="I17" s="13">
        <f t="shared" si="1"/>
        <v>432</v>
      </c>
    </row>
    <row r="18">
      <c r="A18" s="8" t="s">
        <v>241</v>
      </c>
      <c r="B18" s="32"/>
      <c r="C18" s="32"/>
      <c r="D18" s="10"/>
      <c r="E18" s="10" t="s">
        <v>222</v>
      </c>
      <c r="F18" s="10">
        <v>111.0</v>
      </c>
      <c r="G18" s="10"/>
      <c r="H18" s="43"/>
      <c r="I18" s="13">
        <f t="shared" si="1"/>
        <v>111</v>
      </c>
    </row>
    <row r="19">
      <c r="A19" s="8" t="s">
        <v>242</v>
      </c>
      <c r="B19" s="32"/>
      <c r="C19" s="32"/>
      <c r="D19" s="10"/>
      <c r="E19" s="10" t="s">
        <v>222</v>
      </c>
      <c r="F19" s="10">
        <v>278.0</v>
      </c>
      <c r="G19" s="10"/>
      <c r="H19" s="10"/>
      <c r="I19" s="13">
        <f t="shared" si="1"/>
        <v>278</v>
      </c>
    </row>
    <row r="20">
      <c r="A20" s="8"/>
      <c r="B20" s="32"/>
      <c r="C20" s="32"/>
      <c r="D20" s="43"/>
      <c r="E20" s="10"/>
      <c r="F20" s="10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10914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243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220</v>
      </c>
      <c r="B7" s="32"/>
      <c r="C7" s="32">
        <v>669.0</v>
      </c>
      <c r="D7" s="32">
        <v>312.0</v>
      </c>
      <c r="E7" s="10">
        <v>247.0</v>
      </c>
      <c r="F7" s="34"/>
      <c r="G7" s="10"/>
      <c r="H7" s="10">
        <v>207.0</v>
      </c>
      <c r="I7" s="13">
        <f t="shared" ref="I7:I23" si="1">SUM(B7:H7)</f>
        <v>1435</v>
      </c>
    </row>
    <row r="8">
      <c r="A8" s="36" t="s">
        <v>223</v>
      </c>
      <c r="B8" s="32">
        <v>544.0</v>
      </c>
      <c r="C8" s="32"/>
      <c r="D8" s="32">
        <v>293.0</v>
      </c>
      <c r="E8" s="10"/>
      <c r="F8" s="10">
        <v>496.0</v>
      </c>
      <c r="G8" s="10"/>
      <c r="H8" s="10">
        <v>87.0</v>
      </c>
      <c r="I8" s="13">
        <f t="shared" si="1"/>
        <v>1420</v>
      </c>
    </row>
    <row r="9">
      <c r="A9" s="36" t="s">
        <v>226</v>
      </c>
      <c r="B9" s="32">
        <v>47.0</v>
      </c>
      <c r="C9" s="32"/>
      <c r="D9" s="32">
        <v>148.0</v>
      </c>
      <c r="E9" s="10">
        <v>78.0</v>
      </c>
      <c r="F9" s="50">
        <v>55.0</v>
      </c>
      <c r="G9" s="10"/>
      <c r="H9" s="10">
        <v>207.0</v>
      </c>
      <c r="I9" s="13">
        <f t="shared" si="1"/>
        <v>535</v>
      </c>
    </row>
    <row r="10">
      <c r="A10" s="35" t="s">
        <v>244</v>
      </c>
      <c r="B10" s="32">
        <v>78.0</v>
      </c>
      <c r="C10" s="32"/>
      <c r="D10" s="32">
        <v>285.0</v>
      </c>
      <c r="E10" s="10"/>
      <c r="F10" s="10">
        <v>221.0</v>
      </c>
      <c r="G10" s="10">
        <v>136.0</v>
      </c>
      <c r="H10" s="10"/>
      <c r="I10" s="13">
        <f t="shared" si="1"/>
        <v>720</v>
      </c>
    </row>
    <row r="11">
      <c r="A11" s="35" t="s">
        <v>245</v>
      </c>
      <c r="B11" s="32"/>
      <c r="C11" s="32">
        <v>308.0</v>
      </c>
      <c r="D11" s="32"/>
      <c r="E11" s="10"/>
      <c r="F11" s="10"/>
      <c r="G11" s="10">
        <v>368.0</v>
      </c>
      <c r="H11" s="10"/>
      <c r="I11" s="13">
        <f t="shared" si="1"/>
        <v>676</v>
      </c>
    </row>
    <row r="12">
      <c r="A12" s="35" t="s">
        <v>246</v>
      </c>
      <c r="B12" s="32"/>
      <c r="C12" s="32"/>
      <c r="D12" s="32">
        <v>54.0</v>
      </c>
      <c r="E12" s="10">
        <v>12.0</v>
      </c>
      <c r="F12" s="10">
        <v>8.0</v>
      </c>
      <c r="G12" s="10">
        <v>152.0</v>
      </c>
      <c r="H12" s="10"/>
      <c r="I12" s="13">
        <f t="shared" si="1"/>
        <v>226</v>
      </c>
    </row>
    <row r="13">
      <c r="A13" s="35" t="s">
        <v>221</v>
      </c>
      <c r="B13" s="32">
        <v>576.0</v>
      </c>
      <c r="C13" s="32"/>
      <c r="D13" s="32">
        <v>589.0</v>
      </c>
      <c r="E13" s="10"/>
      <c r="F13" s="10">
        <v>212.0</v>
      </c>
      <c r="G13" s="10">
        <v>648.0</v>
      </c>
      <c r="H13" s="10">
        <v>168.0</v>
      </c>
      <c r="I13" s="13">
        <f t="shared" si="1"/>
        <v>2193</v>
      </c>
    </row>
    <row r="14">
      <c r="A14" s="35" t="s">
        <v>247</v>
      </c>
      <c r="B14" s="32">
        <v>184.0</v>
      </c>
      <c r="C14" s="32"/>
      <c r="D14" s="32">
        <v>192.0</v>
      </c>
      <c r="E14" s="10"/>
      <c r="F14" s="34"/>
      <c r="G14" s="10">
        <v>304.0</v>
      </c>
      <c r="H14" s="10"/>
      <c r="I14" s="13">
        <f t="shared" si="1"/>
        <v>680</v>
      </c>
    </row>
    <row r="15">
      <c r="A15" s="36" t="s">
        <v>248</v>
      </c>
      <c r="B15" s="32"/>
      <c r="C15" s="32"/>
      <c r="D15" s="32">
        <v>170.0</v>
      </c>
      <c r="E15" s="10">
        <v>48.0</v>
      </c>
      <c r="F15" s="10"/>
      <c r="G15" s="10"/>
      <c r="H15" s="10">
        <v>126.0</v>
      </c>
      <c r="I15" s="13">
        <f t="shared" si="1"/>
        <v>344</v>
      </c>
    </row>
    <row r="16">
      <c r="A16" s="35" t="s">
        <v>249</v>
      </c>
      <c r="B16" s="32"/>
      <c r="C16" s="32"/>
      <c r="D16" s="32">
        <v>40.0</v>
      </c>
      <c r="E16" s="10">
        <v>56.0</v>
      </c>
      <c r="F16" s="10">
        <v>96.0</v>
      </c>
      <c r="G16" s="10"/>
      <c r="H16" s="10"/>
      <c r="I16" s="13">
        <f t="shared" si="1"/>
        <v>192</v>
      </c>
    </row>
    <row r="17">
      <c r="A17" s="35" t="s">
        <v>250</v>
      </c>
      <c r="B17" s="32"/>
      <c r="C17" s="32"/>
      <c r="D17" s="10"/>
      <c r="E17" s="10"/>
      <c r="F17" s="43"/>
      <c r="G17" s="10"/>
      <c r="H17" s="10">
        <v>407.0</v>
      </c>
      <c r="I17" s="13">
        <f t="shared" si="1"/>
        <v>407</v>
      </c>
    </row>
    <row r="18">
      <c r="A18" s="38"/>
      <c r="B18" s="32"/>
      <c r="C18" s="32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2"/>
      <c r="C19" s="32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2"/>
      <c r="C20" s="32"/>
      <c r="D20" s="43"/>
      <c r="E20" s="10"/>
      <c r="F20" s="10"/>
      <c r="G20" s="10"/>
      <c r="H20" s="10"/>
      <c r="I20" s="13">
        <f t="shared" si="1"/>
        <v>0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8828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251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252</v>
      </c>
      <c r="B7" s="32">
        <v>299.0</v>
      </c>
      <c r="C7" s="32">
        <v>232.0</v>
      </c>
      <c r="D7" s="32">
        <v>427.0</v>
      </c>
      <c r="E7" s="10">
        <v>272.0</v>
      </c>
      <c r="F7" s="34"/>
      <c r="G7" s="10"/>
      <c r="H7" s="10"/>
      <c r="I7" s="13">
        <f t="shared" ref="I7:I23" si="1">SUM(B7:H7)</f>
        <v>1230</v>
      </c>
    </row>
    <row r="8">
      <c r="A8" s="36" t="s">
        <v>253</v>
      </c>
      <c r="B8" s="32">
        <v>367.0</v>
      </c>
      <c r="C8" s="32">
        <v>341.0</v>
      </c>
      <c r="D8" s="32">
        <v>349.0</v>
      </c>
      <c r="E8" s="10"/>
      <c r="F8" s="10"/>
      <c r="G8" s="10"/>
      <c r="H8" s="10"/>
      <c r="I8" s="13">
        <f t="shared" si="1"/>
        <v>1057</v>
      </c>
    </row>
    <row r="9">
      <c r="A9" s="36" t="s">
        <v>245</v>
      </c>
      <c r="B9" s="32">
        <v>391.0</v>
      </c>
      <c r="C9" s="32">
        <v>408.0</v>
      </c>
      <c r="D9" s="32">
        <v>168.0</v>
      </c>
      <c r="E9" s="10">
        <v>197.0</v>
      </c>
      <c r="F9" s="50">
        <v>328.0</v>
      </c>
      <c r="G9" s="10">
        <v>440.0</v>
      </c>
      <c r="H9" s="43"/>
      <c r="I9" s="13">
        <f t="shared" si="1"/>
        <v>1932</v>
      </c>
    </row>
    <row r="10">
      <c r="A10" s="35" t="s">
        <v>223</v>
      </c>
      <c r="B10" s="32"/>
      <c r="C10" s="32">
        <v>573.0</v>
      </c>
      <c r="D10" s="32">
        <v>467.0</v>
      </c>
      <c r="E10" s="10"/>
      <c r="F10" s="10"/>
      <c r="G10" s="10">
        <v>688.0</v>
      </c>
      <c r="H10" s="10"/>
      <c r="I10" s="13">
        <f t="shared" si="1"/>
        <v>1728</v>
      </c>
    </row>
    <row r="11">
      <c r="A11" s="35" t="s">
        <v>254</v>
      </c>
      <c r="B11" s="32">
        <v>144.0</v>
      </c>
      <c r="C11" s="32"/>
      <c r="D11" s="32">
        <v>119.0</v>
      </c>
      <c r="E11" s="10">
        <v>56.0</v>
      </c>
      <c r="F11" s="10"/>
      <c r="G11" s="10"/>
      <c r="H11" s="10"/>
      <c r="I11" s="13">
        <f t="shared" si="1"/>
        <v>319</v>
      </c>
    </row>
    <row r="12">
      <c r="A12" s="35" t="s">
        <v>255</v>
      </c>
      <c r="B12" s="32"/>
      <c r="C12" s="32"/>
      <c r="D12" s="32"/>
      <c r="E12" s="10"/>
      <c r="F12" s="10"/>
      <c r="G12" s="10"/>
      <c r="H12" s="10"/>
      <c r="I12" s="13">
        <f t="shared" si="1"/>
        <v>0</v>
      </c>
    </row>
    <row r="13">
      <c r="A13" s="35" t="s">
        <v>226</v>
      </c>
      <c r="B13" s="32"/>
      <c r="C13" s="32">
        <v>91.0</v>
      </c>
      <c r="D13" s="32">
        <v>260.0</v>
      </c>
      <c r="E13" s="10"/>
      <c r="F13" s="10">
        <v>132.0</v>
      </c>
      <c r="G13" s="10"/>
      <c r="H13" s="10"/>
      <c r="I13" s="13">
        <f t="shared" si="1"/>
        <v>483</v>
      </c>
    </row>
    <row r="14">
      <c r="A14" s="35" t="s">
        <v>256</v>
      </c>
      <c r="B14" s="32"/>
      <c r="C14" s="32">
        <v>340.0</v>
      </c>
      <c r="D14" s="32"/>
      <c r="E14" s="10"/>
      <c r="F14" s="34">
        <v>48.0</v>
      </c>
      <c r="G14" s="10">
        <v>240.0</v>
      </c>
      <c r="H14" s="10"/>
      <c r="I14" s="13">
        <f t="shared" si="1"/>
        <v>628</v>
      </c>
    </row>
    <row r="15">
      <c r="A15" s="36" t="s">
        <v>244</v>
      </c>
      <c r="B15" s="32">
        <v>64.0</v>
      </c>
      <c r="C15" s="32">
        <v>264.0</v>
      </c>
      <c r="D15" s="32">
        <v>236.0</v>
      </c>
      <c r="E15" s="10">
        <v>16.0</v>
      </c>
      <c r="F15" s="10">
        <v>237.0</v>
      </c>
      <c r="G15" s="10">
        <v>56.0</v>
      </c>
      <c r="H15" s="10">
        <v>160.0</v>
      </c>
      <c r="I15" s="13">
        <f t="shared" si="1"/>
        <v>1033</v>
      </c>
    </row>
    <row r="16">
      <c r="A16" s="35" t="s">
        <v>257</v>
      </c>
      <c r="B16" s="32">
        <v>0.0</v>
      </c>
      <c r="C16" s="32">
        <v>0.0</v>
      </c>
      <c r="D16" s="32">
        <v>1280.0</v>
      </c>
      <c r="E16" s="10">
        <v>1264.0</v>
      </c>
      <c r="F16" s="10">
        <v>0.0</v>
      </c>
      <c r="G16" s="10">
        <v>16.0</v>
      </c>
      <c r="H16" s="10">
        <v>24.0</v>
      </c>
      <c r="I16" s="13">
        <f t="shared" si="1"/>
        <v>2584</v>
      </c>
    </row>
    <row r="17">
      <c r="A17" s="35" t="s">
        <v>258</v>
      </c>
      <c r="B17" s="32">
        <v>648.0</v>
      </c>
      <c r="C17" s="32"/>
      <c r="D17" s="10"/>
      <c r="E17" s="10"/>
      <c r="F17" s="43"/>
      <c r="G17" s="10"/>
      <c r="H17" s="43"/>
      <c r="I17" s="13">
        <f t="shared" si="1"/>
        <v>648</v>
      </c>
    </row>
    <row r="18">
      <c r="A18" s="38" t="s">
        <v>259</v>
      </c>
      <c r="B18" s="32"/>
      <c r="C18" s="32"/>
      <c r="D18" s="10"/>
      <c r="E18" s="10"/>
      <c r="F18" s="10"/>
      <c r="G18" s="10"/>
      <c r="H18" s="43"/>
      <c r="I18" s="13">
        <f t="shared" si="1"/>
        <v>0</v>
      </c>
    </row>
    <row r="19">
      <c r="A19" s="8" t="s">
        <v>261</v>
      </c>
      <c r="B19" s="32"/>
      <c r="C19" s="32"/>
      <c r="D19" s="10"/>
      <c r="E19" s="10"/>
      <c r="F19" s="10"/>
      <c r="G19" s="10"/>
      <c r="H19" s="10"/>
      <c r="I19" s="13">
        <f t="shared" si="1"/>
        <v>0</v>
      </c>
    </row>
    <row r="20">
      <c r="A20" s="8" t="s">
        <v>263</v>
      </c>
      <c r="B20" s="32"/>
      <c r="C20" s="32"/>
      <c r="D20" s="43"/>
      <c r="E20" s="10"/>
      <c r="F20" s="10">
        <v>784.0</v>
      </c>
      <c r="G20" s="10"/>
      <c r="H20" s="10"/>
      <c r="I20" s="13">
        <f t="shared" si="1"/>
        <v>784</v>
      </c>
    </row>
    <row r="21">
      <c r="A21" s="38" t="s">
        <v>264</v>
      </c>
      <c r="B21" s="32"/>
      <c r="C21" s="32"/>
      <c r="D21" s="43"/>
      <c r="E21" s="10"/>
      <c r="F21" s="43"/>
      <c r="G21" s="10"/>
      <c r="H21" s="10">
        <v>782.0</v>
      </c>
      <c r="I21" s="13">
        <f t="shared" si="1"/>
        <v>782</v>
      </c>
    </row>
    <row r="22">
      <c r="A22" s="38" t="s">
        <v>265</v>
      </c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13208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190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260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252</v>
      </c>
      <c r="B7" s="32">
        <v>324.0</v>
      </c>
      <c r="C7" s="32">
        <v>610.0</v>
      </c>
      <c r="D7" s="32">
        <v>625.0</v>
      </c>
      <c r="E7" s="10"/>
      <c r="F7" s="34"/>
      <c r="G7" s="10"/>
      <c r="H7" s="10">
        <v>134.0</v>
      </c>
      <c r="I7" s="13">
        <f t="shared" ref="I7:I23" si="1">SUM(B7:H7)</f>
        <v>1693</v>
      </c>
    </row>
    <row r="8">
      <c r="A8" s="36" t="s">
        <v>253</v>
      </c>
      <c r="B8" s="32">
        <v>316.0</v>
      </c>
      <c r="C8" s="32">
        <v>635.0</v>
      </c>
      <c r="D8" s="32">
        <v>184.0</v>
      </c>
      <c r="E8" s="10"/>
      <c r="F8" s="10">
        <v>119.0</v>
      </c>
      <c r="G8" s="10"/>
      <c r="H8" s="10"/>
      <c r="I8" s="13">
        <f t="shared" si="1"/>
        <v>1254</v>
      </c>
    </row>
    <row r="9">
      <c r="A9" s="36" t="s">
        <v>267</v>
      </c>
      <c r="B9" s="32"/>
      <c r="C9" s="32">
        <v>175.0</v>
      </c>
      <c r="D9" s="32"/>
      <c r="E9" s="10">
        <v>59.0</v>
      </c>
      <c r="G9" s="10">
        <v>40.0</v>
      </c>
      <c r="H9" s="43"/>
      <c r="I9" s="13">
        <f t="shared" si="1"/>
        <v>274</v>
      </c>
    </row>
    <row r="10">
      <c r="A10" s="35" t="s">
        <v>223</v>
      </c>
      <c r="B10" s="32">
        <v>212.0</v>
      </c>
      <c r="C10" s="32">
        <v>437.0</v>
      </c>
      <c r="D10" s="32">
        <v>399.0</v>
      </c>
      <c r="E10" s="10"/>
      <c r="F10" s="10">
        <v>301.0</v>
      </c>
      <c r="G10" s="10">
        <v>264.0</v>
      </c>
      <c r="H10" s="10"/>
      <c r="I10" s="13">
        <f t="shared" si="1"/>
        <v>1613</v>
      </c>
    </row>
    <row r="11">
      <c r="A11" s="35" t="s">
        <v>270</v>
      </c>
      <c r="B11" s="32"/>
      <c r="C11" s="32">
        <v>323.0</v>
      </c>
      <c r="D11" s="32"/>
      <c r="E11" s="10">
        <v>136.0</v>
      </c>
      <c r="F11" s="10"/>
      <c r="G11" s="10"/>
      <c r="H11" s="10"/>
      <c r="I11" s="13">
        <f t="shared" si="1"/>
        <v>459</v>
      </c>
    </row>
    <row r="12">
      <c r="A12" s="35" t="s">
        <v>255</v>
      </c>
      <c r="B12" s="32"/>
      <c r="C12" s="32">
        <v>343.0</v>
      </c>
      <c r="D12" s="32">
        <v>136.0</v>
      </c>
      <c r="E12" s="10">
        <v>117.0</v>
      </c>
      <c r="F12" s="10"/>
      <c r="G12" s="10"/>
      <c r="H12" s="10"/>
      <c r="I12" s="13">
        <f t="shared" si="1"/>
        <v>596</v>
      </c>
    </row>
    <row r="13">
      <c r="A13" s="35" t="s">
        <v>226</v>
      </c>
      <c r="B13" s="32">
        <v>63.0</v>
      </c>
      <c r="C13" s="32">
        <v>199.0</v>
      </c>
      <c r="D13" s="32">
        <v>311.0</v>
      </c>
      <c r="E13" s="10"/>
      <c r="F13" s="10"/>
      <c r="G13" s="10">
        <v>56.0</v>
      </c>
      <c r="H13" s="10">
        <v>157.0</v>
      </c>
      <c r="I13" s="13">
        <f t="shared" si="1"/>
        <v>786</v>
      </c>
    </row>
    <row r="14">
      <c r="A14" s="35" t="s">
        <v>274</v>
      </c>
      <c r="B14" s="32">
        <v>24.0</v>
      </c>
      <c r="C14" s="32">
        <v>45.0</v>
      </c>
      <c r="D14" s="32">
        <v>69.0</v>
      </c>
      <c r="E14" s="10">
        <v>72.0</v>
      </c>
      <c r="F14" s="34">
        <v>45.0</v>
      </c>
      <c r="G14" s="10">
        <v>224.0</v>
      </c>
      <c r="H14" s="10">
        <v>32.0</v>
      </c>
      <c r="I14" s="13">
        <f t="shared" si="1"/>
        <v>511</v>
      </c>
    </row>
    <row r="15">
      <c r="A15" s="36" t="s">
        <v>244</v>
      </c>
      <c r="B15" s="32">
        <v>261.0</v>
      </c>
      <c r="C15" s="32">
        <v>155.0</v>
      </c>
      <c r="D15" s="32">
        <v>86.0</v>
      </c>
      <c r="E15" s="10">
        <v>150.0</v>
      </c>
      <c r="F15" s="10">
        <v>131.0</v>
      </c>
      <c r="G15" s="10"/>
      <c r="H15" s="10"/>
      <c r="I15" s="13">
        <f t="shared" si="1"/>
        <v>783</v>
      </c>
    </row>
    <row r="16">
      <c r="A16" s="36" t="s">
        <v>259</v>
      </c>
      <c r="B16" s="32">
        <v>368.0</v>
      </c>
      <c r="C16" s="32"/>
      <c r="D16" s="32"/>
      <c r="E16" s="10"/>
      <c r="F16" s="10"/>
      <c r="G16" s="10"/>
      <c r="H16" s="10"/>
      <c r="I16" s="13">
        <f t="shared" si="1"/>
        <v>368</v>
      </c>
    </row>
    <row r="17">
      <c r="A17" s="35" t="s">
        <v>53</v>
      </c>
      <c r="B17" s="32"/>
      <c r="C17" s="32"/>
      <c r="D17" s="10">
        <v>400.0</v>
      </c>
      <c r="E17" s="10"/>
      <c r="F17" s="43"/>
      <c r="G17" s="10"/>
      <c r="H17" s="43"/>
      <c r="I17" s="13">
        <f t="shared" si="1"/>
        <v>400</v>
      </c>
    </row>
    <row r="18">
      <c r="A18" s="38" t="s">
        <v>276</v>
      </c>
      <c r="B18" s="32"/>
      <c r="C18" s="32"/>
      <c r="D18" s="10"/>
      <c r="E18" s="10"/>
      <c r="F18" s="10">
        <v>732.0</v>
      </c>
      <c r="G18" s="10"/>
      <c r="H18" s="43"/>
      <c r="I18" s="13">
        <f t="shared" si="1"/>
        <v>732</v>
      </c>
    </row>
    <row r="19">
      <c r="A19" s="8" t="s">
        <v>37</v>
      </c>
      <c r="B19" s="32"/>
      <c r="C19" s="32"/>
      <c r="D19" s="10"/>
      <c r="E19" s="10"/>
      <c r="F19" s="10"/>
      <c r="G19" s="10"/>
      <c r="H19" s="10">
        <v>583.0</v>
      </c>
      <c r="I19" s="13">
        <f t="shared" si="1"/>
        <v>583</v>
      </c>
    </row>
    <row r="20">
      <c r="A20" s="8"/>
      <c r="B20" s="32"/>
      <c r="C20" s="32"/>
      <c r="D20" s="43"/>
      <c r="E20" s="10"/>
      <c r="F20" s="10"/>
      <c r="G20" s="10"/>
      <c r="H20" s="10"/>
      <c r="I20" s="13">
        <f t="shared" si="1"/>
        <v>0</v>
      </c>
      <c r="M20" s="51"/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  <c r="M21" s="51"/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10052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266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268</v>
      </c>
      <c r="B7" s="32"/>
      <c r="C7" s="32">
        <v>137.0</v>
      </c>
      <c r="D7" s="32"/>
      <c r="E7" s="10">
        <v>124.0</v>
      </c>
      <c r="F7" s="34">
        <v>16.0</v>
      </c>
      <c r="G7" s="10"/>
      <c r="H7" s="10">
        <v>0.0</v>
      </c>
      <c r="I7" s="13">
        <f t="shared" ref="I7:I22" si="1">SUM(B7:H7)</f>
        <v>277</v>
      </c>
    </row>
    <row r="8">
      <c r="A8" s="36" t="s">
        <v>269</v>
      </c>
      <c r="B8" s="32"/>
      <c r="C8" s="32">
        <v>352.0</v>
      </c>
      <c r="D8" s="32">
        <v>213.0</v>
      </c>
      <c r="E8" s="10"/>
      <c r="F8" s="10">
        <v>248.0</v>
      </c>
      <c r="G8" s="10"/>
      <c r="H8" s="10"/>
      <c r="I8" s="13">
        <f t="shared" si="1"/>
        <v>813</v>
      </c>
    </row>
    <row r="9">
      <c r="A9" s="36" t="s">
        <v>252</v>
      </c>
      <c r="B9" s="32">
        <v>531.0</v>
      </c>
      <c r="C9" s="32">
        <v>764.0</v>
      </c>
      <c r="D9" s="32">
        <v>436.0</v>
      </c>
      <c r="E9" s="10">
        <v>205.0</v>
      </c>
      <c r="G9" s="10">
        <v>544.0</v>
      </c>
      <c r="H9" s="43"/>
      <c r="I9" s="13">
        <f t="shared" si="1"/>
        <v>2480</v>
      </c>
    </row>
    <row r="10">
      <c r="A10" s="35" t="s">
        <v>271</v>
      </c>
      <c r="B10" s="32"/>
      <c r="C10" s="32"/>
      <c r="D10" s="32"/>
      <c r="E10" s="10"/>
      <c r="F10" s="10"/>
      <c r="G10" s="10"/>
      <c r="H10" s="10">
        <v>237.0</v>
      </c>
      <c r="I10" s="13">
        <f t="shared" si="1"/>
        <v>237</v>
      </c>
    </row>
    <row r="11">
      <c r="A11" s="35" t="s">
        <v>226</v>
      </c>
      <c r="B11" s="32" t="s">
        <v>272</v>
      </c>
      <c r="C11" s="32">
        <v>259.0</v>
      </c>
      <c r="D11" s="32">
        <v>285.0</v>
      </c>
      <c r="E11" s="10">
        <v>189.0</v>
      </c>
      <c r="F11" s="10">
        <v>78.0</v>
      </c>
      <c r="G11" s="10">
        <v>56.0</v>
      </c>
      <c r="H11" s="10">
        <v>180.0</v>
      </c>
      <c r="I11" s="13">
        <f t="shared" si="1"/>
        <v>1047</v>
      </c>
    </row>
    <row r="12">
      <c r="A12" s="35" t="s">
        <v>273</v>
      </c>
      <c r="B12" s="32">
        <v>494.0</v>
      </c>
      <c r="C12" s="32">
        <v>664.0</v>
      </c>
      <c r="D12" s="32">
        <v>187.0</v>
      </c>
      <c r="E12" s="10">
        <v>102.0</v>
      </c>
      <c r="F12" s="10">
        <v>127.0</v>
      </c>
      <c r="G12" s="10">
        <v>144.0</v>
      </c>
      <c r="H12" s="10">
        <v>320.0</v>
      </c>
      <c r="I12" s="13">
        <f t="shared" si="1"/>
        <v>2038</v>
      </c>
    </row>
    <row r="13">
      <c r="A13" s="35" t="s">
        <v>267</v>
      </c>
      <c r="B13" s="32">
        <v>39.0</v>
      </c>
      <c r="C13" s="32">
        <v>406.0</v>
      </c>
      <c r="D13" s="32"/>
      <c r="E13" s="10">
        <v>210.0</v>
      </c>
      <c r="F13" s="10"/>
      <c r="G13" s="10"/>
      <c r="H13" s="10"/>
      <c r="I13" s="13">
        <f t="shared" si="1"/>
        <v>655</v>
      </c>
    </row>
    <row r="14">
      <c r="A14" s="35" t="s">
        <v>223</v>
      </c>
      <c r="B14" s="32">
        <v>279.0</v>
      </c>
      <c r="C14" s="32">
        <v>296.0</v>
      </c>
      <c r="D14" s="32"/>
      <c r="E14" s="10"/>
      <c r="G14" s="10">
        <v>952.0</v>
      </c>
      <c r="H14" s="10">
        <v>407.0</v>
      </c>
      <c r="I14" s="13">
        <f t="shared" si="1"/>
        <v>1934</v>
      </c>
    </row>
    <row r="15">
      <c r="A15" s="36" t="s">
        <v>270</v>
      </c>
      <c r="B15" s="32"/>
      <c r="C15" s="32">
        <v>486.0</v>
      </c>
      <c r="D15" s="32"/>
      <c r="E15" s="10"/>
      <c r="F15" s="10"/>
      <c r="G15" s="10">
        <v>304.0</v>
      </c>
      <c r="H15" s="10">
        <v>76.0</v>
      </c>
      <c r="I15" s="13">
        <f t="shared" si="1"/>
        <v>866</v>
      </c>
    </row>
    <row r="16">
      <c r="A16" s="36" t="s">
        <v>275</v>
      </c>
      <c r="B16" s="32">
        <v>507.0</v>
      </c>
      <c r="C16" s="32">
        <v>563.0</v>
      </c>
      <c r="D16" s="32">
        <v>380.0</v>
      </c>
      <c r="E16" s="10">
        <v>40.0</v>
      </c>
      <c r="F16" s="10">
        <v>248.0</v>
      </c>
      <c r="G16" s="10">
        <v>16.0</v>
      </c>
      <c r="H16" s="10">
        <v>403.0</v>
      </c>
      <c r="I16" s="13">
        <f t="shared" si="1"/>
        <v>2157</v>
      </c>
    </row>
    <row r="17">
      <c r="A17" s="35" t="s">
        <v>277</v>
      </c>
      <c r="B17" s="32">
        <v>568.0</v>
      </c>
      <c r="C17" s="32"/>
      <c r="D17" s="43"/>
      <c r="E17" s="10"/>
      <c r="F17" s="43"/>
      <c r="G17" s="10"/>
      <c r="H17" s="43"/>
      <c r="I17" s="13">
        <f t="shared" si="1"/>
        <v>568</v>
      </c>
    </row>
    <row r="18">
      <c r="A18" s="38" t="s">
        <v>278</v>
      </c>
      <c r="B18" s="32"/>
      <c r="C18" s="32"/>
      <c r="D18" s="10">
        <v>285.0</v>
      </c>
      <c r="E18" s="10"/>
      <c r="F18" s="10"/>
      <c r="G18" s="10"/>
      <c r="H18" s="10"/>
      <c r="I18" s="13">
        <f t="shared" si="1"/>
        <v>285</v>
      </c>
    </row>
    <row r="19">
      <c r="A19" s="8" t="s">
        <v>279</v>
      </c>
      <c r="B19" s="32"/>
      <c r="C19" s="32"/>
      <c r="D19" s="43"/>
      <c r="E19" s="10"/>
      <c r="F19" s="10">
        <v>338.0</v>
      </c>
      <c r="G19" s="10"/>
      <c r="H19" s="10"/>
      <c r="I19" s="13">
        <f t="shared" si="1"/>
        <v>338</v>
      </c>
      <c r="M19" s="51"/>
    </row>
    <row r="20">
      <c r="A20" s="38"/>
      <c r="B20" s="32"/>
      <c r="C20" s="32"/>
      <c r="D20" s="43"/>
      <c r="E20" s="10"/>
      <c r="F20" s="43"/>
      <c r="G20" s="10"/>
      <c r="H20" s="10"/>
      <c r="I20" s="13">
        <f t="shared" si="1"/>
        <v>0</v>
      </c>
      <c r="M20" s="51"/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173</v>
      </c>
      <c r="H23" s="49"/>
      <c r="I23" s="13">
        <f>SUM(I7:I22)</f>
        <v>13695</v>
      </c>
    </row>
    <row r="24">
      <c r="A24" s="23" t="s">
        <v>39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1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280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268</v>
      </c>
      <c r="B7" s="32"/>
      <c r="C7" s="32"/>
      <c r="D7" s="32">
        <v>325.0</v>
      </c>
      <c r="E7" s="10"/>
      <c r="F7" s="43"/>
      <c r="G7" s="10">
        <v>104.0</v>
      </c>
      <c r="H7" s="10"/>
      <c r="I7" s="13">
        <f t="shared" ref="I7:I23" si="1">SUM(B7:H7)</f>
        <v>429</v>
      </c>
    </row>
    <row r="8">
      <c r="A8" s="36" t="s">
        <v>269</v>
      </c>
      <c r="B8" s="32"/>
      <c r="C8" s="32">
        <v>436.0</v>
      </c>
      <c r="D8" s="32">
        <v>304.0</v>
      </c>
      <c r="E8" s="10"/>
      <c r="F8" s="10"/>
      <c r="G8" s="10">
        <v>240.0</v>
      </c>
      <c r="H8" s="10">
        <v>144.0</v>
      </c>
      <c r="I8" s="13">
        <f t="shared" si="1"/>
        <v>1124</v>
      </c>
    </row>
    <row r="9">
      <c r="A9" s="36" t="s">
        <v>252</v>
      </c>
      <c r="B9" s="32">
        <v>507.0</v>
      </c>
      <c r="C9" s="32">
        <v>936.0</v>
      </c>
      <c r="D9" s="32">
        <v>838.0</v>
      </c>
      <c r="E9" s="10"/>
      <c r="F9" s="10">
        <v>182.0</v>
      </c>
      <c r="G9" s="10">
        <v>360.0</v>
      </c>
      <c r="H9" s="43"/>
      <c r="I9" s="13">
        <f t="shared" si="1"/>
        <v>2823</v>
      </c>
    </row>
    <row r="10">
      <c r="A10" s="35" t="s">
        <v>281</v>
      </c>
      <c r="B10" s="32">
        <v>0.0</v>
      </c>
      <c r="C10" s="32">
        <v>182.0</v>
      </c>
      <c r="D10" s="32">
        <v>122.0</v>
      </c>
      <c r="E10" s="10">
        <v>181.0</v>
      </c>
      <c r="F10" s="10">
        <v>24.0</v>
      </c>
      <c r="G10" s="10">
        <v>36.0</v>
      </c>
      <c r="H10" s="10">
        <v>45.0</v>
      </c>
      <c r="I10" s="13">
        <f t="shared" si="1"/>
        <v>590</v>
      </c>
    </row>
    <row r="11">
      <c r="A11" s="35" t="s">
        <v>282</v>
      </c>
      <c r="B11" s="32">
        <v>117.0</v>
      </c>
      <c r="C11" s="32">
        <v>180.0</v>
      </c>
      <c r="D11" s="32">
        <v>78.0</v>
      </c>
      <c r="E11" s="10">
        <v>134.0</v>
      </c>
      <c r="F11" s="10"/>
      <c r="G11" s="10">
        <v>104.0</v>
      </c>
      <c r="H11" s="10"/>
      <c r="I11" s="13">
        <f t="shared" si="1"/>
        <v>613</v>
      </c>
    </row>
    <row r="12">
      <c r="A12" s="35" t="s">
        <v>273</v>
      </c>
      <c r="B12" s="32">
        <v>506.0</v>
      </c>
      <c r="C12" s="32">
        <v>907.0</v>
      </c>
      <c r="D12" s="32">
        <v>611.0</v>
      </c>
      <c r="E12" s="10"/>
      <c r="F12" s="10">
        <v>135.0</v>
      </c>
      <c r="G12" s="10">
        <v>416.0</v>
      </c>
      <c r="H12" s="10">
        <v>175.0</v>
      </c>
      <c r="I12" s="13">
        <f t="shared" si="1"/>
        <v>2750</v>
      </c>
    </row>
    <row r="13">
      <c r="A13" s="35" t="s">
        <v>267</v>
      </c>
      <c r="B13" s="32"/>
      <c r="C13" s="32">
        <v>298.0</v>
      </c>
      <c r="D13" s="32"/>
      <c r="E13" s="10">
        <v>86.0</v>
      </c>
      <c r="G13" s="10">
        <v>64.0</v>
      </c>
      <c r="H13" s="10"/>
      <c r="I13" s="13">
        <f t="shared" si="1"/>
        <v>448</v>
      </c>
    </row>
    <row r="14">
      <c r="A14" s="35" t="s">
        <v>223</v>
      </c>
      <c r="B14" s="32"/>
      <c r="C14" s="32">
        <v>278.0</v>
      </c>
      <c r="D14" s="32">
        <v>230.0</v>
      </c>
      <c r="E14" s="10">
        <v>197.0</v>
      </c>
      <c r="G14" s="10">
        <v>72.0</v>
      </c>
      <c r="H14" s="10">
        <v>96.0</v>
      </c>
      <c r="I14" s="13">
        <f t="shared" si="1"/>
        <v>873</v>
      </c>
    </row>
    <row r="15">
      <c r="A15" s="36" t="s">
        <v>270</v>
      </c>
      <c r="B15" s="32">
        <v>86.0</v>
      </c>
      <c r="C15" s="32">
        <v>528.0</v>
      </c>
      <c r="D15" s="32">
        <v>191.0</v>
      </c>
      <c r="E15" s="10">
        <v>261.0</v>
      </c>
      <c r="F15" s="10">
        <v>252.0</v>
      </c>
      <c r="G15" s="10">
        <v>312.0</v>
      </c>
      <c r="H15" s="10">
        <v>160.0</v>
      </c>
      <c r="I15" s="13">
        <f t="shared" si="1"/>
        <v>1790</v>
      </c>
    </row>
    <row r="16">
      <c r="A16" s="36" t="s">
        <v>275</v>
      </c>
      <c r="B16" s="32">
        <v>103.0</v>
      </c>
      <c r="C16" s="32"/>
      <c r="D16" s="32">
        <v>557.0</v>
      </c>
      <c r="E16" s="10">
        <v>342.0</v>
      </c>
      <c r="F16" s="50">
        <v>70.0</v>
      </c>
      <c r="G16" s="10"/>
      <c r="H16" s="10">
        <v>339.0</v>
      </c>
      <c r="I16" s="13">
        <f t="shared" si="1"/>
        <v>1411</v>
      </c>
    </row>
    <row r="17">
      <c r="A17" s="36" t="s">
        <v>285</v>
      </c>
      <c r="B17" s="32">
        <v>1008.0</v>
      </c>
      <c r="C17" s="32"/>
      <c r="D17" s="43"/>
      <c r="E17" s="10"/>
      <c r="F17" s="43"/>
      <c r="G17" s="10"/>
      <c r="H17" s="43"/>
      <c r="I17" s="13">
        <f t="shared" si="1"/>
        <v>1008</v>
      </c>
    </row>
    <row r="18">
      <c r="A18" s="38" t="s">
        <v>286</v>
      </c>
      <c r="B18" s="32">
        <v>512.0</v>
      </c>
      <c r="C18" s="32"/>
      <c r="D18" s="10"/>
      <c r="E18" s="10"/>
      <c r="F18" s="10"/>
      <c r="G18" s="10"/>
      <c r="H18" s="43"/>
      <c r="I18" s="13">
        <f t="shared" si="1"/>
        <v>512</v>
      </c>
    </row>
    <row r="19">
      <c r="A19" s="38" t="s">
        <v>289</v>
      </c>
      <c r="B19" s="32"/>
      <c r="C19" s="32"/>
      <c r="D19" s="43"/>
      <c r="E19" s="10"/>
      <c r="F19" s="10">
        <v>481.0</v>
      </c>
      <c r="G19" s="10"/>
      <c r="H19" s="10"/>
      <c r="I19" s="13">
        <f t="shared" si="1"/>
        <v>481</v>
      </c>
    </row>
    <row r="20">
      <c r="A20" s="38" t="s">
        <v>291</v>
      </c>
      <c r="B20" s="32"/>
      <c r="C20" s="32"/>
      <c r="D20" s="43"/>
      <c r="E20" s="10"/>
      <c r="F20" s="10"/>
      <c r="G20" s="10"/>
      <c r="H20" s="10">
        <v>975.0</v>
      </c>
      <c r="I20" s="13">
        <f t="shared" si="1"/>
        <v>975</v>
      </c>
    </row>
    <row r="21">
      <c r="A21" s="38"/>
      <c r="B21" s="32"/>
      <c r="C21" s="32"/>
      <c r="D21" s="43"/>
      <c r="E21" s="10"/>
      <c r="F21" s="43"/>
      <c r="G21" s="10"/>
      <c r="H21" s="10"/>
      <c r="I21" s="13">
        <f t="shared" si="1"/>
        <v>0</v>
      </c>
    </row>
    <row r="22">
      <c r="A22" s="38"/>
      <c r="B22" s="32"/>
      <c r="C22" s="32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15827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1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0" t="s">
        <v>283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1" t="s">
        <v>268</v>
      </c>
      <c r="B7" s="32"/>
      <c r="C7" s="32">
        <v>159.0</v>
      </c>
      <c r="D7" s="32">
        <v>181.0</v>
      </c>
      <c r="E7" s="10"/>
      <c r="F7" s="43"/>
      <c r="G7" s="10"/>
      <c r="H7" s="10">
        <v>419.0</v>
      </c>
      <c r="I7" s="13">
        <f t="shared" ref="I7:I23" si="1">SUM(B7:H7)</f>
        <v>759</v>
      </c>
    </row>
    <row r="8">
      <c r="A8" s="36" t="s">
        <v>269</v>
      </c>
      <c r="B8" s="32">
        <v>444.0</v>
      </c>
      <c r="C8" s="32">
        <v>327.0</v>
      </c>
      <c r="D8" s="32"/>
      <c r="E8" s="10">
        <v>94.0</v>
      </c>
      <c r="F8" s="10">
        <v>168.0</v>
      </c>
      <c r="G8" s="10">
        <v>232.0</v>
      </c>
      <c r="H8" s="43"/>
      <c r="I8" s="13">
        <f t="shared" si="1"/>
        <v>1265</v>
      </c>
    </row>
    <row r="9">
      <c r="A9" s="36" t="s">
        <v>252</v>
      </c>
      <c r="B9" s="32">
        <v>407.0</v>
      </c>
      <c r="C9" s="32">
        <v>790.0</v>
      </c>
      <c r="D9" s="32"/>
      <c r="E9" s="10">
        <v>104.0</v>
      </c>
      <c r="F9" s="10"/>
      <c r="G9" s="10">
        <v>408.0</v>
      </c>
      <c r="H9" s="43"/>
      <c r="I9" s="13">
        <f t="shared" si="1"/>
        <v>1709</v>
      </c>
    </row>
    <row r="10">
      <c r="A10" s="35" t="s">
        <v>284</v>
      </c>
      <c r="B10" s="32"/>
      <c r="C10" s="32">
        <v>198.0</v>
      </c>
      <c r="D10" s="32"/>
      <c r="E10" s="10"/>
      <c r="F10" s="10">
        <v>122.0</v>
      </c>
      <c r="G10" s="10"/>
      <c r="H10" s="10">
        <v>116.0</v>
      </c>
      <c r="I10" s="13">
        <f t="shared" si="1"/>
        <v>436</v>
      </c>
    </row>
    <row r="11">
      <c r="A11" s="35" t="s">
        <v>287</v>
      </c>
      <c r="B11" s="32"/>
      <c r="C11" s="32"/>
      <c r="D11" s="32"/>
      <c r="E11" s="10"/>
      <c r="F11" s="43"/>
      <c r="G11" s="10"/>
      <c r="H11" s="10"/>
      <c r="I11" s="13">
        <f t="shared" si="1"/>
        <v>0</v>
      </c>
    </row>
    <row r="12">
      <c r="A12" s="36" t="s">
        <v>288</v>
      </c>
      <c r="B12" s="32">
        <v>80.0</v>
      </c>
      <c r="C12" s="32">
        <v>56.0</v>
      </c>
      <c r="D12" s="32"/>
      <c r="E12" s="10">
        <v>80.0</v>
      </c>
      <c r="F12" s="10"/>
      <c r="G12" s="10"/>
      <c r="H12" s="43"/>
      <c r="I12" s="13">
        <f t="shared" si="1"/>
        <v>216</v>
      </c>
    </row>
    <row r="13">
      <c r="A13" s="35" t="s">
        <v>290</v>
      </c>
      <c r="B13" s="32"/>
      <c r="C13" s="32">
        <v>212.0</v>
      </c>
      <c r="D13" s="32">
        <v>72.0</v>
      </c>
      <c r="E13" s="10"/>
      <c r="F13" s="10">
        <v>167.0</v>
      </c>
      <c r="G13" s="10"/>
      <c r="H13" s="10">
        <v>142.0</v>
      </c>
      <c r="I13" s="13">
        <f t="shared" si="1"/>
        <v>593</v>
      </c>
    </row>
    <row r="14">
      <c r="A14" s="35" t="s">
        <v>292</v>
      </c>
      <c r="B14" s="32">
        <v>296.0</v>
      </c>
      <c r="C14" s="32">
        <v>232.0</v>
      </c>
      <c r="D14" s="32">
        <v>100.0</v>
      </c>
      <c r="E14" s="10">
        <v>64.0</v>
      </c>
      <c r="F14" s="10"/>
      <c r="G14" s="10">
        <v>184.0</v>
      </c>
      <c r="H14" s="43"/>
      <c r="I14" s="13">
        <f t="shared" si="1"/>
        <v>876</v>
      </c>
    </row>
    <row r="15">
      <c r="A15" s="36" t="s">
        <v>281</v>
      </c>
      <c r="B15" s="32">
        <v>89.0</v>
      </c>
      <c r="C15" s="32">
        <v>126.0</v>
      </c>
      <c r="D15" s="32">
        <v>258.0</v>
      </c>
      <c r="E15" s="10"/>
      <c r="F15" s="43"/>
      <c r="G15" s="10"/>
      <c r="H15" s="10"/>
      <c r="I15" s="13">
        <f t="shared" si="1"/>
        <v>473</v>
      </c>
    </row>
    <row r="16">
      <c r="A16" s="36" t="s">
        <v>294</v>
      </c>
      <c r="B16" s="32">
        <v>392.0</v>
      </c>
      <c r="C16" s="32"/>
      <c r="D16" s="32"/>
      <c r="E16" s="10"/>
      <c r="F16" s="43"/>
      <c r="G16" s="10"/>
      <c r="H16" s="43"/>
      <c r="I16" s="13">
        <f t="shared" si="1"/>
        <v>392</v>
      </c>
    </row>
    <row r="17">
      <c r="A17" s="36" t="s">
        <v>295</v>
      </c>
      <c r="B17" s="32"/>
      <c r="C17" s="32"/>
      <c r="D17" s="43"/>
      <c r="E17" s="10"/>
      <c r="F17" s="43"/>
      <c r="G17" s="10"/>
      <c r="H17" s="43"/>
      <c r="I17" s="13">
        <f t="shared" si="1"/>
        <v>0</v>
      </c>
    </row>
    <row r="18">
      <c r="A18" s="38" t="s">
        <v>296</v>
      </c>
      <c r="B18" s="32"/>
      <c r="C18" s="32"/>
      <c r="D18" s="10">
        <v>248.0</v>
      </c>
      <c r="E18" s="10"/>
      <c r="F18" s="10"/>
      <c r="G18" s="10"/>
      <c r="H18" s="43"/>
      <c r="I18" s="13">
        <f t="shared" si="1"/>
        <v>248</v>
      </c>
    </row>
    <row r="19">
      <c r="A19" s="38" t="s">
        <v>282</v>
      </c>
      <c r="B19" s="32"/>
      <c r="C19" s="32"/>
      <c r="D19" s="43"/>
      <c r="E19" s="10"/>
      <c r="F19" s="43"/>
      <c r="G19" s="10">
        <v>520.0</v>
      </c>
      <c r="H19" s="10"/>
      <c r="I19" s="13">
        <f t="shared" si="1"/>
        <v>520</v>
      </c>
    </row>
    <row r="20">
      <c r="A20" s="38" t="s">
        <v>297</v>
      </c>
      <c r="B20" s="32"/>
      <c r="C20" s="32"/>
      <c r="D20" s="43"/>
      <c r="E20" s="10"/>
      <c r="F20" s="10">
        <v>541.0</v>
      </c>
      <c r="G20" s="10"/>
      <c r="H20" s="43"/>
      <c r="I20" s="13">
        <f t="shared" si="1"/>
        <v>541</v>
      </c>
    </row>
    <row r="21">
      <c r="A21" s="38" t="s">
        <v>298</v>
      </c>
      <c r="B21" s="32"/>
      <c r="C21" s="32"/>
      <c r="D21" s="43"/>
      <c r="E21" s="10"/>
      <c r="F21" s="43"/>
      <c r="G21" s="10"/>
      <c r="H21" s="10">
        <v>1330.0</v>
      </c>
      <c r="I21" s="13">
        <f t="shared" si="1"/>
        <v>1330</v>
      </c>
    </row>
    <row r="22">
      <c r="A22" s="38" t="s">
        <v>299</v>
      </c>
      <c r="B22" s="32"/>
      <c r="C22" s="32"/>
      <c r="D22" s="43"/>
      <c r="E22" s="10"/>
      <c r="F22" s="43"/>
      <c r="G22" s="10"/>
      <c r="H22" s="10">
        <v>496.0</v>
      </c>
      <c r="I22" s="13">
        <f t="shared" si="1"/>
        <v>496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9854</v>
      </c>
    </row>
    <row r="25">
      <c r="A25" s="23" t="s">
        <v>39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52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53" t="s">
        <v>293</v>
      </c>
      <c r="B6" s="54" t="s">
        <v>8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>
      <c r="A7" s="31" t="s">
        <v>268</v>
      </c>
      <c r="B7" s="32">
        <v>55.0</v>
      </c>
      <c r="C7" s="32">
        <v>74.0</v>
      </c>
      <c r="D7" s="32">
        <v>91.0</v>
      </c>
      <c r="E7" s="10"/>
      <c r="F7" s="43"/>
      <c r="G7" s="10">
        <v>248.0</v>
      </c>
      <c r="H7" s="10"/>
      <c r="I7" s="13">
        <f t="shared" ref="I7:I23" si="1">SUM(B7:H7)</f>
        <v>468</v>
      </c>
    </row>
    <row r="8">
      <c r="A8" s="36" t="s">
        <v>300</v>
      </c>
      <c r="B8" s="32">
        <v>326.0</v>
      </c>
      <c r="C8" s="32">
        <v>141.0</v>
      </c>
      <c r="D8" s="32"/>
      <c r="E8" s="10"/>
      <c r="F8" s="10"/>
      <c r="G8" s="10"/>
      <c r="H8" s="10">
        <v>183.0</v>
      </c>
      <c r="I8" s="13">
        <f t="shared" si="1"/>
        <v>650</v>
      </c>
    </row>
    <row r="9">
      <c r="A9" s="36" t="s">
        <v>269</v>
      </c>
      <c r="B9" s="32">
        <v>485.0</v>
      </c>
      <c r="C9" s="32"/>
      <c r="D9" s="32">
        <v>8.0</v>
      </c>
      <c r="E9" s="10">
        <v>159.0</v>
      </c>
      <c r="F9" s="10"/>
      <c r="G9" s="10">
        <v>272.0</v>
      </c>
      <c r="H9" s="43"/>
      <c r="I9" s="13">
        <f t="shared" si="1"/>
        <v>924</v>
      </c>
    </row>
    <row r="10">
      <c r="A10" s="36" t="s">
        <v>252</v>
      </c>
      <c r="B10" s="32">
        <v>543.0</v>
      </c>
      <c r="C10" s="32">
        <v>855.0</v>
      </c>
      <c r="D10" s="32">
        <v>190.0</v>
      </c>
      <c r="E10" s="10">
        <v>184.0</v>
      </c>
      <c r="F10" s="43"/>
      <c r="G10" s="10">
        <v>504.0</v>
      </c>
      <c r="H10" s="10">
        <v>320.0</v>
      </c>
      <c r="I10" s="13">
        <f t="shared" si="1"/>
        <v>2596</v>
      </c>
    </row>
    <row r="11">
      <c r="A11" s="35" t="s">
        <v>301</v>
      </c>
      <c r="B11" s="32"/>
      <c r="C11" s="32">
        <v>8.0</v>
      </c>
      <c r="D11" s="32">
        <v>32.0</v>
      </c>
      <c r="E11" s="10"/>
      <c r="F11" s="43"/>
      <c r="G11" s="10"/>
      <c r="H11" s="10">
        <v>133.0</v>
      </c>
      <c r="I11" s="13">
        <f t="shared" si="1"/>
        <v>173</v>
      </c>
    </row>
    <row r="12">
      <c r="A12" s="36" t="s">
        <v>302</v>
      </c>
      <c r="B12" s="32"/>
      <c r="C12" s="32">
        <v>104.0</v>
      </c>
      <c r="D12" s="32"/>
      <c r="E12" s="10"/>
      <c r="F12" s="10">
        <v>80.0</v>
      </c>
      <c r="G12" s="10"/>
      <c r="H12" s="43"/>
      <c r="I12" s="13">
        <f t="shared" si="1"/>
        <v>184</v>
      </c>
    </row>
    <row r="13">
      <c r="A13" s="35" t="s">
        <v>284</v>
      </c>
      <c r="B13" s="32"/>
      <c r="C13" s="32">
        <v>208.0</v>
      </c>
      <c r="D13" s="32"/>
      <c r="E13" s="10"/>
      <c r="F13" s="43"/>
      <c r="G13" s="10"/>
      <c r="H13" s="10"/>
      <c r="I13" s="13">
        <f t="shared" si="1"/>
        <v>208</v>
      </c>
    </row>
    <row r="14">
      <c r="A14" s="35" t="s">
        <v>21</v>
      </c>
      <c r="B14" s="32">
        <v>614.0</v>
      </c>
      <c r="C14" s="32"/>
      <c r="D14" s="32"/>
      <c r="E14" s="10"/>
      <c r="F14" s="10"/>
      <c r="G14" s="10"/>
      <c r="H14" s="43"/>
      <c r="I14" s="13">
        <f t="shared" si="1"/>
        <v>614</v>
      </c>
    </row>
    <row r="15">
      <c r="A15" s="36" t="s">
        <v>303</v>
      </c>
      <c r="B15" s="32"/>
      <c r="C15" s="32">
        <v>0.0</v>
      </c>
      <c r="D15" s="32"/>
      <c r="E15" s="10"/>
      <c r="F15" s="43"/>
      <c r="G15" s="10"/>
      <c r="H15" s="10"/>
      <c r="I15" s="13">
        <f t="shared" si="1"/>
        <v>0</v>
      </c>
    </row>
    <row r="16">
      <c r="A16" s="36" t="s">
        <v>304</v>
      </c>
      <c r="B16" s="32"/>
      <c r="C16" s="32"/>
      <c r="D16" s="32">
        <v>272.0</v>
      </c>
      <c r="E16" s="10"/>
      <c r="F16" s="43"/>
      <c r="G16" s="10"/>
      <c r="H16" s="43"/>
      <c r="I16" s="13">
        <f t="shared" si="1"/>
        <v>272</v>
      </c>
    </row>
    <row r="17">
      <c r="A17" s="36" t="s">
        <v>305</v>
      </c>
      <c r="B17" s="32"/>
      <c r="C17" s="32"/>
      <c r="D17" s="43"/>
      <c r="E17" s="10"/>
      <c r="F17" s="43"/>
      <c r="G17" s="10"/>
      <c r="H17" s="10">
        <v>453.0</v>
      </c>
      <c r="I17" s="13">
        <f t="shared" si="1"/>
        <v>453</v>
      </c>
    </row>
    <row r="18">
      <c r="A18" s="38" t="s">
        <v>306</v>
      </c>
      <c r="B18" s="32"/>
      <c r="C18" s="32">
        <v>8.0</v>
      </c>
      <c r="D18" s="43"/>
      <c r="E18" s="10"/>
      <c r="F18" s="10">
        <v>62.0</v>
      </c>
      <c r="G18" s="10"/>
      <c r="H18" s="43"/>
      <c r="I18" s="13">
        <f t="shared" si="1"/>
        <v>70</v>
      </c>
    </row>
    <row r="19">
      <c r="A19" s="38" t="s">
        <v>307</v>
      </c>
      <c r="B19" s="32"/>
      <c r="C19" s="32"/>
      <c r="D19" s="43"/>
      <c r="E19" s="10"/>
      <c r="F19" s="10">
        <v>332.0</v>
      </c>
      <c r="G19" s="10"/>
      <c r="H19" s="10"/>
      <c r="I19" s="13">
        <f t="shared" si="1"/>
        <v>332</v>
      </c>
    </row>
    <row r="20">
      <c r="A20" s="41"/>
      <c r="B20" s="32"/>
      <c r="C20" s="32"/>
      <c r="D20" s="43"/>
      <c r="E20" s="10"/>
      <c r="F20" s="43"/>
      <c r="G20" s="10"/>
      <c r="H20" s="43"/>
      <c r="I20" s="13">
        <f t="shared" si="1"/>
        <v>0</v>
      </c>
    </row>
    <row r="21">
      <c r="A21" s="41"/>
      <c r="B21" s="32"/>
      <c r="C21" s="32"/>
      <c r="D21" s="43"/>
      <c r="E21" s="10"/>
      <c r="F21" s="43"/>
      <c r="G21" s="10"/>
      <c r="H21" s="43"/>
      <c r="I21" s="13">
        <f t="shared" si="1"/>
        <v>0</v>
      </c>
    </row>
    <row r="22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6944</v>
      </c>
    </row>
    <row r="25">
      <c r="A25" s="60" t="s">
        <v>39</v>
      </c>
      <c r="B25" s="2"/>
      <c r="C25" s="44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7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17</v>
      </c>
      <c r="B7" s="9">
        <v>426.0</v>
      </c>
      <c r="C7" s="9">
        <v>516.0</v>
      </c>
      <c r="D7" s="12">
        <v>330.0</v>
      </c>
      <c r="E7" s="11"/>
      <c r="F7" s="11"/>
      <c r="G7" s="11">
        <v>250.0</v>
      </c>
      <c r="H7" s="11"/>
      <c r="I7" s="13">
        <f t="shared" ref="I7:I22" si="1">SUM(B7:H7)</f>
        <v>1522</v>
      </c>
    </row>
    <row r="8">
      <c r="A8" s="8" t="s">
        <v>43</v>
      </c>
      <c r="B8" s="9"/>
      <c r="C8" s="9">
        <v>255.0</v>
      </c>
      <c r="D8" s="12">
        <v>78.0</v>
      </c>
      <c r="E8" s="11"/>
      <c r="F8" s="11"/>
      <c r="G8" s="14"/>
      <c r="H8" s="11"/>
      <c r="I8" s="13">
        <f t="shared" si="1"/>
        <v>333</v>
      </c>
    </row>
    <row r="9">
      <c r="A9" s="15" t="s">
        <v>16</v>
      </c>
      <c r="B9" s="12">
        <v>650.0</v>
      </c>
      <c r="C9" s="12">
        <v>746.0</v>
      </c>
      <c r="D9" s="12">
        <v>366.0</v>
      </c>
      <c r="E9" s="11">
        <v>190.0</v>
      </c>
      <c r="F9" s="11">
        <v>290.0</v>
      </c>
      <c r="G9" s="11">
        <v>450.0</v>
      </c>
      <c r="H9" s="11">
        <v>320.0</v>
      </c>
      <c r="I9" s="13">
        <f t="shared" si="1"/>
        <v>3012</v>
      </c>
    </row>
    <row r="10">
      <c r="A10" s="15" t="s">
        <v>19</v>
      </c>
      <c r="B10" s="12">
        <v>88.0</v>
      </c>
      <c r="C10" s="12">
        <v>474.0</v>
      </c>
      <c r="D10" s="12">
        <v>274.0</v>
      </c>
      <c r="E10" s="11">
        <v>160.0</v>
      </c>
      <c r="F10" s="11"/>
      <c r="G10" s="11">
        <v>270.0</v>
      </c>
      <c r="H10" s="11">
        <v>49.0</v>
      </c>
      <c r="I10" s="13">
        <f t="shared" si="1"/>
        <v>1315</v>
      </c>
    </row>
    <row r="11">
      <c r="A11" s="15" t="s">
        <v>29</v>
      </c>
      <c r="B11" s="12">
        <v>42.0</v>
      </c>
      <c r="C11" s="12">
        <v>488.0</v>
      </c>
      <c r="D11" s="12">
        <v>184.0</v>
      </c>
      <c r="E11" s="11">
        <v>105.0</v>
      </c>
      <c r="F11" s="11">
        <v>132.0</v>
      </c>
      <c r="G11" s="11">
        <v>280.0</v>
      </c>
      <c r="H11" s="11">
        <v>316.0</v>
      </c>
      <c r="I11" s="13">
        <f t="shared" si="1"/>
        <v>1547</v>
      </c>
    </row>
    <row r="12">
      <c r="A12" s="15" t="s">
        <v>55</v>
      </c>
      <c r="B12" s="12"/>
      <c r="C12" s="12">
        <v>30.0</v>
      </c>
      <c r="D12" s="9">
        <v>58.0</v>
      </c>
      <c r="E12" s="11">
        <v>50.0</v>
      </c>
      <c r="F12" s="11">
        <v>100.0</v>
      </c>
      <c r="G12" s="11"/>
      <c r="H12" s="11"/>
      <c r="I12" s="13">
        <f t="shared" si="1"/>
        <v>238</v>
      </c>
    </row>
    <row r="13">
      <c r="A13" s="15" t="s">
        <v>18</v>
      </c>
      <c r="B13" s="12"/>
      <c r="C13" s="12">
        <v>356.0</v>
      </c>
      <c r="D13" s="12">
        <v>197.0</v>
      </c>
      <c r="E13" s="11"/>
      <c r="F13" s="11"/>
      <c r="G13" s="14"/>
      <c r="H13" s="11">
        <v>55.0</v>
      </c>
      <c r="I13" s="13">
        <f t="shared" si="1"/>
        <v>608</v>
      </c>
    </row>
    <row r="14" ht="21.75" customHeight="1">
      <c r="A14" s="15" t="s">
        <v>57</v>
      </c>
      <c r="B14" s="12"/>
      <c r="C14" s="12"/>
      <c r="D14" s="12"/>
      <c r="E14" s="11"/>
      <c r="F14" s="11"/>
      <c r="G14" s="11"/>
      <c r="H14" s="11"/>
      <c r="I14" s="13">
        <f t="shared" si="1"/>
        <v>0</v>
      </c>
    </row>
    <row r="15">
      <c r="A15" s="15" t="s">
        <v>58</v>
      </c>
      <c r="B15" s="12"/>
      <c r="C15" s="12">
        <v>0.0</v>
      </c>
      <c r="D15" s="12"/>
      <c r="E15" s="11"/>
      <c r="F15" s="11"/>
      <c r="G15" s="11"/>
      <c r="H15" s="11"/>
      <c r="I15" s="13">
        <f t="shared" si="1"/>
        <v>0</v>
      </c>
    </row>
    <row r="16">
      <c r="A16" s="15" t="s">
        <v>59</v>
      </c>
      <c r="B16" s="12"/>
      <c r="C16" s="12"/>
      <c r="D16" s="12">
        <v>1146.0</v>
      </c>
      <c r="E16" s="11"/>
      <c r="F16" s="11"/>
      <c r="G16" s="11"/>
      <c r="H16" s="11"/>
      <c r="I16" s="13">
        <f t="shared" si="1"/>
        <v>1146</v>
      </c>
    </row>
    <row r="17">
      <c r="A17" s="15" t="s">
        <v>60</v>
      </c>
      <c r="B17" s="12"/>
      <c r="C17" s="12"/>
      <c r="D17" s="12"/>
      <c r="E17" s="11"/>
      <c r="F17" s="11">
        <v>220.0</v>
      </c>
      <c r="G17" s="11"/>
      <c r="H17" s="11"/>
      <c r="I17" s="13">
        <f t="shared" si="1"/>
        <v>220</v>
      </c>
    </row>
    <row r="18">
      <c r="A18" s="15" t="s">
        <v>61</v>
      </c>
      <c r="B18" s="12"/>
      <c r="C18" s="12"/>
      <c r="D18" s="12"/>
      <c r="E18" s="11"/>
      <c r="F18" s="11"/>
      <c r="G18" s="11"/>
      <c r="H18" s="11">
        <v>158.0</v>
      </c>
      <c r="I18" s="13">
        <f t="shared" si="1"/>
        <v>158</v>
      </c>
    </row>
    <row r="19">
      <c r="A19" s="18"/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10099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55" t="s">
        <v>262</v>
      </c>
      <c r="B1" s="56"/>
      <c r="C1" s="56"/>
      <c r="D1" s="56"/>
      <c r="E1" s="57"/>
      <c r="F1" s="56"/>
      <c r="G1" s="56"/>
      <c r="H1" s="56"/>
      <c r="I1" s="56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6" t="s">
        <v>3</v>
      </c>
      <c r="B4" s="56"/>
      <c r="C4" s="56"/>
      <c r="D4" s="56"/>
      <c r="E4" s="56"/>
      <c r="F4" s="56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6" t="s">
        <v>4</v>
      </c>
      <c r="B5" s="56"/>
      <c r="C5" s="56"/>
      <c r="D5" s="56"/>
      <c r="E5" s="56"/>
      <c r="F5" s="56"/>
      <c r="G5" s="56"/>
      <c r="H5" s="56"/>
      <c r="I5" s="56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4.75" customHeight="1">
      <c r="A6" s="61" t="s">
        <v>310</v>
      </c>
      <c r="B6" s="62" t="s">
        <v>8</v>
      </c>
      <c r="C6" s="62" t="s">
        <v>9</v>
      </c>
      <c r="D6" s="62" t="s">
        <v>10</v>
      </c>
      <c r="E6" s="62" t="s">
        <v>11</v>
      </c>
      <c r="F6" s="62" t="s">
        <v>12</v>
      </c>
      <c r="G6" s="62" t="s">
        <v>13</v>
      </c>
      <c r="H6" s="62" t="s">
        <v>14</v>
      </c>
      <c r="I6" s="62" t="s">
        <v>15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4" t="s">
        <v>268</v>
      </c>
      <c r="B7" s="65"/>
      <c r="C7" s="65">
        <v>219.0</v>
      </c>
      <c r="D7" s="65">
        <v>299.0</v>
      </c>
      <c r="E7" s="66"/>
      <c r="F7" s="67"/>
      <c r="G7" s="66">
        <v>576.0</v>
      </c>
      <c r="H7" s="66"/>
      <c r="I7" s="68">
        <f t="shared" ref="I7:I23" si="1">SUM(B7:H7)</f>
        <v>1094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69" t="s">
        <v>300</v>
      </c>
      <c r="B8" s="65"/>
      <c r="C8" s="65">
        <v>543.0</v>
      </c>
      <c r="D8" s="65"/>
      <c r="E8" s="66"/>
      <c r="F8" s="66"/>
      <c r="G8" s="66">
        <v>216.0</v>
      </c>
      <c r="H8" s="67"/>
      <c r="I8" s="68">
        <f t="shared" si="1"/>
        <v>759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69" t="s">
        <v>323</v>
      </c>
      <c r="B9" s="65"/>
      <c r="C9" s="65"/>
      <c r="D9" s="65">
        <v>86.0</v>
      </c>
      <c r="E9" s="66">
        <v>95.0</v>
      </c>
      <c r="F9" s="66"/>
      <c r="G9" s="66"/>
      <c r="H9" s="67"/>
      <c r="I9" s="68">
        <f t="shared" si="1"/>
        <v>181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69" t="s">
        <v>269</v>
      </c>
      <c r="B10" s="65"/>
      <c r="C10" s="65">
        <v>567.0</v>
      </c>
      <c r="D10" s="65">
        <v>192.0</v>
      </c>
      <c r="E10" s="66"/>
      <c r="F10" s="67"/>
      <c r="G10" s="66">
        <v>472.0</v>
      </c>
      <c r="H10" s="67"/>
      <c r="I10" s="68">
        <f t="shared" si="1"/>
        <v>1231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70" t="s">
        <v>326</v>
      </c>
      <c r="B11" s="65">
        <v>376.0</v>
      </c>
      <c r="C11" s="65">
        <v>986.0</v>
      </c>
      <c r="D11" s="65"/>
      <c r="E11" s="66"/>
      <c r="F11" s="66">
        <v>288.0</v>
      </c>
      <c r="G11" s="66"/>
      <c r="H11" s="66"/>
      <c r="I11" s="68">
        <f t="shared" si="1"/>
        <v>1650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69" t="s">
        <v>329</v>
      </c>
      <c r="B12" s="65"/>
      <c r="C12" s="65"/>
      <c r="D12" s="65">
        <v>118.0</v>
      </c>
      <c r="E12" s="66">
        <v>31.0</v>
      </c>
      <c r="F12" s="67"/>
      <c r="G12" s="66"/>
      <c r="H12" s="66">
        <v>52.0</v>
      </c>
      <c r="I12" s="68">
        <f t="shared" si="1"/>
        <v>201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70" t="s">
        <v>80</v>
      </c>
      <c r="B13" s="65">
        <v>560.0</v>
      </c>
      <c r="C13" s="65"/>
      <c r="D13" s="65"/>
      <c r="E13" s="71"/>
      <c r="F13" s="67"/>
      <c r="G13" s="66"/>
      <c r="H13" s="66"/>
      <c r="I13" s="68">
        <f t="shared" si="1"/>
        <v>560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70" t="s">
        <v>334</v>
      </c>
      <c r="B14" s="65"/>
      <c r="C14" s="65"/>
      <c r="D14" s="65">
        <v>20.0</v>
      </c>
      <c r="E14" s="66"/>
      <c r="F14" s="66"/>
      <c r="G14" s="66"/>
      <c r="H14" s="67"/>
      <c r="I14" s="68">
        <f t="shared" si="1"/>
        <v>20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70" t="s">
        <v>316</v>
      </c>
      <c r="B15" s="65">
        <v>8.0</v>
      </c>
      <c r="C15" s="65">
        <v>24.0</v>
      </c>
      <c r="D15" s="65">
        <v>39.0</v>
      </c>
      <c r="E15" s="66"/>
      <c r="F15" s="66">
        <v>23.0</v>
      </c>
      <c r="G15" s="66"/>
      <c r="H15" s="66"/>
      <c r="I15" s="68">
        <f t="shared" si="1"/>
        <v>94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70" t="s">
        <v>335</v>
      </c>
      <c r="B16" s="65"/>
      <c r="C16" s="65"/>
      <c r="D16" s="65"/>
      <c r="E16" s="66"/>
      <c r="F16" s="67"/>
      <c r="G16" s="66"/>
      <c r="H16" s="66">
        <v>264.0</v>
      </c>
      <c r="I16" s="68">
        <f t="shared" si="1"/>
        <v>264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69" t="s">
        <v>332</v>
      </c>
      <c r="B17" s="65"/>
      <c r="C17" s="65"/>
      <c r="D17" s="67"/>
      <c r="E17" s="66"/>
      <c r="F17" s="67"/>
      <c r="G17" s="66">
        <v>592.0</v>
      </c>
      <c r="H17" s="67"/>
      <c r="I17" s="68">
        <f t="shared" si="1"/>
        <v>592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75" t="s">
        <v>337</v>
      </c>
      <c r="B18" s="65"/>
      <c r="C18" s="65"/>
      <c r="D18" s="66">
        <v>320.0</v>
      </c>
      <c r="E18" s="66"/>
      <c r="F18" s="67"/>
      <c r="G18" s="66"/>
      <c r="H18" s="67"/>
      <c r="I18" s="68">
        <f t="shared" si="1"/>
        <v>320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75" t="s">
        <v>338</v>
      </c>
      <c r="B19" s="65"/>
      <c r="C19" s="65"/>
      <c r="D19" s="67"/>
      <c r="E19" s="66"/>
      <c r="F19" s="66">
        <v>508.0</v>
      </c>
      <c r="G19" s="66"/>
      <c r="H19" s="66"/>
      <c r="I19" s="68">
        <f t="shared" si="1"/>
        <v>508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78"/>
      <c r="B20" s="65"/>
      <c r="C20" s="65"/>
      <c r="D20" s="67"/>
      <c r="E20" s="66"/>
      <c r="F20" s="67"/>
      <c r="G20" s="66"/>
      <c r="H20" s="67"/>
      <c r="I20" s="68">
        <f t="shared" si="1"/>
        <v>0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78"/>
      <c r="B21" s="65"/>
      <c r="C21" s="65"/>
      <c r="D21" s="67"/>
      <c r="E21" s="66"/>
      <c r="F21" s="67"/>
      <c r="G21" s="66"/>
      <c r="H21" s="67"/>
      <c r="I21" s="68">
        <f t="shared" si="1"/>
        <v>0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78"/>
      <c r="B22" s="65"/>
      <c r="C22" s="65"/>
      <c r="D22" s="67"/>
      <c r="E22" s="66"/>
      <c r="F22" s="67"/>
      <c r="G22" s="66"/>
      <c r="H22" s="67"/>
      <c r="I22" s="68">
        <f t="shared" si="1"/>
        <v>0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78"/>
      <c r="B23" s="65"/>
      <c r="C23" s="65"/>
      <c r="D23" s="67"/>
      <c r="E23" s="66"/>
      <c r="F23" s="67"/>
      <c r="G23" s="66"/>
      <c r="H23" s="67"/>
      <c r="I23" s="68">
        <f t="shared" si="1"/>
        <v>0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79" t="s">
        <v>39</v>
      </c>
      <c r="B24" s="80"/>
      <c r="C24" s="81"/>
      <c r="D24" s="82"/>
      <c r="E24" s="83"/>
      <c r="F24" s="82"/>
      <c r="G24" s="84" t="s">
        <v>173</v>
      </c>
      <c r="H24" s="49"/>
      <c r="I24" s="68">
        <f>SUM(I7:I23)</f>
        <v>7474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D25" s="56"/>
      <c r="E25" s="56"/>
      <c r="F25" s="56"/>
      <c r="G25" s="56"/>
      <c r="H25" s="56"/>
      <c r="I25" s="56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58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3" t="s">
        <v>308</v>
      </c>
      <c r="B6" s="54" t="s">
        <v>8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ht="21.0" customHeight="1">
      <c r="A7" s="31" t="s">
        <v>309</v>
      </c>
      <c r="B7" s="32">
        <v>200.0</v>
      </c>
      <c r="C7" s="32"/>
      <c r="D7" s="32">
        <v>232.0</v>
      </c>
      <c r="E7" s="10">
        <v>95.0</v>
      </c>
      <c r="F7" s="43"/>
      <c r="G7" s="10"/>
      <c r="H7" s="10">
        <v>299.0</v>
      </c>
      <c r="I7" s="13">
        <f t="shared" ref="I7:I23" si="1">SUM(B7:H7)</f>
        <v>826</v>
      </c>
    </row>
    <row r="8" ht="21.0" customHeight="1">
      <c r="A8" s="36" t="s">
        <v>311</v>
      </c>
      <c r="B8" s="32">
        <v>310.0</v>
      </c>
      <c r="C8" s="32">
        <v>283.0</v>
      </c>
      <c r="D8" s="32">
        <v>165.0</v>
      </c>
      <c r="E8" s="10"/>
      <c r="F8" s="10">
        <v>96.0</v>
      </c>
      <c r="G8" s="10">
        <v>232.0</v>
      </c>
      <c r="H8" s="43"/>
      <c r="I8" s="13">
        <f t="shared" si="1"/>
        <v>1086</v>
      </c>
    </row>
    <row r="9" ht="21.0" customHeight="1">
      <c r="A9" s="36" t="s">
        <v>312</v>
      </c>
      <c r="B9" s="32"/>
      <c r="C9" s="32">
        <v>501.0</v>
      </c>
      <c r="D9" s="32"/>
      <c r="E9" s="10"/>
      <c r="F9" s="10">
        <v>160.0</v>
      </c>
      <c r="G9" s="10"/>
      <c r="H9" s="43"/>
      <c r="I9" s="13">
        <f t="shared" si="1"/>
        <v>661</v>
      </c>
    </row>
    <row r="10" ht="21.0" customHeight="1">
      <c r="A10" s="36" t="s">
        <v>268</v>
      </c>
      <c r="B10" s="32">
        <v>60.0</v>
      </c>
      <c r="C10" s="32">
        <v>572.0</v>
      </c>
      <c r="D10" s="32">
        <v>424.0</v>
      </c>
      <c r="E10" s="10"/>
      <c r="F10" s="43"/>
      <c r="G10" s="10"/>
      <c r="H10" s="43"/>
      <c r="I10" s="13">
        <f t="shared" si="1"/>
        <v>1056</v>
      </c>
    </row>
    <row r="11" ht="21.0" customHeight="1">
      <c r="A11" s="35" t="s">
        <v>313</v>
      </c>
      <c r="B11" s="32">
        <v>280.0</v>
      </c>
      <c r="C11" s="32"/>
      <c r="D11" s="32"/>
      <c r="E11" s="10"/>
      <c r="F11" s="43"/>
      <c r="G11" s="10"/>
      <c r="H11" s="10"/>
      <c r="I11" s="13">
        <f t="shared" si="1"/>
        <v>280</v>
      </c>
    </row>
    <row r="12" ht="21.0" customHeight="1">
      <c r="A12" s="36" t="s">
        <v>314</v>
      </c>
      <c r="B12" s="32"/>
      <c r="C12" s="32"/>
      <c r="D12" s="32"/>
      <c r="E12" s="10"/>
      <c r="F12" s="43"/>
      <c r="G12" s="10"/>
      <c r="H12" s="43"/>
      <c r="I12" s="13">
        <f t="shared" si="1"/>
        <v>0</v>
      </c>
    </row>
    <row r="13" ht="21.0" customHeight="1">
      <c r="A13" s="36" t="s">
        <v>33</v>
      </c>
      <c r="B13" s="32"/>
      <c r="C13" s="32"/>
      <c r="D13" s="32"/>
      <c r="E13" s="10"/>
      <c r="F13" s="43"/>
      <c r="G13" s="10"/>
      <c r="H13" s="10">
        <v>430.0</v>
      </c>
      <c r="I13" s="13">
        <f t="shared" si="1"/>
        <v>430</v>
      </c>
    </row>
    <row r="14" ht="21.0" customHeight="1">
      <c r="A14" s="35" t="s">
        <v>315</v>
      </c>
      <c r="B14" s="32"/>
      <c r="C14" s="32"/>
      <c r="D14" s="32"/>
      <c r="E14" s="10"/>
      <c r="F14" s="10">
        <v>1338.0</v>
      </c>
      <c r="G14" s="10"/>
      <c r="H14" s="43"/>
      <c r="I14" s="13">
        <f t="shared" si="1"/>
        <v>1338</v>
      </c>
    </row>
    <row r="15" ht="21.0" customHeight="1">
      <c r="A15" s="36" t="s">
        <v>316</v>
      </c>
      <c r="B15" s="32"/>
      <c r="C15" s="32"/>
      <c r="D15" s="32"/>
      <c r="E15" s="10"/>
      <c r="F15" s="43"/>
      <c r="G15" s="10"/>
      <c r="H15" s="10">
        <v>48.0</v>
      </c>
      <c r="I15" s="13">
        <f t="shared" si="1"/>
        <v>48</v>
      </c>
    </row>
    <row r="16" ht="21.0" customHeight="1">
      <c r="A16" s="36"/>
      <c r="B16" s="32"/>
      <c r="C16" s="32"/>
      <c r="D16" s="32"/>
      <c r="E16" s="10"/>
      <c r="F16" s="43"/>
      <c r="G16" s="10"/>
      <c r="H16" s="43"/>
      <c r="I16" s="13">
        <f t="shared" si="1"/>
        <v>0</v>
      </c>
    </row>
    <row r="17" ht="21.0" customHeight="1">
      <c r="A17" s="36"/>
      <c r="B17" s="32"/>
      <c r="C17" s="32"/>
      <c r="D17" s="43"/>
      <c r="E17" s="10"/>
      <c r="F17" s="43"/>
      <c r="G17" s="10"/>
      <c r="H17" s="43"/>
      <c r="I17" s="13">
        <f t="shared" si="1"/>
        <v>0</v>
      </c>
    </row>
    <row r="18" ht="21.0" customHeight="1">
      <c r="A18" s="38"/>
      <c r="B18" s="32"/>
      <c r="C18" s="32"/>
      <c r="D18" s="43"/>
      <c r="E18" s="10"/>
      <c r="F18" s="43"/>
      <c r="G18" s="10"/>
      <c r="H18" s="43"/>
      <c r="I18" s="13">
        <f t="shared" si="1"/>
        <v>0</v>
      </c>
    </row>
    <row r="19" ht="21.0" customHeight="1">
      <c r="A19" s="38"/>
      <c r="B19" s="32"/>
      <c r="C19" s="32"/>
      <c r="D19" s="43"/>
      <c r="E19" s="10"/>
      <c r="F19" s="43"/>
      <c r="G19" s="10"/>
      <c r="H19" s="10"/>
      <c r="I19" s="13">
        <f t="shared" si="1"/>
        <v>0</v>
      </c>
    </row>
    <row r="20" ht="21.0" customHeight="1">
      <c r="A20" s="41"/>
      <c r="B20" s="32"/>
      <c r="C20" s="32"/>
      <c r="D20" s="43"/>
      <c r="E20" s="10"/>
      <c r="F20" s="43"/>
      <c r="G20" s="10"/>
      <c r="H20" s="43"/>
      <c r="I20" s="13">
        <f t="shared" si="1"/>
        <v>0</v>
      </c>
    </row>
    <row r="21" ht="21.0" customHeight="1">
      <c r="A21" s="41"/>
      <c r="B21" s="32"/>
      <c r="C21" s="32"/>
      <c r="D21" s="43"/>
      <c r="E21" s="10"/>
      <c r="F21" s="43"/>
      <c r="G21" s="10"/>
      <c r="H21" s="43"/>
      <c r="I21" s="13">
        <f t="shared" si="1"/>
        <v>0</v>
      </c>
    </row>
    <row r="22" ht="21.0" customHeight="1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 ht="21.0" customHeight="1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 ht="21.0" customHeight="1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5725</v>
      </c>
    </row>
    <row r="25" ht="10.5" customHeight="1">
      <c r="A25" s="60" t="s">
        <v>39</v>
      </c>
      <c r="B25" s="2"/>
      <c r="C25" s="44"/>
      <c r="D25" s="2"/>
      <c r="E25" s="2"/>
      <c r="F25" s="2"/>
      <c r="G25" s="2"/>
      <c r="H25" s="2"/>
      <c r="I25" s="2"/>
    </row>
    <row r="26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ht="10.5" customHeight="1">
      <c r="A27" s="2" t="s">
        <v>318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319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58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3" t="s">
        <v>317</v>
      </c>
      <c r="B6" s="54" t="s">
        <v>8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ht="21.0" customHeight="1">
      <c r="A7" s="31" t="s">
        <v>309</v>
      </c>
      <c r="B7" s="32">
        <v>110.0</v>
      </c>
      <c r="C7" s="32">
        <v>536.0</v>
      </c>
      <c r="D7" s="32">
        <v>86.0</v>
      </c>
      <c r="E7" s="10"/>
      <c r="F7" s="43"/>
      <c r="G7" s="10">
        <v>520.0</v>
      </c>
      <c r="H7" s="43"/>
      <c r="I7" s="13">
        <f t="shared" ref="I7:I23" si="1">SUM(B7:H7)</f>
        <v>1252</v>
      </c>
    </row>
    <row r="8" ht="21.0" customHeight="1">
      <c r="A8" s="36" t="s">
        <v>320</v>
      </c>
      <c r="B8" s="32"/>
      <c r="C8" s="32">
        <v>110.0</v>
      </c>
      <c r="D8" s="32">
        <v>374.0</v>
      </c>
      <c r="E8" s="10">
        <v>40.0</v>
      </c>
      <c r="F8" s="43"/>
      <c r="G8" s="10"/>
      <c r="H8" s="43"/>
      <c r="I8" s="13">
        <f t="shared" si="1"/>
        <v>524</v>
      </c>
    </row>
    <row r="9" ht="21.0" customHeight="1">
      <c r="A9" s="36" t="s">
        <v>321</v>
      </c>
      <c r="B9" s="32">
        <v>112.0</v>
      </c>
      <c r="C9" s="32"/>
      <c r="D9" s="32">
        <v>248.0</v>
      </c>
      <c r="E9" s="10"/>
      <c r="F9" s="43"/>
      <c r="G9" s="10">
        <v>168.0</v>
      </c>
      <c r="H9" s="43"/>
      <c r="I9" s="13">
        <f t="shared" si="1"/>
        <v>528</v>
      </c>
    </row>
    <row r="10" ht="21.0" customHeight="1">
      <c r="A10" s="36" t="s">
        <v>322</v>
      </c>
      <c r="B10" s="32">
        <v>147.0</v>
      </c>
      <c r="C10" s="32"/>
      <c r="D10" s="32">
        <v>144.0</v>
      </c>
      <c r="E10" s="10">
        <v>115.0</v>
      </c>
      <c r="F10" s="43">
        <v>107.0</v>
      </c>
      <c r="G10" s="10"/>
      <c r="H10" s="43"/>
      <c r="I10" s="13">
        <f t="shared" si="1"/>
        <v>513</v>
      </c>
    </row>
    <row r="11" ht="21.0" customHeight="1">
      <c r="A11" s="36" t="s">
        <v>311</v>
      </c>
      <c r="B11" s="32">
        <v>622.0</v>
      </c>
      <c r="C11" s="32">
        <v>16.0</v>
      </c>
      <c r="D11" s="32">
        <v>117.0</v>
      </c>
      <c r="E11" s="10"/>
      <c r="F11" s="43"/>
      <c r="G11" s="10"/>
      <c r="H11" s="10">
        <v>135.0</v>
      </c>
      <c r="I11" s="13">
        <f t="shared" si="1"/>
        <v>890</v>
      </c>
    </row>
    <row r="12" ht="21.0" customHeight="1">
      <c r="A12" s="36" t="s">
        <v>312</v>
      </c>
      <c r="B12" s="32"/>
      <c r="C12" s="32">
        <v>416.0</v>
      </c>
      <c r="D12" s="32"/>
      <c r="E12" s="10">
        <v>143.0</v>
      </c>
      <c r="F12" s="43">
        <v>176.0</v>
      </c>
      <c r="G12" s="10"/>
      <c r="H12" s="43"/>
      <c r="I12" s="13">
        <f t="shared" si="1"/>
        <v>735</v>
      </c>
    </row>
    <row r="13" ht="21.0" customHeight="1">
      <c r="A13" s="36" t="s">
        <v>324</v>
      </c>
      <c r="B13" s="32"/>
      <c r="C13" s="32"/>
      <c r="D13" s="32">
        <v>186.0</v>
      </c>
      <c r="E13" s="10">
        <v>52.0</v>
      </c>
      <c r="F13" s="43">
        <v>64.0</v>
      </c>
      <c r="G13" s="10"/>
      <c r="H13" s="43"/>
      <c r="I13" s="13">
        <f t="shared" si="1"/>
        <v>302</v>
      </c>
    </row>
    <row r="14" ht="21.0" customHeight="1">
      <c r="A14" s="36" t="s">
        <v>325</v>
      </c>
      <c r="B14" s="32">
        <v>0.0</v>
      </c>
      <c r="C14" s="32">
        <v>48.0</v>
      </c>
      <c r="D14" s="32">
        <v>77.0</v>
      </c>
      <c r="E14" s="10">
        <v>158.0</v>
      </c>
      <c r="F14" s="43"/>
      <c r="G14" s="10"/>
      <c r="H14" s="43"/>
      <c r="I14" s="13">
        <f t="shared" si="1"/>
        <v>283</v>
      </c>
    </row>
    <row r="15" ht="21.0" customHeight="1">
      <c r="A15" s="36" t="s">
        <v>327</v>
      </c>
      <c r="B15" s="32">
        <v>56.0</v>
      </c>
      <c r="C15" s="32"/>
      <c r="D15" s="32"/>
      <c r="E15" s="10"/>
      <c r="F15" s="43"/>
      <c r="G15" s="10"/>
      <c r="H15" s="43"/>
      <c r="I15" s="13">
        <f t="shared" si="1"/>
        <v>56</v>
      </c>
    </row>
    <row r="16" ht="21.0" customHeight="1">
      <c r="A16" s="36" t="s">
        <v>328</v>
      </c>
      <c r="B16" s="32"/>
      <c r="C16" s="32"/>
      <c r="D16" s="32">
        <f>304+320</f>
        <v>624</v>
      </c>
      <c r="E16" s="10"/>
      <c r="F16" s="43"/>
      <c r="G16" s="10"/>
      <c r="H16" s="43"/>
      <c r="I16" s="13">
        <f t="shared" si="1"/>
        <v>624</v>
      </c>
    </row>
    <row r="17" ht="21.0" customHeight="1">
      <c r="A17" s="36" t="s">
        <v>330</v>
      </c>
      <c r="B17" s="32"/>
      <c r="C17" s="32"/>
      <c r="D17" s="43"/>
      <c r="E17" s="10"/>
      <c r="F17" s="43">
        <v>695.0</v>
      </c>
      <c r="G17" s="10"/>
      <c r="H17" s="43"/>
      <c r="I17" s="13">
        <f t="shared" si="1"/>
        <v>695</v>
      </c>
    </row>
    <row r="18" ht="21.0" customHeight="1">
      <c r="A18" s="38" t="s">
        <v>332</v>
      </c>
      <c r="B18" s="32"/>
      <c r="C18" s="32"/>
      <c r="D18" s="43"/>
      <c r="E18" s="10"/>
      <c r="F18" s="43"/>
      <c r="G18" s="10">
        <v>299.0</v>
      </c>
      <c r="H18" s="43"/>
      <c r="I18" s="13">
        <f t="shared" si="1"/>
        <v>299</v>
      </c>
    </row>
    <row r="19" ht="21.0" customHeight="1">
      <c r="A19" s="38" t="s">
        <v>333</v>
      </c>
      <c r="B19" s="32"/>
      <c r="C19" s="32"/>
      <c r="D19" s="43"/>
      <c r="E19" s="10"/>
      <c r="F19" s="43"/>
      <c r="G19" s="10"/>
      <c r="H19" s="10">
        <v>504.0</v>
      </c>
      <c r="I19" s="13">
        <f t="shared" si="1"/>
        <v>504</v>
      </c>
    </row>
    <row r="20" ht="21.0" customHeight="1">
      <c r="A20" s="41"/>
      <c r="B20" s="32"/>
      <c r="C20" s="32"/>
      <c r="D20" s="43"/>
      <c r="E20" s="10"/>
      <c r="F20" s="43"/>
      <c r="G20" s="10"/>
      <c r="H20" s="43"/>
      <c r="I20" s="13">
        <f t="shared" si="1"/>
        <v>0</v>
      </c>
    </row>
    <row r="21" ht="21.0" customHeight="1">
      <c r="A21" s="41"/>
      <c r="B21" s="32"/>
      <c r="C21" s="32"/>
      <c r="D21" s="43"/>
      <c r="E21" s="10"/>
      <c r="F21" s="43"/>
      <c r="G21" s="10"/>
      <c r="H21" s="43"/>
      <c r="I21" s="13">
        <f t="shared" si="1"/>
        <v>0</v>
      </c>
    </row>
    <row r="22" ht="21.0" customHeight="1">
      <c r="A22" s="41"/>
      <c r="B22" s="32"/>
      <c r="C22" s="32"/>
      <c r="D22" s="43"/>
      <c r="E22" s="10"/>
      <c r="F22" s="43"/>
      <c r="G22" s="10"/>
      <c r="H22" s="43"/>
      <c r="I22" s="13">
        <f t="shared" si="1"/>
        <v>0</v>
      </c>
    </row>
    <row r="23" ht="21.0" customHeight="1">
      <c r="A23" s="41"/>
      <c r="B23" s="32"/>
      <c r="C23" s="32"/>
      <c r="D23" s="43"/>
      <c r="E23" s="10"/>
      <c r="F23" s="43"/>
      <c r="G23" s="10"/>
      <c r="H23" s="43"/>
      <c r="I23" s="13">
        <f t="shared" si="1"/>
        <v>0</v>
      </c>
    </row>
    <row r="24" ht="21.0" customHeight="1">
      <c r="A24" s="41"/>
      <c r="B24" s="44"/>
      <c r="C24" s="45"/>
      <c r="D24" s="46"/>
      <c r="E24" s="47"/>
      <c r="F24" s="46"/>
      <c r="G24" s="48" t="s">
        <v>173</v>
      </c>
      <c r="H24" s="49"/>
      <c r="I24" s="13">
        <f>SUM(I7:I23)</f>
        <v>7205</v>
      </c>
    </row>
    <row r="25" ht="10.5" customHeight="1">
      <c r="A25" s="60" t="s">
        <v>39</v>
      </c>
      <c r="B25" s="2"/>
      <c r="C25" s="44"/>
      <c r="D25" s="2"/>
      <c r="E25" s="2"/>
      <c r="F25" s="2"/>
      <c r="G25" s="2"/>
      <c r="H25" s="2"/>
      <c r="I25" s="2"/>
    </row>
    <row r="26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ht="10.5" customHeight="1">
      <c r="A27" s="2" t="s">
        <v>318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319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58" t="s">
        <v>262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4" t="s">
        <v>331</v>
      </c>
      <c r="B6" s="54" t="s">
        <v>8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ht="21.0" customHeight="1">
      <c r="A7" s="72" t="s">
        <v>309</v>
      </c>
      <c r="B7" s="73">
        <v>399.0</v>
      </c>
      <c r="C7" s="73">
        <v>626.0</v>
      </c>
      <c r="D7" s="46">
        <v>324.0</v>
      </c>
      <c r="E7" s="47">
        <v>215.0</v>
      </c>
      <c r="F7" s="46"/>
      <c r="G7" s="46"/>
      <c r="H7" s="46"/>
      <c r="I7" s="46">
        <f t="shared" ref="I7:I23" si="1">SUM(B7:H7)</f>
        <v>1564</v>
      </c>
    </row>
    <row r="8" ht="21.0" customHeight="1">
      <c r="A8" s="74" t="s">
        <v>336</v>
      </c>
      <c r="B8" s="76"/>
      <c r="C8" s="77">
        <v>588.0</v>
      </c>
      <c r="D8" s="46"/>
      <c r="E8" s="46"/>
      <c r="F8" s="46"/>
      <c r="G8" s="46"/>
      <c r="H8" s="46"/>
      <c r="I8" s="46">
        <f t="shared" si="1"/>
        <v>588</v>
      </c>
    </row>
    <row r="9" ht="21.0" customHeight="1">
      <c r="A9" s="74" t="s">
        <v>30</v>
      </c>
      <c r="B9" s="77">
        <v>22.0</v>
      </c>
      <c r="C9" s="77">
        <v>198.0</v>
      </c>
      <c r="D9" s="46">
        <v>68.0</v>
      </c>
      <c r="E9" s="46"/>
      <c r="F9" s="46"/>
      <c r="G9" s="47">
        <v>312.0</v>
      </c>
      <c r="H9" s="46"/>
      <c r="I9" s="46">
        <f t="shared" si="1"/>
        <v>600</v>
      </c>
    </row>
    <row r="10" ht="21.0" customHeight="1">
      <c r="A10" s="74" t="s">
        <v>142</v>
      </c>
      <c r="B10" s="77">
        <v>343.0</v>
      </c>
      <c r="C10" s="77">
        <v>319.0</v>
      </c>
      <c r="D10" s="46"/>
      <c r="E10" s="46"/>
      <c r="F10" s="47">
        <v>150.0</v>
      </c>
      <c r="G10" s="47">
        <v>448.0</v>
      </c>
      <c r="H10" s="46"/>
      <c r="I10" s="46">
        <f t="shared" si="1"/>
        <v>1260</v>
      </c>
    </row>
    <row r="11" ht="21.0" customHeight="1">
      <c r="A11" s="74" t="s">
        <v>339</v>
      </c>
      <c r="B11" s="76"/>
      <c r="C11" s="77">
        <v>72.0</v>
      </c>
      <c r="D11" s="46">
        <v>135.0</v>
      </c>
      <c r="E11" s="46"/>
      <c r="F11" s="46"/>
      <c r="G11" s="47">
        <v>288.0</v>
      </c>
      <c r="H11" s="46"/>
      <c r="I11" s="46">
        <f t="shared" si="1"/>
        <v>495</v>
      </c>
    </row>
    <row r="12" ht="21.0" customHeight="1">
      <c r="A12" s="74" t="s">
        <v>340</v>
      </c>
      <c r="B12" s="77">
        <v>215.0</v>
      </c>
      <c r="C12" s="77">
        <v>191.0</v>
      </c>
      <c r="D12" s="46">
        <v>56.0</v>
      </c>
      <c r="E12" s="47">
        <v>78.0</v>
      </c>
      <c r="F12" s="46"/>
      <c r="G12" s="46"/>
      <c r="H12" s="46"/>
      <c r="I12" s="46">
        <f t="shared" si="1"/>
        <v>540</v>
      </c>
    </row>
    <row r="13" ht="21.0" customHeight="1">
      <c r="A13" s="74" t="s">
        <v>341</v>
      </c>
      <c r="B13" s="77">
        <v>312.0</v>
      </c>
      <c r="C13" s="76"/>
      <c r="D13" s="46"/>
      <c r="E13" s="46"/>
      <c r="F13" s="46"/>
      <c r="G13" s="46"/>
      <c r="H13" s="46"/>
      <c r="I13" s="46">
        <f t="shared" si="1"/>
        <v>312</v>
      </c>
    </row>
    <row r="14" ht="21.0" customHeight="1">
      <c r="A14" s="74" t="s">
        <v>342</v>
      </c>
      <c r="B14" s="76"/>
      <c r="C14" s="76"/>
      <c r="D14" s="46"/>
      <c r="E14" s="46"/>
      <c r="F14" s="46"/>
      <c r="G14" s="46"/>
      <c r="H14" s="46"/>
      <c r="I14" s="46">
        <f t="shared" si="1"/>
        <v>0</v>
      </c>
    </row>
    <row r="15" ht="21.0" customHeight="1">
      <c r="A15" s="74" t="s">
        <v>343</v>
      </c>
      <c r="B15" s="76"/>
      <c r="C15" s="76"/>
      <c r="D15" s="46"/>
      <c r="E15" s="46"/>
      <c r="F15" s="46"/>
      <c r="G15" s="46"/>
      <c r="H15" s="46"/>
      <c r="I15" s="46">
        <f t="shared" si="1"/>
        <v>0</v>
      </c>
    </row>
    <row r="16" ht="21.0" customHeight="1">
      <c r="A16" s="74" t="s">
        <v>344</v>
      </c>
      <c r="B16" s="76"/>
      <c r="C16" s="76"/>
      <c r="D16" s="46"/>
      <c r="E16" s="46"/>
      <c r="F16" s="47">
        <v>1028.0</v>
      </c>
      <c r="G16" s="46"/>
      <c r="H16" s="46"/>
      <c r="I16" s="46">
        <f t="shared" si="1"/>
        <v>1028</v>
      </c>
    </row>
    <row r="17" ht="21.0" customHeight="1">
      <c r="A17" s="74" t="s">
        <v>345</v>
      </c>
      <c r="B17" s="76"/>
      <c r="C17" s="76"/>
      <c r="D17" s="46"/>
      <c r="E17" s="46"/>
      <c r="F17" s="46"/>
      <c r="G17" s="46"/>
      <c r="H17" s="46"/>
      <c r="I17" s="46">
        <f t="shared" si="1"/>
        <v>0</v>
      </c>
    </row>
    <row r="18" ht="21.0" customHeight="1">
      <c r="A18" s="41"/>
      <c r="B18" s="46"/>
      <c r="C18" s="46"/>
      <c r="D18" s="46"/>
      <c r="E18" s="46"/>
      <c r="F18" s="46"/>
      <c r="G18" s="46"/>
      <c r="H18" s="46"/>
      <c r="I18" s="46">
        <f t="shared" si="1"/>
        <v>0</v>
      </c>
    </row>
    <row r="19" ht="21.0" customHeight="1">
      <c r="A19" s="41"/>
      <c r="B19" s="46"/>
      <c r="C19" s="46"/>
      <c r="D19" s="46"/>
      <c r="E19" s="46"/>
      <c r="F19" s="46"/>
      <c r="G19" s="46"/>
      <c r="H19" s="46"/>
      <c r="I19" s="46">
        <f t="shared" si="1"/>
        <v>0</v>
      </c>
    </row>
    <row r="20" ht="21.0" customHeight="1">
      <c r="A20" s="41"/>
      <c r="B20" s="46"/>
      <c r="C20" s="46"/>
      <c r="D20" s="46"/>
      <c r="E20" s="46"/>
      <c r="F20" s="46"/>
      <c r="G20" s="46"/>
      <c r="H20" s="46"/>
      <c r="I20" s="46">
        <f t="shared" si="1"/>
        <v>0</v>
      </c>
    </row>
    <row r="21" ht="21.0" customHeight="1">
      <c r="A21" s="41"/>
      <c r="B21" s="46"/>
      <c r="C21" s="46"/>
      <c r="D21" s="46"/>
      <c r="E21" s="46"/>
      <c r="F21" s="46"/>
      <c r="G21" s="46"/>
      <c r="H21" s="46"/>
      <c r="I21" s="46">
        <f t="shared" si="1"/>
        <v>0</v>
      </c>
    </row>
    <row r="22" ht="21.0" customHeight="1">
      <c r="A22" s="41"/>
      <c r="B22" s="46"/>
      <c r="C22" s="46"/>
      <c r="D22" s="46"/>
      <c r="E22" s="46"/>
      <c r="F22" s="46"/>
      <c r="G22" s="46"/>
      <c r="H22" s="46"/>
      <c r="I22" s="46">
        <f t="shared" si="1"/>
        <v>0</v>
      </c>
    </row>
    <row r="23" ht="21.0" customHeight="1">
      <c r="A23" s="41"/>
      <c r="B23" s="46"/>
      <c r="C23" s="46"/>
      <c r="D23" s="46"/>
      <c r="E23" s="46"/>
      <c r="F23" s="46"/>
      <c r="G23" s="46"/>
      <c r="H23" s="46"/>
      <c r="I23" s="46">
        <f t="shared" si="1"/>
        <v>0</v>
      </c>
    </row>
    <row r="24" ht="21.0" customHeight="1">
      <c r="A24" s="41"/>
      <c r="B24" s="46"/>
      <c r="C24" s="46"/>
      <c r="D24" s="46"/>
      <c r="E24" s="46"/>
      <c r="F24" s="46"/>
      <c r="G24" s="48" t="s">
        <v>173</v>
      </c>
      <c r="H24" s="49"/>
      <c r="I24" s="46">
        <f>SUM(I7:I23)</f>
        <v>6387</v>
      </c>
    </row>
    <row r="25" ht="10.5" customHeight="1">
      <c r="A25" s="60" t="s">
        <v>39</v>
      </c>
      <c r="B25" s="2"/>
      <c r="C25" s="2"/>
      <c r="D25" s="2"/>
      <c r="E25" s="2"/>
      <c r="F25" s="2"/>
      <c r="G25" s="2"/>
      <c r="H25" s="2"/>
      <c r="I25" s="2"/>
    </row>
    <row r="26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ht="10.5" customHeight="1">
      <c r="A27" s="2" t="s">
        <v>318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319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40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41</v>
      </c>
      <c r="B7" s="9"/>
      <c r="C7" s="9">
        <v>248.0</v>
      </c>
      <c r="D7" s="12">
        <v>63.0</v>
      </c>
      <c r="E7" s="11"/>
      <c r="F7" s="11"/>
      <c r="G7" s="11"/>
      <c r="H7" s="11"/>
      <c r="I7" s="13">
        <f t="shared" ref="I7:I22" si="1">SUM(B7:H7)</f>
        <v>311</v>
      </c>
    </row>
    <row r="8">
      <c r="A8" s="8" t="s">
        <v>42</v>
      </c>
      <c r="B8" s="9"/>
      <c r="C8" s="9">
        <v>49.0</v>
      </c>
      <c r="D8" s="12">
        <v>184.0</v>
      </c>
      <c r="E8" s="11"/>
      <c r="F8" s="11"/>
      <c r="G8" s="14"/>
      <c r="H8" s="11"/>
      <c r="I8" s="13">
        <f t="shared" si="1"/>
        <v>233</v>
      </c>
    </row>
    <row r="9">
      <c r="A9" s="15" t="s">
        <v>17</v>
      </c>
      <c r="B9" s="12">
        <v>396.0</v>
      </c>
      <c r="C9" s="12">
        <v>724.0</v>
      </c>
      <c r="D9" s="12"/>
      <c r="E9" s="11"/>
      <c r="F9" s="11"/>
      <c r="G9" s="11"/>
      <c r="H9" s="11"/>
      <c r="I9" s="13">
        <f t="shared" si="1"/>
        <v>1120</v>
      </c>
    </row>
    <row r="10">
      <c r="A10" s="15" t="s">
        <v>43</v>
      </c>
      <c r="B10" s="12"/>
      <c r="C10" s="12">
        <v>162.0</v>
      </c>
      <c r="D10" s="12">
        <v>100.0</v>
      </c>
      <c r="E10" s="11"/>
      <c r="F10" s="11"/>
      <c r="G10" s="11"/>
      <c r="H10" s="11">
        <v>62.0</v>
      </c>
      <c r="I10" s="13">
        <f t="shared" si="1"/>
        <v>324</v>
      </c>
    </row>
    <row r="11">
      <c r="A11" s="15" t="s">
        <v>44</v>
      </c>
      <c r="B11" s="12">
        <v>30.0</v>
      </c>
      <c r="C11" s="12">
        <v>110.0</v>
      </c>
      <c r="D11" s="12">
        <v>200.0</v>
      </c>
      <c r="E11" s="11"/>
      <c r="F11" s="11"/>
      <c r="G11" s="11"/>
      <c r="H11" s="11"/>
      <c r="I11" s="13">
        <f t="shared" si="1"/>
        <v>340</v>
      </c>
    </row>
    <row r="12">
      <c r="A12" s="15" t="s">
        <v>16</v>
      </c>
      <c r="B12" s="12">
        <v>380.0</v>
      </c>
      <c r="C12" s="12">
        <v>529.0</v>
      </c>
      <c r="D12" s="12">
        <v>466.0</v>
      </c>
      <c r="E12" s="11"/>
      <c r="F12" s="11">
        <v>220.0</v>
      </c>
      <c r="G12" s="11">
        <v>620.0</v>
      </c>
      <c r="H12" s="11"/>
      <c r="I12" s="13">
        <f t="shared" si="1"/>
        <v>2215</v>
      </c>
    </row>
    <row r="13">
      <c r="A13" s="15" t="s">
        <v>19</v>
      </c>
      <c r="B13" s="12">
        <v>138.0</v>
      </c>
      <c r="C13" s="12">
        <v>217.0</v>
      </c>
      <c r="D13" s="12">
        <v>359.0</v>
      </c>
      <c r="E13" s="11"/>
      <c r="F13" s="11"/>
      <c r="G13" s="14">
        <v>640.0</v>
      </c>
      <c r="H13" s="11"/>
      <c r="I13" s="13">
        <f t="shared" si="1"/>
        <v>1354</v>
      </c>
    </row>
    <row r="14">
      <c r="A14" s="15" t="s">
        <v>46</v>
      </c>
      <c r="B14" s="12"/>
      <c r="C14" s="12"/>
      <c r="D14" s="12">
        <v>168.0</v>
      </c>
      <c r="E14" s="11">
        <v>75.0</v>
      </c>
      <c r="F14" s="11">
        <v>200.0</v>
      </c>
      <c r="G14" s="11"/>
      <c r="H14" s="11">
        <v>126.0</v>
      </c>
      <c r="I14" s="13">
        <f t="shared" si="1"/>
        <v>569</v>
      </c>
    </row>
    <row r="15">
      <c r="A15" s="15" t="s">
        <v>48</v>
      </c>
      <c r="B15" s="12"/>
      <c r="C15" s="12"/>
      <c r="D15" s="12">
        <v>60.0</v>
      </c>
      <c r="E15" s="11">
        <v>55.0</v>
      </c>
      <c r="F15" s="11"/>
      <c r="G15" s="11"/>
      <c r="H15" s="11">
        <v>55.0</v>
      </c>
      <c r="I15" s="13">
        <f t="shared" si="1"/>
        <v>170</v>
      </c>
    </row>
    <row r="16">
      <c r="A16" s="15" t="s">
        <v>29</v>
      </c>
      <c r="B16" s="12"/>
      <c r="C16" s="12"/>
      <c r="D16" s="12">
        <v>434.0</v>
      </c>
      <c r="E16" s="11">
        <v>120.0</v>
      </c>
      <c r="F16" s="11">
        <v>326.0</v>
      </c>
      <c r="G16" s="11"/>
      <c r="H16" s="11"/>
      <c r="I16" s="13">
        <f t="shared" si="1"/>
        <v>880</v>
      </c>
    </row>
    <row r="17">
      <c r="A17" s="15" t="s">
        <v>51</v>
      </c>
      <c r="B17" s="12">
        <v>1490.0</v>
      </c>
      <c r="C17" s="12"/>
      <c r="D17" s="12"/>
      <c r="E17" s="11"/>
      <c r="F17" s="11"/>
      <c r="G17" s="11"/>
      <c r="H17" s="11"/>
      <c r="I17" s="13">
        <f t="shared" si="1"/>
        <v>1490</v>
      </c>
    </row>
    <row r="18">
      <c r="A18" s="15" t="s">
        <v>52</v>
      </c>
      <c r="B18" s="12">
        <v>568.0</v>
      </c>
      <c r="C18" s="12"/>
      <c r="D18" s="12"/>
      <c r="E18" s="11"/>
      <c r="F18" s="11"/>
      <c r="G18" s="11"/>
      <c r="H18" s="11"/>
      <c r="I18" s="13">
        <f t="shared" si="1"/>
        <v>568</v>
      </c>
    </row>
    <row r="19">
      <c r="A19" s="18" t="s">
        <v>53</v>
      </c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 t="s">
        <v>54</v>
      </c>
      <c r="B20" s="12"/>
      <c r="C20" s="12"/>
      <c r="D20" s="12"/>
      <c r="E20" s="11"/>
      <c r="F20" s="11">
        <v>992.0</v>
      </c>
      <c r="G20" s="11"/>
      <c r="H20" s="11"/>
      <c r="I20" s="13">
        <f t="shared" si="1"/>
        <v>992</v>
      </c>
    </row>
    <row r="21">
      <c r="A21" s="18" t="s">
        <v>56</v>
      </c>
      <c r="B21" s="12"/>
      <c r="C21" s="12"/>
      <c r="D21" s="12"/>
      <c r="E21" s="11"/>
      <c r="F21" s="11"/>
      <c r="G21" s="11"/>
      <c r="H21" s="11">
        <v>334.0</v>
      </c>
      <c r="I21" s="13">
        <f t="shared" si="1"/>
        <v>334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10900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62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44</v>
      </c>
      <c r="B7" s="9">
        <v>236.0</v>
      </c>
      <c r="C7" s="9">
        <v>428.0</v>
      </c>
      <c r="D7" s="12">
        <v>175.0</v>
      </c>
      <c r="E7" s="11">
        <v>45.0</v>
      </c>
      <c r="F7" s="11"/>
      <c r="G7" s="11">
        <v>350.0</v>
      </c>
      <c r="H7" s="11"/>
      <c r="I7" s="13">
        <f t="shared" ref="I7:I22" si="1">SUM(B7:H7)</f>
        <v>1234</v>
      </c>
    </row>
    <row r="8">
      <c r="A8" s="8" t="s">
        <v>64</v>
      </c>
      <c r="B8" s="9">
        <v>56.0</v>
      </c>
      <c r="C8" s="9"/>
      <c r="D8" s="12"/>
      <c r="E8" s="11"/>
      <c r="F8" s="11">
        <v>100.0</v>
      </c>
      <c r="G8" s="14"/>
      <c r="H8" s="11"/>
      <c r="I8" s="13">
        <f t="shared" si="1"/>
        <v>156</v>
      </c>
    </row>
    <row r="9">
      <c r="A9" s="15" t="s">
        <v>17</v>
      </c>
      <c r="B9" s="12">
        <v>370.0</v>
      </c>
      <c r="C9" s="12">
        <v>672.0</v>
      </c>
      <c r="D9" s="12"/>
      <c r="E9" s="11"/>
      <c r="F9" s="11"/>
      <c r="G9" s="11"/>
      <c r="H9" s="11"/>
      <c r="I9" s="13">
        <f t="shared" si="1"/>
        <v>1042</v>
      </c>
    </row>
    <row r="10">
      <c r="A10" s="15" t="s">
        <v>43</v>
      </c>
      <c r="B10" s="12">
        <v>191.0</v>
      </c>
      <c r="C10" s="12">
        <v>288.0</v>
      </c>
      <c r="D10" s="12"/>
      <c r="E10" s="11"/>
      <c r="F10" s="11"/>
      <c r="G10" s="11"/>
      <c r="H10" s="11">
        <v>134.0</v>
      </c>
      <c r="I10" s="13">
        <f t="shared" si="1"/>
        <v>613</v>
      </c>
    </row>
    <row r="11">
      <c r="A11" s="15" t="s">
        <v>65</v>
      </c>
      <c r="B11" s="12">
        <v>300.0</v>
      </c>
      <c r="C11" s="12">
        <v>810.0</v>
      </c>
      <c r="D11" s="12">
        <v>256.0</v>
      </c>
      <c r="E11" s="11">
        <v>70.0</v>
      </c>
      <c r="F11" s="11"/>
      <c r="G11" s="11">
        <v>340.0</v>
      </c>
      <c r="H11" s="11"/>
      <c r="I11" s="13">
        <f t="shared" si="1"/>
        <v>1776</v>
      </c>
    </row>
    <row r="12">
      <c r="A12" s="15" t="s">
        <v>67</v>
      </c>
      <c r="B12" s="12">
        <v>145.0</v>
      </c>
      <c r="C12" s="12"/>
      <c r="D12" s="12"/>
      <c r="E12" s="11"/>
      <c r="F12" s="11"/>
      <c r="G12" s="11"/>
      <c r="H12" s="11"/>
      <c r="I12" s="13">
        <f t="shared" si="1"/>
        <v>145</v>
      </c>
    </row>
    <row r="13">
      <c r="A13" s="15" t="s">
        <v>68</v>
      </c>
      <c r="B13" s="12">
        <v>275.0</v>
      </c>
      <c r="C13" s="12">
        <v>427.0</v>
      </c>
      <c r="D13" s="12">
        <v>148.0</v>
      </c>
      <c r="E13" s="11"/>
      <c r="F13" s="11">
        <v>30.0</v>
      </c>
      <c r="G13" s="14"/>
      <c r="H13" s="11">
        <v>14.0</v>
      </c>
      <c r="I13" s="13">
        <f t="shared" si="1"/>
        <v>894</v>
      </c>
    </row>
    <row r="14">
      <c r="A14" s="15" t="s">
        <v>16</v>
      </c>
      <c r="B14" s="12">
        <v>646.0</v>
      </c>
      <c r="C14" s="12">
        <v>740.0</v>
      </c>
      <c r="D14" s="12">
        <v>537.0</v>
      </c>
      <c r="E14" s="11">
        <v>100.0</v>
      </c>
      <c r="F14" s="11"/>
      <c r="G14" s="11"/>
      <c r="H14" s="11">
        <v>234.0</v>
      </c>
      <c r="I14" s="13">
        <f t="shared" si="1"/>
        <v>2257</v>
      </c>
    </row>
    <row r="15">
      <c r="A15" s="15" t="s">
        <v>70</v>
      </c>
      <c r="B15" s="12"/>
      <c r="C15" s="12"/>
      <c r="D15" s="12"/>
      <c r="E15" s="11"/>
      <c r="F15" s="11"/>
      <c r="G15" s="11"/>
      <c r="H15" s="11">
        <v>472.0</v>
      </c>
      <c r="I15" s="13">
        <f t="shared" si="1"/>
        <v>472</v>
      </c>
    </row>
    <row r="16">
      <c r="A16" s="15" t="s">
        <v>42</v>
      </c>
      <c r="B16" s="12">
        <v>131.0</v>
      </c>
      <c r="C16" s="12">
        <v>297.0</v>
      </c>
      <c r="D16" s="12">
        <v>281.0</v>
      </c>
      <c r="E16" s="11"/>
      <c r="F16" s="11"/>
      <c r="G16" s="11"/>
      <c r="H16" s="11"/>
      <c r="I16" s="13">
        <f t="shared" si="1"/>
        <v>709</v>
      </c>
    </row>
    <row r="17">
      <c r="A17" s="15" t="s">
        <v>72</v>
      </c>
      <c r="B17" s="12"/>
      <c r="C17" s="12">
        <v>90.0</v>
      </c>
      <c r="D17" s="12">
        <v>180.0</v>
      </c>
      <c r="E17" s="11"/>
      <c r="F17" s="11">
        <v>230.0</v>
      </c>
      <c r="G17" s="11"/>
      <c r="H17" s="11"/>
      <c r="I17" s="13">
        <f t="shared" si="1"/>
        <v>500</v>
      </c>
    </row>
    <row r="18">
      <c r="A18" s="15" t="s">
        <v>75</v>
      </c>
      <c r="B18" s="12"/>
      <c r="C18" s="12">
        <v>317.0</v>
      </c>
      <c r="D18" s="12">
        <v>184.0</v>
      </c>
      <c r="E18" s="11">
        <v>35.0</v>
      </c>
      <c r="F18" s="11">
        <v>96.0</v>
      </c>
      <c r="G18" s="11">
        <v>310.0</v>
      </c>
      <c r="H18" s="11">
        <v>162.0</v>
      </c>
      <c r="I18" s="13">
        <f t="shared" si="1"/>
        <v>1104</v>
      </c>
    </row>
    <row r="19">
      <c r="A19" s="18"/>
      <c r="B19" s="12"/>
      <c r="C19" s="12"/>
      <c r="D19" s="12"/>
      <c r="E19" s="11"/>
      <c r="F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10902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63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44</v>
      </c>
      <c r="B7" s="12">
        <v>276.0</v>
      </c>
      <c r="C7" s="12">
        <v>680.0</v>
      </c>
      <c r="D7" s="12">
        <v>586.0</v>
      </c>
      <c r="E7" s="11"/>
      <c r="F7" s="11"/>
      <c r="G7" s="11">
        <v>470.0</v>
      </c>
      <c r="H7" s="11"/>
      <c r="I7" s="13">
        <f t="shared" ref="I7:I22" si="1">SUM(B7:H7)</f>
        <v>2012</v>
      </c>
    </row>
    <row r="8">
      <c r="A8" s="15" t="s">
        <v>21</v>
      </c>
      <c r="B8" s="12">
        <v>368.0</v>
      </c>
      <c r="C8" s="12"/>
      <c r="D8" s="12"/>
      <c r="E8" s="11"/>
      <c r="F8" s="11"/>
      <c r="G8" s="14"/>
      <c r="H8" s="11"/>
      <c r="I8" s="13">
        <f t="shared" si="1"/>
        <v>368</v>
      </c>
    </row>
    <row r="9">
      <c r="A9" s="15" t="s">
        <v>17</v>
      </c>
      <c r="B9" s="12">
        <v>616.0</v>
      </c>
      <c r="C9" s="12">
        <v>812.0</v>
      </c>
      <c r="D9" s="12">
        <v>300.0</v>
      </c>
      <c r="E9" s="11"/>
      <c r="F9" s="11"/>
      <c r="G9" s="11">
        <v>400.0</v>
      </c>
      <c r="H9" s="11"/>
      <c r="I9" s="13">
        <f t="shared" si="1"/>
        <v>2128</v>
      </c>
    </row>
    <row r="10">
      <c r="A10" s="15" t="s">
        <v>43</v>
      </c>
      <c r="B10" s="12">
        <v>48.0</v>
      </c>
      <c r="C10" s="12">
        <v>183.0</v>
      </c>
      <c r="D10" s="12"/>
      <c r="E10" s="11">
        <v>110.0</v>
      </c>
      <c r="F10" s="11">
        <v>153.0</v>
      </c>
      <c r="G10" s="11"/>
      <c r="H10" s="11"/>
      <c r="I10" s="13">
        <f t="shared" si="1"/>
        <v>494</v>
      </c>
    </row>
    <row r="11">
      <c r="A11" s="15" t="s">
        <v>71</v>
      </c>
      <c r="B11" s="12">
        <v>144.0</v>
      </c>
      <c r="C11" s="12">
        <v>288.0</v>
      </c>
      <c r="D11" s="12">
        <v>222.0</v>
      </c>
      <c r="E11" s="11">
        <v>110.0</v>
      </c>
      <c r="F11" s="11"/>
      <c r="G11" s="11"/>
      <c r="H11" s="11"/>
      <c r="I11" s="13">
        <f t="shared" si="1"/>
        <v>764</v>
      </c>
    </row>
    <row r="12">
      <c r="A12" s="15" t="s">
        <v>73</v>
      </c>
      <c r="B12" s="12">
        <v>240.0</v>
      </c>
      <c r="C12" s="12"/>
      <c r="D12" s="12">
        <v>120.0</v>
      </c>
      <c r="E12" s="11"/>
      <c r="F12" s="11">
        <v>122.0</v>
      </c>
      <c r="G12" s="11"/>
      <c r="H12" s="11"/>
      <c r="I12" s="13">
        <f t="shared" si="1"/>
        <v>482</v>
      </c>
    </row>
    <row r="13">
      <c r="A13" s="15" t="s">
        <v>68</v>
      </c>
      <c r="B13" s="12"/>
      <c r="C13" s="12">
        <v>499.0</v>
      </c>
      <c r="D13" s="12">
        <v>382.0</v>
      </c>
      <c r="E13" s="11">
        <v>45.0</v>
      </c>
      <c r="F13" s="11"/>
      <c r="G13" s="14">
        <v>180.0</v>
      </c>
      <c r="H13" s="11"/>
      <c r="I13" s="13">
        <f t="shared" si="1"/>
        <v>1106</v>
      </c>
    </row>
    <row r="14">
      <c r="A14" s="15" t="s">
        <v>75</v>
      </c>
      <c r="B14" s="12"/>
      <c r="C14" s="12">
        <v>790.0</v>
      </c>
      <c r="D14" s="12"/>
      <c r="E14" s="11"/>
      <c r="F14" s="11"/>
      <c r="G14" s="11">
        <v>560.0</v>
      </c>
      <c r="H14" s="11"/>
      <c r="I14" s="13">
        <f t="shared" si="1"/>
        <v>1350</v>
      </c>
    </row>
    <row r="15">
      <c r="A15" s="15" t="s">
        <v>78</v>
      </c>
      <c r="B15" s="12"/>
      <c r="C15" s="12">
        <v>246.0</v>
      </c>
      <c r="D15" s="12">
        <v>78.0</v>
      </c>
      <c r="E15" s="11">
        <v>25.0</v>
      </c>
      <c r="F15" s="11">
        <v>256.0</v>
      </c>
      <c r="G15" s="11"/>
      <c r="H15" s="11"/>
      <c r="I15" s="13">
        <f t="shared" si="1"/>
        <v>605</v>
      </c>
    </row>
    <row r="16">
      <c r="A16" s="15" t="s">
        <v>42</v>
      </c>
      <c r="B16" s="12"/>
      <c r="C16" s="12">
        <v>503.0</v>
      </c>
      <c r="D16" s="12">
        <v>404.0</v>
      </c>
      <c r="E16" s="11"/>
      <c r="F16" s="11">
        <v>96.0</v>
      </c>
      <c r="G16" s="11">
        <v>170.0</v>
      </c>
      <c r="H16" s="11"/>
      <c r="I16" s="13">
        <f t="shared" si="1"/>
        <v>1173</v>
      </c>
    </row>
    <row r="17">
      <c r="A17" s="15" t="s">
        <v>72</v>
      </c>
      <c r="B17" s="12"/>
      <c r="C17" s="12"/>
      <c r="D17" s="12">
        <v>132.0</v>
      </c>
      <c r="E17" s="11"/>
      <c r="F17" s="11"/>
      <c r="G17" s="11">
        <v>360.0</v>
      </c>
      <c r="H17" s="11"/>
      <c r="I17" s="13">
        <f t="shared" si="1"/>
        <v>492</v>
      </c>
    </row>
    <row r="18">
      <c r="A18" s="15" t="s">
        <v>82</v>
      </c>
      <c r="B18" s="12"/>
      <c r="C18" s="12"/>
      <c r="D18" s="12">
        <v>256.0</v>
      </c>
      <c r="E18" s="11"/>
      <c r="F18" s="11">
        <v>290.0</v>
      </c>
      <c r="G18" s="11"/>
      <c r="H18" s="11"/>
      <c r="I18" s="13">
        <f t="shared" si="1"/>
        <v>546</v>
      </c>
    </row>
    <row r="19">
      <c r="A19" s="18"/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38</v>
      </c>
      <c r="I23" s="13">
        <f>SUM(I7:I22)</f>
        <v>11520</v>
      </c>
    </row>
    <row r="24">
      <c r="A24" s="23" t="s">
        <v>39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66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68</v>
      </c>
      <c r="B7" s="12">
        <v>220.0</v>
      </c>
      <c r="C7" s="12">
        <v>158.0</v>
      </c>
      <c r="D7" s="12">
        <v>212.0</v>
      </c>
      <c r="E7" s="11"/>
      <c r="F7" s="11"/>
      <c r="G7" s="11"/>
      <c r="H7" s="11"/>
      <c r="I7" s="13">
        <f t="shared" ref="I7:I23" si="1">SUM(B7:H7)</f>
        <v>590</v>
      </c>
    </row>
    <row r="8">
      <c r="A8" s="15" t="s">
        <v>69</v>
      </c>
      <c r="B8" s="12">
        <v>184.0</v>
      </c>
      <c r="C8" s="12">
        <v>70.0</v>
      </c>
      <c r="D8" s="12">
        <v>75.0</v>
      </c>
      <c r="E8" s="11"/>
      <c r="F8" s="11"/>
      <c r="G8" s="14"/>
      <c r="H8" s="11"/>
      <c r="I8" s="13">
        <f t="shared" si="1"/>
        <v>329</v>
      </c>
    </row>
    <row r="9">
      <c r="A9" s="15" t="s">
        <v>17</v>
      </c>
      <c r="B9" s="12">
        <v>608.0</v>
      </c>
      <c r="C9" s="12">
        <v>726.0</v>
      </c>
      <c r="D9" s="12"/>
      <c r="E9" s="11"/>
      <c r="F9" s="11"/>
      <c r="G9" s="11">
        <v>230.0</v>
      </c>
      <c r="H9" s="11">
        <v>106.0</v>
      </c>
      <c r="I9" s="13">
        <f t="shared" si="1"/>
        <v>1670</v>
      </c>
    </row>
    <row r="10">
      <c r="A10" s="15" t="s">
        <v>72</v>
      </c>
      <c r="B10" s="12">
        <v>190.0</v>
      </c>
      <c r="C10" s="12">
        <v>385.0</v>
      </c>
      <c r="D10" s="12">
        <v>272.0</v>
      </c>
      <c r="E10" s="11"/>
      <c r="F10" s="11">
        <v>178.0</v>
      </c>
      <c r="G10" s="11">
        <v>340.0</v>
      </c>
      <c r="H10" s="11">
        <v>138.0</v>
      </c>
      <c r="I10" s="13">
        <f t="shared" si="1"/>
        <v>1503</v>
      </c>
    </row>
    <row r="11">
      <c r="A11" s="15" t="s">
        <v>74</v>
      </c>
      <c r="B11" s="12">
        <v>295.0</v>
      </c>
      <c r="C11" s="12">
        <v>193.0</v>
      </c>
      <c r="D11" s="12">
        <v>215.0</v>
      </c>
      <c r="E11" s="11">
        <v>20.0</v>
      </c>
      <c r="F11" s="11">
        <v>228.0</v>
      </c>
      <c r="G11" s="11"/>
      <c r="H11" s="11"/>
      <c r="I11" s="13">
        <f t="shared" si="1"/>
        <v>951</v>
      </c>
    </row>
    <row r="12">
      <c r="A12" s="15" t="s">
        <v>76</v>
      </c>
      <c r="B12" s="12">
        <v>14.0</v>
      </c>
      <c r="C12" s="12">
        <v>20.0</v>
      </c>
      <c r="D12" s="12">
        <v>30.0</v>
      </c>
      <c r="E12" s="11">
        <v>40.0</v>
      </c>
      <c r="F12" s="11"/>
      <c r="G12" s="11"/>
      <c r="H12" s="11"/>
      <c r="I12" s="13">
        <f t="shared" si="1"/>
        <v>104</v>
      </c>
    </row>
    <row r="13">
      <c r="A13" s="15" t="s">
        <v>77</v>
      </c>
      <c r="B13" s="12">
        <v>60.0</v>
      </c>
      <c r="C13" s="12">
        <v>385.0</v>
      </c>
      <c r="D13" s="12"/>
      <c r="E13" s="11">
        <v>35.0</v>
      </c>
      <c r="F13" s="11"/>
      <c r="G13" s="14"/>
      <c r="H13" s="11"/>
      <c r="I13" s="13">
        <f t="shared" si="1"/>
        <v>480</v>
      </c>
    </row>
    <row r="14">
      <c r="A14" s="15" t="s">
        <v>79</v>
      </c>
      <c r="B14" s="12">
        <v>138.0</v>
      </c>
      <c r="C14" s="12">
        <v>117.0</v>
      </c>
      <c r="D14" s="12"/>
      <c r="E14" s="11">
        <v>35.0</v>
      </c>
      <c r="F14" s="11"/>
      <c r="G14" s="11">
        <v>120.0</v>
      </c>
      <c r="H14" s="11"/>
      <c r="I14" s="13">
        <f t="shared" si="1"/>
        <v>410</v>
      </c>
    </row>
    <row r="15">
      <c r="A15" s="15" t="s">
        <v>80</v>
      </c>
      <c r="B15" s="12">
        <v>330.0</v>
      </c>
      <c r="C15" s="12"/>
      <c r="D15" s="12"/>
      <c r="E15" s="11"/>
      <c r="F15" s="11"/>
      <c r="G15" s="11"/>
      <c r="H15" s="11"/>
      <c r="I15" s="13">
        <f t="shared" si="1"/>
        <v>330</v>
      </c>
    </row>
    <row r="16">
      <c r="A16" s="15" t="s">
        <v>81</v>
      </c>
      <c r="B16" s="12"/>
      <c r="C16" s="12">
        <v>49.0</v>
      </c>
      <c r="D16" s="12">
        <v>49.0</v>
      </c>
      <c r="E16" s="11"/>
      <c r="F16" s="11"/>
      <c r="G16" s="11"/>
      <c r="H16" s="11">
        <v>35.0</v>
      </c>
      <c r="I16" s="13">
        <f t="shared" si="1"/>
        <v>133</v>
      </c>
    </row>
    <row r="17">
      <c r="A17" s="15" t="s">
        <v>83</v>
      </c>
      <c r="B17" s="12"/>
      <c r="C17" s="12"/>
      <c r="D17" s="12">
        <v>96.0</v>
      </c>
      <c r="E17" s="11"/>
      <c r="F17" s="11"/>
      <c r="G17" s="11"/>
      <c r="H17" s="11"/>
      <c r="I17" s="13">
        <f t="shared" si="1"/>
        <v>96</v>
      </c>
    </row>
    <row r="18">
      <c r="A18" s="15" t="s">
        <v>84</v>
      </c>
      <c r="B18" s="12"/>
      <c r="C18" s="12"/>
      <c r="D18" s="12"/>
      <c r="E18" s="11"/>
      <c r="F18" s="11">
        <v>1004.0</v>
      </c>
      <c r="G18" s="11"/>
      <c r="H18" s="11"/>
      <c r="I18" s="13">
        <f t="shared" si="1"/>
        <v>1004</v>
      </c>
    </row>
    <row r="19">
      <c r="A19" s="15" t="s">
        <v>60</v>
      </c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 t="s">
        <v>85</v>
      </c>
      <c r="B20" s="12"/>
      <c r="C20" s="12"/>
      <c r="D20" s="12"/>
      <c r="E20" s="11"/>
      <c r="F20" s="11"/>
      <c r="G20" s="11"/>
      <c r="H20" s="11">
        <v>240.0</v>
      </c>
      <c r="I20" s="13">
        <f t="shared" si="1"/>
        <v>240</v>
      </c>
    </row>
    <row r="21">
      <c r="A21" s="18" t="s">
        <v>86</v>
      </c>
      <c r="B21" s="12"/>
      <c r="C21" s="12"/>
      <c r="D21" s="12"/>
      <c r="E21" s="11"/>
      <c r="F21" s="11"/>
      <c r="G21" s="11"/>
      <c r="H21" s="11">
        <v>194.0</v>
      </c>
      <c r="I21" s="13">
        <f t="shared" si="1"/>
        <v>194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>
        <f t="shared" si="1"/>
        <v>0</v>
      </c>
    </row>
    <row r="24">
      <c r="A24" s="20"/>
      <c r="B24" s="21"/>
      <c r="C24" s="21"/>
      <c r="D24" s="21"/>
      <c r="E24" s="21"/>
      <c r="F24" s="21"/>
      <c r="G24" s="21"/>
      <c r="H24" s="22" t="s">
        <v>38</v>
      </c>
      <c r="I24" s="13">
        <f>SUM(I7:I23)</f>
        <v>8034</v>
      </c>
    </row>
    <row r="25">
      <c r="A25" s="23" t="s">
        <v>39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87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88</v>
      </c>
      <c r="B7" s="12">
        <v>116.0</v>
      </c>
      <c r="C7" s="12">
        <v>98.0</v>
      </c>
      <c r="D7" s="12">
        <v>307.0</v>
      </c>
      <c r="E7" s="11">
        <v>120.0</v>
      </c>
      <c r="F7" s="11"/>
      <c r="G7" s="11"/>
      <c r="H7" s="11"/>
      <c r="I7" s="13">
        <f t="shared" ref="I7:I23" si="1">SUM(B7:H7)</f>
        <v>641</v>
      </c>
    </row>
    <row r="8">
      <c r="A8" s="15" t="s">
        <v>89</v>
      </c>
      <c r="B8" s="12">
        <v>210.0</v>
      </c>
      <c r="C8" s="12">
        <v>186.0</v>
      </c>
      <c r="D8" s="12">
        <v>106.0</v>
      </c>
      <c r="E8" s="11"/>
      <c r="F8" s="11"/>
      <c r="G8" s="14"/>
      <c r="H8" s="11">
        <v>94.0</v>
      </c>
      <c r="I8" s="13">
        <f t="shared" si="1"/>
        <v>596</v>
      </c>
    </row>
    <row r="9">
      <c r="A9" s="15" t="s">
        <v>90</v>
      </c>
      <c r="B9" s="12">
        <v>54.0</v>
      </c>
      <c r="C9" s="12">
        <v>25.0</v>
      </c>
      <c r="D9" s="12">
        <v>67.0</v>
      </c>
      <c r="E9" s="11"/>
      <c r="F9" s="11"/>
      <c r="G9" s="11"/>
      <c r="H9" s="11">
        <v>97.0</v>
      </c>
      <c r="I9" s="13">
        <f t="shared" si="1"/>
        <v>243</v>
      </c>
    </row>
    <row r="10">
      <c r="A10" s="15" t="s">
        <v>69</v>
      </c>
      <c r="B10" s="12">
        <v>76.0</v>
      </c>
      <c r="C10" s="12">
        <v>122.0</v>
      </c>
      <c r="D10" s="12"/>
      <c r="E10" s="11"/>
      <c r="F10" s="11"/>
      <c r="G10" s="11">
        <v>190.0</v>
      </c>
      <c r="H10" s="11"/>
      <c r="I10" s="13">
        <f t="shared" si="1"/>
        <v>388</v>
      </c>
    </row>
    <row r="11">
      <c r="A11" s="15" t="s">
        <v>17</v>
      </c>
      <c r="B11" s="12">
        <v>475.0</v>
      </c>
      <c r="C11" s="12">
        <v>1108.0</v>
      </c>
      <c r="D11" s="12">
        <v>222.0</v>
      </c>
      <c r="E11" s="11">
        <v>85.0</v>
      </c>
      <c r="F11" s="11"/>
      <c r="G11" s="11"/>
      <c r="H11" s="11"/>
      <c r="I11" s="13">
        <f t="shared" si="1"/>
        <v>1890</v>
      </c>
    </row>
    <row r="12">
      <c r="A12" s="15" t="s">
        <v>91</v>
      </c>
      <c r="B12" s="12">
        <v>197.0</v>
      </c>
      <c r="C12" s="12"/>
      <c r="D12" s="12"/>
      <c r="E12" s="11"/>
      <c r="F12" s="11"/>
      <c r="G12" s="11"/>
      <c r="H12" s="11"/>
      <c r="I12" s="13">
        <f t="shared" si="1"/>
        <v>197</v>
      </c>
    </row>
    <row r="13">
      <c r="A13" s="15" t="s">
        <v>41</v>
      </c>
      <c r="B13" s="12"/>
      <c r="C13" s="12">
        <v>54.0</v>
      </c>
      <c r="D13" s="12">
        <v>214.0</v>
      </c>
      <c r="E13" s="11"/>
      <c r="F13" s="11"/>
      <c r="G13" s="14"/>
      <c r="H13" s="11">
        <v>60.0</v>
      </c>
      <c r="I13" s="13">
        <f t="shared" si="1"/>
        <v>328</v>
      </c>
    </row>
    <row r="14">
      <c r="A14" s="15" t="s">
        <v>93</v>
      </c>
      <c r="B14" s="12"/>
      <c r="C14" s="12">
        <v>1390.0</v>
      </c>
      <c r="D14" s="12"/>
      <c r="E14" s="11"/>
      <c r="F14" s="11"/>
      <c r="G14" s="11"/>
      <c r="H14" s="11"/>
      <c r="I14" s="13">
        <f t="shared" si="1"/>
        <v>1390</v>
      </c>
    </row>
    <row r="15">
      <c r="A15" s="15" t="s">
        <v>94</v>
      </c>
      <c r="B15" s="12"/>
      <c r="C15" s="12"/>
      <c r="D15" s="12"/>
      <c r="E15" s="11"/>
      <c r="F15" s="11"/>
      <c r="G15" s="11"/>
      <c r="H15" s="11"/>
      <c r="I15" s="13">
        <f t="shared" si="1"/>
        <v>0</v>
      </c>
    </row>
    <row r="16">
      <c r="A16" s="15" t="s">
        <v>95</v>
      </c>
      <c r="B16" s="12"/>
      <c r="C16" s="12"/>
      <c r="D16" s="12"/>
      <c r="E16" s="11"/>
      <c r="F16" s="11"/>
      <c r="G16" s="11"/>
      <c r="H16" s="11">
        <v>198.0</v>
      </c>
      <c r="I16" s="13">
        <f t="shared" si="1"/>
        <v>198</v>
      </c>
    </row>
    <row r="17">
      <c r="A17" s="15" t="s">
        <v>97</v>
      </c>
      <c r="B17" s="12"/>
      <c r="C17" s="12"/>
      <c r="D17" s="12"/>
      <c r="E17" s="11"/>
      <c r="F17" s="11"/>
      <c r="G17" s="11"/>
      <c r="H17" s="11"/>
      <c r="I17" s="13">
        <f t="shared" si="1"/>
        <v>0</v>
      </c>
    </row>
    <row r="18">
      <c r="A18" s="15" t="s">
        <v>98</v>
      </c>
      <c r="B18" s="12"/>
      <c r="C18" s="12"/>
      <c r="D18" s="12"/>
      <c r="E18" s="11">
        <v>70.0</v>
      </c>
      <c r="F18" s="11"/>
      <c r="G18" s="11">
        <v>170.0</v>
      </c>
      <c r="H18" s="11"/>
      <c r="I18" s="13">
        <f t="shared" si="1"/>
        <v>240</v>
      </c>
    </row>
    <row r="19">
      <c r="A19" s="15" t="s">
        <v>100</v>
      </c>
      <c r="B19" s="12"/>
      <c r="C19" s="12">
        <v>214.0</v>
      </c>
      <c r="D19" s="12">
        <v>184.0</v>
      </c>
      <c r="E19" s="11"/>
      <c r="F19" s="11"/>
      <c r="G19" s="11">
        <v>130.0</v>
      </c>
      <c r="H19" s="11">
        <v>120.0</v>
      </c>
      <c r="I19" s="13">
        <f t="shared" si="1"/>
        <v>648</v>
      </c>
    </row>
    <row r="20">
      <c r="A20" s="18" t="s">
        <v>102</v>
      </c>
      <c r="B20" s="12"/>
      <c r="C20" s="12">
        <v>88.0</v>
      </c>
      <c r="D20" s="12">
        <v>68.0</v>
      </c>
      <c r="E20" s="11"/>
      <c r="F20" s="11"/>
      <c r="G20" s="11">
        <v>90.0</v>
      </c>
      <c r="H20" s="11"/>
      <c r="I20" s="13">
        <f t="shared" si="1"/>
        <v>246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>
        <f t="shared" si="1"/>
        <v>0</v>
      </c>
    </row>
    <row r="24">
      <c r="A24" s="20"/>
      <c r="B24" s="21"/>
      <c r="C24" s="21"/>
      <c r="D24" s="21"/>
      <c r="E24" s="21"/>
      <c r="F24" s="21"/>
      <c r="G24" s="21"/>
      <c r="H24" s="22" t="s">
        <v>38</v>
      </c>
      <c r="I24" s="13">
        <f>SUM(I7:I23)</f>
        <v>7005</v>
      </c>
    </row>
    <row r="25">
      <c r="A25" s="23" t="s">
        <v>39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92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41</v>
      </c>
      <c r="B7" s="12">
        <v>0.0</v>
      </c>
      <c r="C7" s="12">
        <v>292.0</v>
      </c>
      <c r="D7" s="12">
        <v>659.0</v>
      </c>
      <c r="E7" s="11"/>
      <c r="F7" s="11"/>
      <c r="G7" s="11"/>
      <c r="H7" s="11"/>
      <c r="I7" s="13">
        <f t="shared" ref="I7:I22" si="1">SUM(B7:H7)</f>
        <v>951</v>
      </c>
    </row>
    <row r="8">
      <c r="A8" s="15" t="s">
        <v>88</v>
      </c>
      <c r="B8" s="12">
        <v>180.0</v>
      </c>
      <c r="C8" s="12">
        <v>545.0</v>
      </c>
      <c r="D8" s="12">
        <v>621.0</v>
      </c>
      <c r="E8" s="11"/>
      <c r="F8" s="11"/>
      <c r="G8" s="11">
        <v>190.0</v>
      </c>
      <c r="H8" s="11"/>
      <c r="I8" s="13">
        <f t="shared" si="1"/>
        <v>1536</v>
      </c>
    </row>
    <row r="9">
      <c r="A9" s="15" t="s">
        <v>103</v>
      </c>
      <c r="B9" s="12"/>
      <c r="C9" s="12">
        <v>112.0</v>
      </c>
      <c r="D9" s="12">
        <v>296.0</v>
      </c>
      <c r="E9" s="11"/>
      <c r="F9" s="11"/>
      <c r="G9" s="14"/>
      <c r="H9" s="11"/>
      <c r="I9" s="13">
        <f t="shared" si="1"/>
        <v>408</v>
      </c>
    </row>
    <row r="10">
      <c r="A10" s="15" t="s">
        <v>89</v>
      </c>
      <c r="B10" s="12">
        <v>207.0</v>
      </c>
      <c r="C10" s="12">
        <v>609.0</v>
      </c>
      <c r="D10" s="12">
        <v>374.0</v>
      </c>
      <c r="E10" s="11"/>
      <c r="F10" s="11">
        <v>118.0</v>
      </c>
      <c r="G10" s="11"/>
      <c r="H10" s="11">
        <v>40.0</v>
      </c>
      <c r="I10" s="13">
        <f t="shared" si="1"/>
        <v>1348</v>
      </c>
    </row>
    <row r="11">
      <c r="A11" s="15" t="s">
        <v>17</v>
      </c>
      <c r="B11" s="12">
        <v>477.0</v>
      </c>
      <c r="C11" s="12">
        <v>819.0</v>
      </c>
      <c r="D11" s="12">
        <v>351.0</v>
      </c>
      <c r="E11" s="11"/>
      <c r="F11" s="11">
        <v>191.0</v>
      </c>
      <c r="G11" s="11">
        <v>160.0</v>
      </c>
      <c r="H11" s="11"/>
      <c r="I11" s="13">
        <f t="shared" si="1"/>
        <v>1998</v>
      </c>
    </row>
    <row r="12">
      <c r="A12" s="15" t="s">
        <v>93</v>
      </c>
      <c r="B12" s="12">
        <v>120.0</v>
      </c>
      <c r="C12" s="12">
        <v>251.0</v>
      </c>
      <c r="D12" s="12">
        <v>151.0</v>
      </c>
      <c r="E12" s="11">
        <v>136.0</v>
      </c>
      <c r="F12" s="11">
        <v>58.0</v>
      </c>
      <c r="G12" s="11"/>
      <c r="H12" s="11">
        <v>120.0</v>
      </c>
      <c r="I12" s="13">
        <f t="shared" si="1"/>
        <v>836</v>
      </c>
    </row>
    <row r="13">
      <c r="A13" s="15" t="s">
        <v>104</v>
      </c>
      <c r="B13" s="12"/>
      <c r="C13" s="12">
        <v>143.0</v>
      </c>
      <c r="D13" s="12">
        <v>166.0</v>
      </c>
      <c r="E13" s="11">
        <v>54.0</v>
      </c>
      <c r="F13" s="11"/>
      <c r="G13" s="11">
        <v>116.0</v>
      </c>
      <c r="H13" s="11"/>
      <c r="I13" s="13">
        <f t="shared" si="1"/>
        <v>479</v>
      </c>
    </row>
    <row r="14">
      <c r="A14" s="15" t="s">
        <v>106</v>
      </c>
      <c r="B14" s="12">
        <v>136.0</v>
      </c>
      <c r="C14" s="12">
        <v>216.0</v>
      </c>
      <c r="D14" s="12"/>
      <c r="E14" s="11"/>
      <c r="F14" s="11"/>
      <c r="G14" s="14">
        <v>466.0</v>
      </c>
      <c r="H14" s="11">
        <v>80.0</v>
      </c>
      <c r="I14" s="13">
        <f t="shared" si="1"/>
        <v>898</v>
      </c>
    </row>
    <row r="15">
      <c r="A15" s="15" t="s">
        <v>108</v>
      </c>
      <c r="B15" s="12">
        <v>1110.0</v>
      </c>
      <c r="C15" s="12"/>
      <c r="D15" s="12"/>
      <c r="E15" s="11"/>
      <c r="F15" s="11"/>
      <c r="G15" s="11"/>
      <c r="H15" s="11"/>
      <c r="I15" s="13">
        <f t="shared" si="1"/>
        <v>1110</v>
      </c>
    </row>
    <row r="16">
      <c r="A16" s="15" t="s">
        <v>109</v>
      </c>
      <c r="B16" s="12"/>
      <c r="C16" s="12"/>
      <c r="D16" s="12"/>
      <c r="E16" s="11"/>
      <c r="F16" s="11"/>
      <c r="G16" s="11"/>
      <c r="H16" s="11"/>
      <c r="I16" s="13">
        <f t="shared" si="1"/>
        <v>0</v>
      </c>
    </row>
    <row r="17">
      <c r="A17" s="15" t="s">
        <v>111</v>
      </c>
      <c r="B17" s="12"/>
      <c r="C17" s="12">
        <v>660.0</v>
      </c>
      <c r="D17" s="12"/>
      <c r="E17" s="11"/>
      <c r="F17" s="11"/>
      <c r="G17" s="11"/>
      <c r="H17" s="11"/>
      <c r="I17" s="13">
        <f t="shared" si="1"/>
        <v>660</v>
      </c>
    </row>
    <row r="18">
      <c r="A18" s="15" t="s">
        <v>113</v>
      </c>
      <c r="B18" s="12"/>
      <c r="C18" s="12"/>
      <c r="D18" s="12"/>
      <c r="E18" s="11"/>
      <c r="F18" s="11"/>
      <c r="G18" s="11"/>
      <c r="H18" s="11"/>
      <c r="I18" s="13">
        <f t="shared" si="1"/>
        <v>0</v>
      </c>
    </row>
    <row r="19">
      <c r="A19" s="15" t="s">
        <v>115</v>
      </c>
      <c r="B19" s="12"/>
      <c r="C19" s="12"/>
      <c r="D19" s="12">
        <v>862.0</v>
      </c>
      <c r="E19" s="11"/>
      <c r="F19" s="11"/>
      <c r="G19" s="11"/>
      <c r="H19" s="11"/>
      <c r="I19" s="13">
        <f t="shared" si="1"/>
        <v>862</v>
      </c>
    </row>
    <row r="20">
      <c r="A20" s="15" t="s">
        <v>117</v>
      </c>
      <c r="B20" s="12"/>
      <c r="C20" s="12"/>
      <c r="D20" s="12"/>
      <c r="E20" s="11">
        <v>720.0</v>
      </c>
      <c r="F20" s="11"/>
      <c r="G20" s="11"/>
      <c r="H20" s="11"/>
      <c r="I20" s="13">
        <f t="shared" si="1"/>
        <v>720</v>
      </c>
    </row>
    <row r="21">
      <c r="A21" s="18" t="s">
        <v>119</v>
      </c>
      <c r="B21" s="12"/>
      <c r="C21" s="12"/>
      <c r="D21" s="12"/>
      <c r="E21" s="11">
        <v>294.0</v>
      </c>
      <c r="F21" s="11"/>
      <c r="G21" s="11"/>
      <c r="H21" s="11"/>
      <c r="I21" s="13">
        <f t="shared" si="1"/>
        <v>294</v>
      </c>
    </row>
    <row r="22">
      <c r="A22" s="18" t="s">
        <v>121</v>
      </c>
      <c r="B22" s="12"/>
      <c r="C22" s="12"/>
      <c r="D22" s="12"/>
      <c r="E22" s="11"/>
      <c r="F22" s="11">
        <v>1378.0</v>
      </c>
      <c r="G22" s="11"/>
      <c r="H22" s="11"/>
      <c r="I22" s="13">
        <f t="shared" si="1"/>
        <v>1378</v>
      </c>
    </row>
    <row r="23">
      <c r="A23" s="18" t="s">
        <v>122</v>
      </c>
      <c r="B23" s="12"/>
      <c r="C23" s="12"/>
      <c r="D23" s="12"/>
      <c r="E23" s="11"/>
      <c r="F23" s="11"/>
      <c r="G23" s="11"/>
      <c r="H23" s="11">
        <v>486.0</v>
      </c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38</v>
      </c>
      <c r="I25" s="13">
        <f>SUM(I7:I22)</f>
        <v>13478</v>
      </c>
    </row>
    <row r="26">
      <c r="A26" s="23" t="s">
        <v>39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