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560" yWindow="1640" windowWidth="25040" windowHeight="14420" tabRatio="500"/>
  </bookViews>
  <sheets>
    <sheet name="123016 - 10517" sheetId="1" r:id="rId1"/>
    <sheet name="122316 - 122916" sheetId="2" r:id="rId2"/>
    <sheet name="121616-122216" sheetId="3" r:id="rId3"/>
    <sheet name="12916-121516" sheetId="4" r:id="rId4"/>
    <sheet name="1222016-1282016" sheetId="5" r:id="rId5"/>
    <sheet name="112516-120116" sheetId="6" r:id="rId6"/>
    <sheet name="111816-112416" sheetId="7" r:id="rId7"/>
    <sheet name="111116-111716" sheetId="8" r:id="rId8"/>
    <sheet name="110416-111016" sheetId="9" r:id="rId9"/>
    <sheet name="102816- 11316" sheetId="10" r:id="rId10"/>
    <sheet name="102116- 102716" sheetId="11" r:id="rId11"/>
    <sheet name="101416- 102016" sheetId="12" r:id="rId12"/>
    <sheet name="10716-101316" sheetId="13" r:id="rId13"/>
    <sheet name="93016-10616" sheetId="14" r:id="rId14"/>
    <sheet name="92316-92916" sheetId="15" r:id="rId15"/>
    <sheet name="91616--92216" sheetId="16" r:id="rId16"/>
    <sheet name="9916-91516" sheetId="17" r:id="rId17"/>
    <sheet name="9216-9816" sheetId="18" r:id="rId18"/>
    <sheet name="82616-9116" sheetId="19" r:id="rId19"/>
    <sheet name="81916-82516" sheetId="20" r:id="rId20"/>
    <sheet name="81216-81816" sheetId="21" r:id="rId21"/>
    <sheet name="8416-81116" sheetId="22" r:id="rId22"/>
    <sheet name="72916-8416" sheetId="23" r:id="rId23"/>
    <sheet name="72216-72816" sheetId="24" r:id="rId24"/>
    <sheet name="Sheet12" sheetId="25" r:id="rId25"/>
    <sheet name="71516- 72116" sheetId="26" r:id="rId26"/>
    <sheet name="7816-71416" sheetId="27" r:id="rId27"/>
    <sheet name="7116- 7716" sheetId="28" r:id="rId28"/>
    <sheet name="062416-063016" sheetId="29" r:id="rId29"/>
    <sheet name="61716-62316" sheetId="30" r:id="rId30"/>
    <sheet name="61016-61616" sheetId="31" r:id="rId31"/>
    <sheet name="6316-6916" sheetId="32" r:id="rId32"/>
    <sheet name="52716-6216" sheetId="33" r:id="rId33"/>
    <sheet name="52016-52616" sheetId="34" r:id="rId3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34" l="1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7" i="33"/>
  <c r="I8" i="33"/>
  <c r="I9" i="33"/>
  <c r="I10" i="33"/>
  <c r="I11" i="33"/>
  <c r="I12" i="33"/>
  <c r="I13" i="33"/>
  <c r="I14" i="33"/>
  <c r="I15" i="33"/>
  <c r="D16" i="33"/>
  <c r="I16" i="33"/>
  <c r="I17" i="33"/>
  <c r="I18" i="33"/>
  <c r="I19" i="33"/>
  <c r="I20" i="33"/>
  <c r="I21" i="33"/>
  <c r="I22" i="33"/>
  <c r="I23" i="33"/>
  <c r="I24" i="33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7" i="29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7" i="28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7" i="27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7" i="24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7" i="19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2" i="14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4" i="13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5" i="12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5" i="11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5" i="10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</calcChain>
</file>

<file path=xl/comments1.xml><?xml version="1.0" encoding="utf-8"?>
<comments xmlns="http://schemas.openxmlformats.org/spreadsheetml/2006/main">
  <authors>
    <author/>
  </authors>
  <commentList>
    <comment ref="A22" authorId="0">
      <text>
        <r>
          <rPr>
            <sz val="10"/>
            <color rgb="FF000000"/>
            <rFont val="Verdana"/>
          </rPr>
          <t>No need to enter grosses. Renter is covering licensing.
	-Diane Tadano</t>
        </r>
      </text>
    </comment>
  </commentList>
</comments>
</file>

<file path=xl/sharedStrings.xml><?xml version="1.0" encoding="utf-8"?>
<sst xmlns="http://schemas.openxmlformats.org/spreadsheetml/2006/main" count="1012" uniqueCount="350">
  <si>
    <t>PAGE 1</t>
  </si>
  <si>
    <t>THE NEW PARKWAY THEATER</t>
  </si>
  <si>
    <t>474 24TH STREET</t>
  </si>
  <si>
    <t>OAKLAND, CA 94612</t>
  </si>
  <si>
    <t>(510) 658-7900</t>
  </si>
  <si>
    <t>12/23/16 - 12/29/16</t>
  </si>
  <si>
    <t>FRIDAY</t>
  </si>
  <si>
    <t>12/16/16 - 12/22/16</t>
  </si>
  <si>
    <t>12/30/16 - 1/05/17</t>
  </si>
  <si>
    <t>SATURDAY</t>
  </si>
  <si>
    <t>SUNDAY</t>
  </si>
  <si>
    <t>MONDAY</t>
  </si>
  <si>
    <t>TUESDAY</t>
  </si>
  <si>
    <t>WEDNESDAY</t>
  </si>
  <si>
    <t xml:space="preserve">THURSDAY </t>
  </si>
  <si>
    <t>WEEKLY GROSS</t>
  </si>
  <si>
    <t>THE HANDMAIDEN</t>
  </si>
  <si>
    <t>TOWER</t>
  </si>
  <si>
    <t>DON'T THINK TWICE</t>
  </si>
  <si>
    <t>TROLLS</t>
  </si>
  <si>
    <t>MY NEIGHBOR TOTORO</t>
  </si>
  <si>
    <t>THE EDGE OF SEVENTEEN</t>
  </si>
  <si>
    <t>LOVING</t>
  </si>
  <si>
    <t>BEETLEJUICE</t>
  </si>
  <si>
    <t>ALLIED</t>
  </si>
  <si>
    <t>THE EYES OF MY MOTHER</t>
  </si>
  <si>
    <t>THE FIFTH ELEMENT</t>
  </si>
  <si>
    <t>NOCTURNAL ANIMALS</t>
  </si>
  <si>
    <t>GREMLINS</t>
  </si>
  <si>
    <t>THE ANIMATION SHOW</t>
  </si>
  <si>
    <t>KIKI'S DELIVERY SERVICE</t>
  </si>
  <si>
    <t>DO NOT RESIST</t>
  </si>
  <si>
    <t>WILLY WONKA &amp; CHOC FACTORY</t>
  </si>
  <si>
    <t>MISS SLOANE</t>
  </si>
  <si>
    <t>CLUELESS</t>
  </si>
  <si>
    <t>ELF</t>
  </si>
  <si>
    <t>WHERE THE WILD THINGS ARE</t>
  </si>
  <si>
    <t>PURPLE RAIN</t>
  </si>
  <si>
    <t>ADAPTATION</t>
  </si>
  <si>
    <t>FIRE AT SEA</t>
  </si>
  <si>
    <t>BEING JOHN MALKOVICH</t>
  </si>
  <si>
    <t>LOST BOYS</t>
  </si>
  <si>
    <t>GOODNIGHT BROOKLYN</t>
  </si>
  <si>
    <t>IRON GIANT</t>
  </si>
  <si>
    <t>TBD</t>
  </si>
  <si>
    <t>WEEKLY TOTAL:</t>
  </si>
  <si>
    <t>ACCOUNT NUMBER 8875 (THE NEW PARKWAY THEATER)</t>
  </si>
  <si>
    <t>12/9/16- 12/15/16</t>
  </si>
  <si>
    <t>12/2/2016-12/8/2016</t>
  </si>
  <si>
    <t>SECRET LIFE OF PETS</t>
  </si>
  <si>
    <t>QUEEN OF KATWE</t>
  </si>
  <si>
    <t>KUBO AND THE TWO STRINGS</t>
  </si>
  <si>
    <t>MISS PEREGRINE'S HOME FOR PECULIAR CHILDREN</t>
  </si>
  <si>
    <t>BLEED FOR THIS</t>
  </si>
  <si>
    <t>NATIONAL LAMPOON'S XMAS VACATION</t>
  </si>
  <si>
    <t>11/25/16-12/01/16</t>
  </si>
  <si>
    <t>THE LOVE WITCH</t>
  </si>
  <si>
    <t>ALIVE INSIDE</t>
  </si>
  <si>
    <t>HACKSAW RIDGE</t>
  </si>
  <si>
    <t>TO WONG FOO</t>
  </si>
  <si>
    <t>SCREENAGERS</t>
  </si>
  <si>
    <t>LOVE JONES</t>
  </si>
  <si>
    <t>BAND CALLED DEATH</t>
  </si>
  <si>
    <t>ALIEN</t>
  </si>
  <si>
    <t>AUTHOR THE JT LEROY STORY</t>
  </si>
  <si>
    <t>5 TO 7</t>
  </si>
  <si>
    <t>PLASTIC MAN</t>
  </si>
  <si>
    <t>CRY-BABY</t>
  </si>
  <si>
    <t>THE PRINCESS BRIDE</t>
  </si>
  <si>
    <t>THIS IS SPINAL TAP</t>
  </si>
  <si>
    <t>THE SECRET LIFE OF PETS</t>
  </si>
  <si>
    <t>A LETTER TO MOMO</t>
  </si>
  <si>
    <t>AMERICAN HONEY</t>
  </si>
  <si>
    <t>HOWL'S MOVING CASTLE</t>
  </si>
  <si>
    <t>11/18/16-11/24/16</t>
  </si>
  <si>
    <t>11/11/16-11/17/16</t>
  </si>
  <si>
    <t>MISS HOKUSAI</t>
  </si>
  <si>
    <t>BIRTH OF A NATION</t>
  </si>
  <si>
    <t>KUBO AND THE THE TWO STRINGS</t>
  </si>
  <si>
    <t>THE ACCOUNTANT</t>
  </si>
  <si>
    <t>SPA NIGHT</t>
  </si>
  <si>
    <t>THE MAGNIFICENT SEVEN</t>
  </si>
  <si>
    <t>DEEPWATER HORIZON</t>
  </si>
  <si>
    <t>OUIJA:ORIGIN OF EVIL</t>
  </si>
  <si>
    <t>MYSTERY SCIENCE THEATER 3000</t>
  </si>
  <si>
    <t>GIRL ASLEEP</t>
  </si>
  <si>
    <t>NATURAL BORN KILLERS</t>
  </si>
  <si>
    <t>GIMME DANGER</t>
  </si>
  <si>
    <t>MY LOVE AFFAIR WITH THE BRAIN</t>
  </si>
  <si>
    <t>F.R.E.E</t>
  </si>
  <si>
    <t>MAD MAX</t>
  </si>
  <si>
    <t>11/04/16-11/10/16</t>
  </si>
  <si>
    <t>KUBO + 2 STRINGS</t>
  </si>
  <si>
    <t>HELL OR HIGH WATER</t>
  </si>
  <si>
    <t>STORKS</t>
  </si>
  <si>
    <t>CARRIE</t>
  </si>
  <si>
    <t>10/28/16-11/3/16</t>
  </si>
  <si>
    <t>MICHAEL MOORE IN TRUMPLAND</t>
  </si>
  <si>
    <t>POISON</t>
  </si>
  <si>
    <t>BLAZING SADDLES</t>
  </si>
  <si>
    <t>10/21/16-10/27/16</t>
  </si>
  <si>
    <t>BAD MOMS</t>
  </si>
  <si>
    <t>DON'T BREATHE</t>
  </si>
  <si>
    <t>HUNT FOR THE WILDERPEOPLE</t>
  </si>
  <si>
    <t>DNP</t>
  </si>
  <si>
    <t>IN ORDER OF DISAPPEARANCE</t>
  </si>
  <si>
    <t>SULLY</t>
  </si>
  <si>
    <t>WE ARE X</t>
  </si>
  <si>
    <t>BEATLES: 8 DAYS A WEEK</t>
  </si>
  <si>
    <t>SNOWDEN</t>
  </si>
  <si>
    <t>HALLOWEEN</t>
  </si>
  <si>
    <t>AUDRIE &amp; DAISY</t>
  </si>
  <si>
    <t>THE EVIL DEAD</t>
  </si>
  <si>
    <t>OASIS</t>
  </si>
  <si>
    <t>SOUTHSIDE W/ YOU</t>
  </si>
  <si>
    <t>NOSFERATU</t>
  </si>
  <si>
    <t>JASON BOURNE</t>
  </si>
  <si>
    <t>CREEPSHOW</t>
  </si>
  <si>
    <t>MMST3K</t>
  </si>
  <si>
    <t>BRIDGET JONES'S BABY</t>
  </si>
  <si>
    <t>A NEW COLOR</t>
  </si>
  <si>
    <t>THE HUNGER</t>
  </si>
  <si>
    <t>PERSEPOLIS</t>
  </si>
  <si>
    <t>A NIGHTMARE ON ELM STREET</t>
  </si>
  <si>
    <t>FINDING THE GOLD WITHIN</t>
  </si>
  <si>
    <t>DEAR GOVERNOR BROWN &amp; FAITH AGAINST FRACKING</t>
  </si>
  <si>
    <t>SCREAM</t>
  </si>
  <si>
    <t>10/14/16- 10/20/16</t>
  </si>
  <si>
    <t>KICKS</t>
  </si>
  <si>
    <t>10/7/16-10/13/16</t>
  </si>
  <si>
    <t>9/30/16-10/6/16</t>
  </si>
  <si>
    <t>CB4</t>
  </si>
  <si>
    <t>CAFE SOCIETY</t>
  </si>
  <si>
    <t>COWBOY BEBOP: THE MOVIE</t>
  </si>
  <si>
    <t>HUNT FOR THE WILDER PEOPLE</t>
  </si>
  <si>
    <t>PETE'S DRAGON</t>
  </si>
  <si>
    <t>WHITE GIRL</t>
  </si>
  <si>
    <t>OTHER PEOPLE</t>
  </si>
  <si>
    <t xml:space="preserve">IT AIN'T PRETTY </t>
  </si>
  <si>
    <t>MYSTERY SCIENCE THEATER</t>
  </si>
  <si>
    <t>SHUAN OF THE DEAD</t>
  </si>
  <si>
    <t>CLASH</t>
  </si>
  <si>
    <t>ANSWERING THE CALL</t>
  </si>
  <si>
    <t>THE CRAFT</t>
  </si>
  <si>
    <t>AFF HIGHLIGHTS SHORTS</t>
  </si>
  <si>
    <t>LET THE RIGHT ONE IN</t>
  </si>
  <si>
    <t>RBF SHORTS</t>
  </si>
  <si>
    <t>STAR TREK BEYOND</t>
  </si>
  <si>
    <t>AFTER SPRING</t>
  </si>
  <si>
    <t>SAUSAGE PARTY</t>
  </si>
  <si>
    <t>MIRRORS OF PRIVILEGE</t>
  </si>
  <si>
    <t>AFF SHORTS</t>
  </si>
  <si>
    <t>GREEN ROOM</t>
  </si>
  <si>
    <t>HUNT FOR WILDERPEOPLE</t>
  </si>
  <si>
    <t>CAPTAIN FANTASTIC</t>
  </si>
  <si>
    <t>FINDING DORY</t>
  </si>
  <si>
    <t>FLO FOSTER JENKS</t>
  </si>
  <si>
    <t>WAR DOGS</t>
  </si>
  <si>
    <t>THEY LIVE</t>
  </si>
  <si>
    <t>9/23/16-9/29/16</t>
  </si>
  <si>
    <t>NIGHT OF LIVING DEAD</t>
  </si>
  <si>
    <t>9/16/16/16-9/22/16</t>
  </si>
  <si>
    <t>Big</t>
  </si>
  <si>
    <t>TRAIN TO BUSAN</t>
  </si>
  <si>
    <t>TARGETED VILLAGE</t>
  </si>
  <si>
    <t>Fruitvale Station</t>
  </si>
  <si>
    <t>3.5 MIN 10 BULLETS</t>
  </si>
  <si>
    <t>The Mack</t>
  </si>
  <si>
    <t>CALL US MONSTERS</t>
  </si>
  <si>
    <t>COWBOY BEEBOP</t>
  </si>
  <si>
    <t>Romeo Must Die</t>
  </si>
  <si>
    <t>GHOSTBUSTERS</t>
  </si>
  <si>
    <t>Good,Bad,Ugly</t>
  </si>
  <si>
    <t>Licks</t>
  </si>
  <si>
    <t>The Crow</t>
  </si>
  <si>
    <t>WEEKLY TOTAL</t>
  </si>
  <si>
    <t>Money Ball</t>
  </si>
  <si>
    <t>SHARK TALE</t>
  </si>
  <si>
    <t>East Side Sushi</t>
  </si>
  <si>
    <t>Matrix Reloaded</t>
  </si>
  <si>
    <t>RACING TO ZERO</t>
  </si>
  <si>
    <t>Call of The Wild</t>
  </si>
  <si>
    <t>Watermelon Woman</t>
  </si>
  <si>
    <t>AMAERICAN FLYERS</t>
  </si>
  <si>
    <t>Trailhead</t>
  </si>
  <si>
    <t>EAT THAT QUESTION</t>
  </si>
  <si>
    <t>IGGY &amp; STOOGES</t>
  </si>
  <si>
    <t>Breathin' The Eddy Zheng Story</t>
  </si>
  <si>
    <t>Waiting Room</t>
  </si>
  <si>
    <t>Of Civil Wrongs</t>
  </si>
  <si>
    <t>Mirrors of Privilege</t>
  </si>
  <si>
    <t>First Friday</t>
  </si>
  <si>
    <t>In the RED</t>
  </si>
  <si>
    <t>LOVE, LOSS, and Landscapes</t>
  </si>
  <si>
    <t xml:space="preserve">  </t>
  </si>
  <si>
    <t>9/2/16/16-9/8/16</t>
  </si>
  <si>
    <t>9/9/16-9/15/16</t>
  </si>
  <si>
    <t>THE LOBSTER</t>
  </si>
  <si>
    <t>Equity</t>
  </si>
  <si>
    <t>Nausicaa of the Valley of the Wind</t>
  </si>
  <si>
    <t>8/26/16-9/1/16</t>
  </si>
  <si>
    <t>THE BFG</t>
  </si>
  <si>
    <t>BLOOD FATHER</t>
  </si>
  <si>
    <t>GLEASON</t>
  </si>
  <si>
    <t>FROM UP ON POPPY HILL</t>
  </si>
  <si>
    <t>MORRIS FROM AMERICA</t>
  </si>
  <si>
    <t>LITTLE MEN</t>
  </si>
  <si>
    <t>IMPERIUM</t>
  </si>
  <si>
    <t>THE LAST DRAGON</t>
  </si>
  <si>
    <t>BATMAN THE KILLING JOKE</t>
  </si>
  <si>
    <t>REAL BOY</t>
  </si>
  <si>
    <t>JOSHY</t>
  </si>
  <si>
    <t>BEST OF CINEKINK</t>
  </si>
  <si>
    <t>LIGHTS OUT</t>
  </si>
  <si>
    <t>REPO MAN</t>
  </si>
  <si>
    <t>FATAL ATTRACTION</t>
  </si>
  <si>
    <t>Agents of Change</t>
  </si>
  <si>
    <t>NUTS</t>
  </si>
  <si>
    <t>ERASERHEAD</t>
  </si>
  <si>
    <t>8/19/16-8/25/16</t>
  </si>
  <si>
    <t>WIENER DOG</t>
  </si>
  <si>
    <t>8/12/16-8/18/16</t>
  </si>
  <si>
    <t>8/4/16-8/11/16</t>
  </si>
  <si>
    <t>THE INFILTRATOR</t>
  </si>
  <si>
    <t>The NICE GUYS</t>
  </si>
  <si>
    <t>theater closed</t>
  </si>
  <si>
    <t>SWISS ARMY MAN</t>
  </si>
  <si>
    <t>TICKLED</t>
  </si>
  <si>
    <t>THE JUNGLE BOOK</t>
  </si>
  <si>
    <t>ABSOLUTELY FABULOUS</t>
  </si>
  <si>
    <t>MISS SHARON JONES</t>
  </si>
  <si>
    <t>SEOUL SEARCHING</t>
  </si>
  <si>
    <t>ROAD WARRIOR</t>
  </si>
  <si>
    <t>ZERO DAYS</t>
  </si>
  <si>
    <t>THE WAILING</t>
  </si>
  <si>
    <t>CITY OF LOST CHILDREN</t>
  </si>
  <si>
    <t>THE SHALLOWS</t>
  </si>
  <si>
    <t>TIME TO CHOOSE</t>
  </si>
  <si>
    <t>MS. 45</t>
  </si>
  <si>
    <t>WIENER-DOG</t>
  </si>
  <si>
    <t>ANGELS OF SEX</t>
  </si>
  <si>
    <t>PHANTOM BOY</t>
  </si>
  <si>
    <t>RAP DREAMS</t>
  </si>
  <si>
    <t>ROCK &amp; ROLL HIGH SCHOOL</t>
  </si>
  <si>
    <t>WILD AT HEART</t>
  </si>
  <si>
    <t>RAIDERS! THE STORY OF THE GREATEST FAN FILM EVER MADE</t>
  </si>
  <si>
    <t>RAIDERS OF THE LOST ARK: THE ADAPTATION</t>
  </si>
  <si>
    <t>7/29/16-8/4/16</t>
  </si>
  <si>
    <t>CAPTAIN AMERICA</t>
  </si>
  <si>
    <t>NEON DEMON</t>
  </si>
  <si>
    <t>BREAKING A MONSTER</t>
  </si>
  <si>
    <t>CONJURING 2</t>
  </si>
  <si>
    <t>CENTRAL INTELLIGENCE</t>
  </si>
  <si>
    <t>OUR KIND TRAITOR</t>
  </si>
  <si>
    <t>REDLINE</t>
  </si>
  <si>
    <t>7/22/16-7/28/16</t>
  </si>
  <si>
    <t>THE NICE GUYS</t>
  </si>
  <si>
    <t>POPSTAR</t>
  </si>
  <si>
    <t>ME BEFORE YOU</t>
  </si>
  <si>
    <t>X-MEN</t>
  </si>
  <si>
    <t>MAGGIE'S PLAN</t>
  </si>
  <si>
    <t>PRESENTING PRINCESS SHAW</t>
  </si>
  <si>
    <t>SPICE WORLD</t>
  </si>
  <si>
    <t>THE GOONIES</t>
  </si>
  <si>
    <t>CAR WASH</t>
  </si>
  <si>
    <t>FLY BY LIGHT</t>
  </si>
  <si>
    <t>ALIENS</t>
  </si>
  <si>
    <t>T- Rex</t>
  </si>
  <si>
    <t>7/15/16-7/21/16</t>
  </si>
  <si>
    <t>DAILY BOX OFFICE REPORT</t>
  </si>
  <si>
    <t>07/08/16-07/14/16</t>
  </si>
  <si>
    <t>WEINER</t>
  </si>
  <si>
    <t>ZOOTOPIA</t>
  </si>
  <si>
    <t>LOVE &amp; FRIENDSHIP</t>
  </si>
  <si>
    <t>KEANU</t>
  </si>
  <si>
    <t>THE FITS</t>
  </si>
  <si>
    <t>CLOSE ENCOUNTERS OF THE THIRD KIND</t>
  </si>
  <si>
    <t>DNS</t>
  </si>
  <si>
    <t>POPSTAR: NEVER STOP NEVER STOPPING</t>
  </si>
  <si>
    <t>07/01/16-07/07/16</t>
  </si>
  <si>
    <t>CHISHOLM '72</t>
  </si>
  <si>
    <t>ANGRY BIRDS</t>
  </si>
  <si>
    <t>X-MEN :APOCALYPSE</t>
  </si>
  <si>
    <t>DOGTOWN REDEMPTION</t>
  </si>
  <si>
    <t>MYSTER SCIENCE THEATER 3000</t>
  </si>
  <si>
    <t>MARIE ANTOINETTE</t>
  </si>
  <si>
    <t>BREATHIN':EDDY ZHENG STORY</t>
  </si>
  <si>
    <t>NEW JACK CITY</t>
  </si>
  <si>
    <t>BLUE VELVET</t>
  </si>
  <si>
    <t>PEDRO E GUERRERO</t>
  </si>
  <si>
    <t>GHOST IN THE SHELL</t>
  </si>
  <si>
    <t>06/24/16-06/30/16</t>
  </si>
  <si>
    <t>MAN WHO KNEW INFINITY</t>
  </si>
  <si>
    <t>06/17/16-06/23/16</t>
  </si>
  <si>
    <t>THE MAN/INFINITY</t>
  </si>
  <si>
    <t>MARGARITA/STRAW</t>
  </si>
  <si>
    <t>TALE OF TALES</t>
  </si>
  <si>
    <t>NEIGHBORS 2</t>
  </si>
  <si>
    <t>TRAPPED IN THE CLOSET</t>
  </si>
  <si>
    <t>LUTINE</t>
  </si>
  <si>
    <t>A LEAGUE/OWN</t>
  </si>
  <si>
    <t>LAND GRABBING</t>
  </si>
  <si>
    <t>A BIGGER SPLASH</t>
  </si>
  <si>
    <t>ANGENTS OF CHANGE</t>
  </si>
  <si>
    <t>DUNE</t>
  </si>
  <si>
    <t>THE MEDDLER</t>
  </si>
  <si>
    <t>CLOWN</t>
  </si>
  <si>
    <t>06/10/16 to 06/16/16</t>
  </si>
  <si>
    <t>BACK TO THE FUTURE</t>
  </si>
  <si>
    <t>FIGHT CLUB</t>
  </si>
  <si>
    <t>JAWS</t>
  </si>
  <si>
    <t>IDOL</t>
  </si>
  <si>
    <t>The Return</t>
  </si>
  <si>
    <t>06/03/16-06/09/16</t>
  </si>
  <si>
    <t>PRINCESS MONONOKE</t>
  </si>
  <si>
    <t>MILES AHEAD</t>
  </si>
  <si>
    <t>HIGH-RISE</t>
  </si>
  <si>
    <t>SING STREET</t>
  </si>
  <si>
    <t>ROCKY HORROR PICTURE SHOW</t>
  </si>
  <si>
    <t>THE BEE MOVIE</t>
  </si>
  <si>
    <t>NICE GUYS</t>
  </si>
  <si>
    <t>BREATHIN': EDDY ZHENG STORY</t>
  </si>
  <si>
    <t>05/27/16- 6/2/16</t>
  </si>
  <si>
    <t>THE TRIALS OF MOHAMMED ALI</t>
  </si>
  <si>
    <t>MONEY MONSTER</t>
  </si>
  <si>
    <t>EVERYBODY WANTS SOME</t>
  </si>
  <si>
    <t>EYE IN THE SKY</t>
  </si>
  <si>
    <t>HOLOGRAM FOR THE KING</t>
  </si>
  <si>
    <t>BARBERSHOP 3</t>
  </si>
  <si>
    <t>PRECIOUS</t>
  </si>
  <si>
    <t>RATCHET &amp; CLANK</t>
  </si>
  <si>
    <t>LA BAMBA</t>
  </si>
  <si>
    <t>PACIFIC RIM</t>
  </si>
  <si>
    <t>INDIANA JONES AND THE TEMPLE OF DOOM</t>
  </si>
  <si>
    <t>THE OTHER BARRIO</t>
  </si>
  <si>
    <t>JOHN BROWN'S BODY</t>
  </si>
  <si>
    <t>CAMB BEAVERTON</t>
  </si>
  <si>
    <t>SPACE JAM</t>
  </si>
  <si>
    <t>SEND TO: RENTRAK@THENEWPARKWAY.COM</t>
  </si>
  <si>
    <t>SUBJECT: NEW PARKWAY THEATER</t>
  </si>
  <si>
    <t>RODANDO EN LA HABLANA</t>
  </si>
  <si>
    <t>05/20/16-05/26/16</t>
  </si>
  <si>
    <t>EVERYBODY WANTS SOME!!</t>
  </si>
  <si>
    <t>THE FAMILY FANG</t>
  </si>
  <si>
    <t>HELLO, MY NAME IS DORIS</t>
  </si>
  <si>
    <t>THE WARRIORS</t>
  </si>
  <si>
    <t>BIG TROUBLE IN LITTLE CHINA</t>
  </si>
  <si>
    <t>CALLED TO RESCUE</t>
  </si>
  <si>
    <t>CRACKING THE CODES</t>
  </si>
  <si>
    <t>SPECTULAR MOMENTS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</si>
</sst>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"/>
  </numFmts>
  <fonts count="12" x14ac:knownFonts="1">
    <font>
      <sz val="10"/>
      <color rgb="FF000000"/>
      <name val="Verdana"/>
    </font>
    <font>
      <sz val="8"/>
      <name val="Verdana"/>
    </font>
    <font>
      <b/>
      <sz val="11"/>
      <name val="Verdana"/>
    </font>
    <font>
      <b/>
      <sz val="8"/>
      <name val="Verdana"/>
    </font>
    <font>
      <sz val="8"/>
      <color rgb="FF000000"/>
      <name val="Verdana"/>
    </font>
    <font>
      <sz val="10"/>
      <name val="Verdana"/>
    </font>
    <font>
      <b/>
      <sz val="8"/>
      <name val="Verdana"/>
    </font>
    <font>
      <sz val="10"/>
      <name val="Calibri"/>
    </font>
    <font>
      <b/>
      <sz val="12"/>
      <name val="Calibri"/>
    </font>
    <font>
      <sz val="12"/>
      <name val="Calibri"/>
    </font>
    <font>
      <b/>
      <sz val="10"/>
      <name val="Calibri"/>
    </font>
    <font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00000"/>
        <bgColor rgb="FF000000"/>
      </patternFill>
    </fill>
    <fill>
      <patternFill patternType="solid">
        <fgColor rgb="FFF3F3F3"/>
        <bgColor rgb="FFF3F3F3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vertical="top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1" fillId="4" borderId="1" xfId="0" applyNumberFormat="1" applyFont="1" applyFill="1" applyBorder="1" applyAlignment="1">
      <alignment horizontal="right"/>
    </xf>
    <xf numFmtId="164" fontId="3" fillId="0" borderId="1" xfId="0" applyNumberFormat="1" applyFont="1" applyBorder="1" applyAlignment="1">
      <alignment horizontal="right"/>
    </xf>
    <xf numFmtId="164" fontId="4" fillId="4" borderId="0" xfId="0" applyNumberFormat="1" applyFont="1" applyFill="1" applyAlignment="1">
      <alignment horizontal="right"/>
    </xf>
    <xf numFmtId="0" fontId="3" fillId="4" borderId="1" xfId="0" applyFont="1" applyFill="1" applyBorder="1" applyAlignment="1">
      <alignment wrapText="1"/>
    </xf>
    <xf numFmtId="164" fontId="1" fillId="5" borderId="1" xfId="0" applyNumberFormat="1" applyFont="1" applyFill="1" applyBorder="1" applyAlignment="1">
      <alignment horizontal="right"/>
    </xf>
    <xf numFmtId="164" fontId="1" fillId="5" borderId="1" xfId="0" applyNumberFormat="1" applyFont="1" applyFill="1" applyBorder="1" applyAlignment="1">
      <alignment horizontal="right"/>
    </xf>
    <xf numFmtId="0" fontId="3" fillId="4" borderId="1" xfId="0" applyFont="1" applyFill="1" applyBorder="1" applyAlignment="1"/>
    <xf numFmtId="164" fontId="1" fillId="4" borderId="1" xfId="0" applyNumberFormat="1" applyFont="1" applyFill="1" applyBorder="1" applyAlignment="1">
      <alignment horizontal="center"/>
    </xf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right"/>
    </xf>
    <xf numFmtId="164" fontId="1" fillId="3" borderId="1" xfId="0" applyNumberFormat="1" applyFont="1" applyFill="1" applyBorder="1" applyAlignment="1">
      <alignment horizontal="right"/>
    </xf>
    <xf numFmtId="0" fontId="3" fillId="3" borderId="0" xfId="0" applyFont="1" applyFill="1"/>
    <xf numFmtId="0" fontId="1" fillId="3" borderId="0" xfId="0" applyFont="1" applyFill="1"/>
    <xf numFmtId="0" fontId="3" fillId="3" borderId="0" xfId="0" applyFont="1" applyFill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164" fontId="4" fillId="0" borderId="0" xfId="0" applyNumberFormat="1" applyFont="1" applyAlignment="1">
      <alignment horizontal="right"/>
    </xf>
    <xf numFmtId="0" fontId="3" fillId="4" borderId="1" xfId="0" applyFont="1" applyFill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  <xf numFmtId="164" fontId="1" fillId="0" borderId="2" xfId="0" applyNumberFormat="1" applyFont="1" applyBorder="1" applyAlignment="1">
      <alignment horizontal="right"/>
    </xf>
    <xf numFmtId="165" fontId="5" fillId="0" borderId="0" xfId="0" applyNumberFormat="1" applyFont="1" applyAlignment="1"/>
    <xf numFmtId="0" fontId="6" fillId="4" borderId="1" xfId="0" applyFont="1" applyFill="1" applyBorder="1" applyAlignment="1"/>
    <xf numFmtId="0" fontId="3" fillId="0" borderId="3" xfId="0" applyFont="1" applyBorder="1" applyAlignment="1">
      <alignment wrapText="1"/>
    </xf>
    <xf numFmtId="0" fontId="3" fillId="0" borderId="3" xfId="0" applyFont="1" applyBorder="1" applyAlignment="1"/>
    <xf numFmtId="164" fontId="1" fillId="7" borderId="2" xfId="0" applyNumberFormat="1" applyFont="1" applyFill="1" applyBorder="1" applyAlignment="1">
      <alignment horizontal="right"/>
    </xf>
    <xf numFmtId="0" fontId="3" fillId="0" borderId="1" xfId="0" applyFont="1" applyBorder="1" applyAlignment="1"/>
    <xf numFmtId="0" fontId="5" fillId="0" borderId="1" xfId="0" applyFont="1" applyBorder="1" applyAlignment="1"/>
    <xf numFmtId="0" fontId="1" fillId="0" borderId="1" xfId="0" applyFont="1" applyBorder="1"/>
    <xf numFmtId="0" fontId="3" fillId="3" borderId="2" xfId="0" applyFont="1" applyFill="1" applyBorder="1" applyAlignment="1">
      <alignment horizontal="right"/>
    </xf>
    <xf numFmtId="0" fontId="6" fillId="0" borderId="4" xfId="0" applyFont="1" applyBorder="1" applyAlignment="1"/>
    <xf numFmtId="164" fontId="1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3" fillId="0" borderId="1" xfId="0" applyFont="1" applyBorder="1" applyAlignment="1">
      <alignment horizontal="center"/>
    </xf>
    <xf numFmtId="0" fontId="7" fillId="0" borderId="0" xfId="0" applyFont="1"/>
    <xf numFmtId="0" fontId="3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/>
    <xf numFmtId="0" fontId="10" fillId="0" borderId="1" xfId="0" applyFont="1" applyBorder="1" applyAlignment="1"/>
    <xf numFmtId="164" fontId="7" fillId="0" borderId="2" xfId="0" applyNumberFormat="1" applyFont="1" applyBorder="1" applyAlignment="1">
      <alignment horizontal="right"/>
    </xf>
    <xf numFmtId="164" fontId="7" fillId="0" borderId="1" xfId="0" applyNumberFormat="1" applyFont="1" applyBorder="1" applyAlignment="1">
      <alignment horizontal="right"/>
    </xf>
    <xf numFmtId="0" fontId="3" fillId="0" borderId="0" xfId="0" applyFont="1"/>
    <xf numFmtId="164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vertical="top"/>
    </xf>
    <xf numFmtId="164" fontId="10" fillId="0" borderId="1" xfId="0" applyNumberFormat="1" applyFont="1" applyBorder="1" applyAlignment="1">
      <alignment horizontal="right"/>
    </xf>
    <xf numFmtId="0" fontId="10" fillId="0" borderId="3" xfId="0" applyFont="1" applyBorder="1" applyAlignment="1"/>
    <xf numFmtId="0" fontId="10" fillId="0" borderId="3" xfId="0" applyFont="1" applyBorder="1" applyAlignment="1">
      <alignment wrapText="1"/>
    </xf>
    <xf numFmtId="164" fontId="9" fillId="0" borderId="1" xfId="0" applyNumberFormat="1" applyFont="1" applyBorder="1" applyAlignment="1">
      <alignment horizontal="right"/>
    </xf>
    <xf numFmtId="0" fontId="10" fillId="0" borderId="1" xfId="0" applyFont="1" applyBorder="1" applyAlignment="1"/>
    <xf numFmtId="0" fontId="7" fillId="0" borderId="1" xfId="0" applyFont="1" applyBorder="1"/>
    <xf numFmtId="0" fontId="10" fillId="3" borderId="5" xfId="0" applyFont="1" applyFill="1" applyBorder="1"/>
    <xf numFmtId="0" fontId="1" fillId="0" borderId="1" xfId="0" applyFont="1" applyBorder="1" applyAlignment="1"/>
    <xf numFmtId="0" fontId="1" fillId="0" borderId="2" xfId="0" applyFont="1" applyBorder="1" applyAlignment="1">
      <alignment horizontal="right"/>
    </xf>
    <xf numFmtId="0" fontId="7" fillId="3" borderId="6" xfId="0" applyFont="1" applyFill="1" applyBorder="1"/>
    <xf numFmtId="0" fontId="10" fillId="3" borderId="2" xfId="0" applyFont="1" applyFill="1" applyBorder="1" applyAlignment="1">
      <alignment horizontal="right"/>
    </xf>
    <xf numFmtId="0" fontId="7" fillId="0" borderId="1" xfId="0" applyFont="1" applyBorder="1" applyAlignment="1">
      <alignment horizontal="right"/>
    </xf>
    <xf numFmtId="0" fontId="1" fillId="0" borderId="3" xfId="0" applyFont="1" applyBorder="1" applyAlignment="1"/>
    <xf numFmtId="0" fontId="7" fillId="0" borderId="1" xfId="0" applyFont="1" applyBorder="1" applyAlignment="1">
      <alignment horizontal="right"/>
    </xf>
    <xf numFmtId="0" fontId="11" fillId="0" borderId="7" xfId="0" applyFont="1" applyBorder="1" applyAlignment="1"/>
    <xf numFmtId="0" fontId="1" fillId="0" borderId="7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5" fillId="0" borderId="2" xfId="0" applyFont="1" applyBorder="1"/>
    <xf numFmtId="0" fontId="10" fillId="0" borderId="5" xfId="0" applyFont="1" applyBorder="1" applyAlignment="1">
      <alignment horizontal="right"/>
    </xf>
  </cellXfs>
  <cellStyles count="1">
    <cellStyle name="Normal" xfId="0" builtinId="0"/>
  </cellStyles>
  <dxfs count="9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theme" Target="theme/theme1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37" Type="http://schemas.openxmlformats.org/officeDocument/2006/relationships/sharedStrings" Target="sharedStrings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1244600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ColWidth="17.28515625" defaultRowHeight="15" customHeight="1" x14ac:dyDescent="0"/>
  <cols>
    <col min="1" max="1" width="29.285156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8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8" t="s">
        <v>17</v>
      </c>
      <c r="B7" s="9">
        <v>20</v>
      </c>
      <c r="D7" s="9">
        <v>28</v>
      </c>
      <c r="E7" s="10"/>
      <c r="F7" s="11"/>
      <c r="G7" s="11"/>
      <c r="H7" s="11"/>
      <c r="I7" s="13">
        <f t="shared" ref="I7:I22" si="0">SUM(B7:H7)</f>
        <v>48</v>
      </c>
    </row>
    <row r="8" spans="1:9" ht="15" customHeight="1">
      <c r="A8" s="8" t="s">
        <v>16</v>
      </c>
      <c r="B8" s="9">
        <v>522</v>
      </c>
      <c r="D8" s="9">
        <v>634</v>
      </c>
      <c r="E8" s="10">
        <v>445</v>
      </c>
      <c r="F8" s="11"/>
      <c r="G8" s="14"/>
      <c r="H8" s="11"/>
      <c r="I8" s="13">
        <f t="shared" si="0"/>
        <v>1601</v>
      </c>
    </row>
    <row r="9" spans="1:9" ht="15" customHeight="1">
      <c r="A9" s="15" t="s">
        <v>22</v>
      </c>
      <c r="B9" s="9">
        <v>470</v>
      </c>
      <c r="D9" s="9">
        <v>349</v>
      </c>
      <c r="E9" s="10">
        <v>335</v>
      </c>
      <c r="F9" s="11"/>
      <c r="G9" s="11"/>
      <c r="H9" s="11"/>
      <c r="I9" s="13">
        <f t="shared" si="0"/>
        <v>1154</v>
      </c>
    </row>
    <row r="10" spans="1:9" ht="15" customHeight="1">
      <c r="A10" s="15" t="s">
        <v>21</v>
      </c>
      <c r="B10" s="9">
        <v>524</v>
      </c>
      <c r="D10" s="9">
        <v>669</v>
      </c>
      <c r="E10" s="10">
        <v>270</v>
      </c>
      <c r="F10" s="11"/>
      <c r="G10" s="11"/>
      <c r="H10" s="11"/>
      <c r="I10" s="13">
        <f t="shared" si="0"/>
        <v>1463</v>
      </c>
    </row>
    <row r="11" spans="1:9" ht="15" customHeight="1">
      <c r="A11" s="15" t="s">
        <v>26</v>
      </c>
      <c r="B11" s="9">
        <v>642</v>
      </c>
      <c r="C11" s="9"/>
      <c r="D11" s="9"/>
      <c r="E11" s="10"/>
      <c r="F11" s="11"/>
      <c r="G11" s="11"/>
      <c r="H11" s="11"/>
      <c r="I11" s="13">
        <f t="shared" si="0"/>
        <v>642</v>
      </c>
    </row>
    <row r="12" spans="1:9" ht="15" customHeight="1">
      <c r="A12" s="15" t="s">
        <v>19</v>
      </c>
      <c r="B12" s="9">
        <v>487</v>
      </c>
      <c r="C12" s="9"/>
      <c r="D12" s="9">
        <v>146</v>
      </c>
      <c r="E12" s="10">
        <v>545</v>
      </c>
      <c r="F12" s="11"/>
      <c r="G12" s="11"/>
      <c r="H12" s="11"/>
      <c r="I12" s="13">
        <f t="shared" si="0"/>
        <v>1178</v>
      </c>
    </row>
    <row r="13" spans="1:9" ht="15" customHeight="1">
      <c r="A13" s="15" t="s">
        <v>29</v>
      </c>
      <c r="B13" s="9">
        <v>198</v>
      </c>
      <c r="D13" s="9">
        <v>236</v>
      </c>
      <c r="E13" s="10">
        <v>405</v>
      </c>
      <c r="F13" s="11"/>
      <c r="G13" s="14"/>
      <c r="H13" s="11"/>
      <c r="I13" s="13">
        <f t="shared" si="0"/>
        <v>839</v>
      </c>
    </row>
    <row r="14" spans="1:9" ht="15" customHeight="1">
      <c r="A14" s="15" t="s">
        <v>24</v>
      </c>
      <c r="B14" s="9">
        <v>187</v>
      </c>
      <c r="D14" s="9">
        <v>482</v>
      </c>
      <c r="E14" s="10">
        <v>260</v>
      </c>
      <c r="F14" s="11"/>
      <c r="G14" s="11"/>
      <c r="H14" s="11"/>
      <c r="I14" s="13">
        <f t="shared" si="0"/>
        <v>929</v>
      </c>
    </row>
    <row r="15" spans="1:9" ht="15" customHeight="1">
      <c r="A15" s="15" t="s">
        <v>27</v>
      </c>
      <c r="B15" s="9">
        <v>354</v>
      </c>
      <c r="D15" s="9">
        <v>458</v>
      </c>
      <c r="E15" s="10">
        <v>290</v>
      </c>
      <c r="F15" s="11"/>
      <c r="G15" s="11"/>
      <c r="H15" s="11"/>
      <c r="I15" s="13">
        <f t="shared" si="0"/>
        <v>1102</v>
      </c>
    </row>
    <row r="16" spans="1:9" ht="15" customHeight="1">
      <c r="A16" s="15"/>
      <c r="B16" s="9"/>
      <c r="C16" s="9"/>
      <c r="D16" s="9"/>
      <c r="E16" s="10"/>
      <c r="F16" s="11"/>
      <c r="G16" s="11"/>
      <c r="H16" s="11"/>
      <c r="I16" s="13">
        <f t="shared" si="0"/>
        <v>0</v>
      </c>
    </row>
    <row r="17" spans="1:9" ht="15" customHeight="1">
      <c r="A17" s="15"/>
      <c r="B17" s="9"/>
      <c r="C17" s="9"/>
      <c r="D17" s="9"/>
      <c r="E17" s="10"/>
      <c r="F17" s="11"/>
      <c r="G17" s="11"/>
      <c r="H17" s="11"/>
      <c r="I17" s="13">
        <f t="shared" si="0"/>
        <v>0</v>
      </c>
    </row>
    <row r="18" spans="1:9" ht="15" customHeight="1">
      <c r="A18" s="15"/>
      <c r="B18" s="16"/>
      <c r="C18" s="16"/>
      <c r="D18" s="16"/>
      <c r="E18" s="17"/>
      <c r="F18" s="11"/>
      <c r="G18" s="17"/>
      <c r="H18" s="17"/>
      <c r="I18" s="13">
        <f t="shared" si="0"/>
        <v>0</v>
      </c>
    </row>
    <row r="19" spans="1:9" ht="15" customHeight="1">
      <c r="A19" s="18"/>
      <c r="B19" s="16"/>
      <c r="C19" s="16"/>
      <c r="D19" s="16"/>
      <c r="E19" s="17"/>
      <c r="F19" s="17"/>
      <c r="G19" s="17"/>
      <c r="H19" s="11"/>
      <c r="I19" s="13">
        <f t="shared" si="0"/>
        <v>0</v>
      </c>
    </row>
    <row r="20" spans="1:9" ht="15" customHeight="1">
      <c r="A20" s="18"/>
      <c r="B20" s="12"/>
      <c r="C20" s="12"/>
      <c r="D20" s="12"/>
      <c r="E20" s="10"/>
      <c r="F20" s="11"/>
      <c r="G20" s="11"/>
      <c r="H20" s="11"/>
      <c r="I20" s="13">
        <f t="shared" si="0"/>
        <v>0</v>
      </c>
    </row>
    <row r="21" spans="1:9" ht="15" customHeight="1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5" customHeight="1">
      <c r="A22" s="18"/>
      <c r="B22" s="12"/>
      <c r="C22" s="12"/>
      <c r="D22" s="19"/>
      <c r="E22" s="11"/>
      <c r="F22" s="11"/>
      <c r="G22" s="11"/>
      <c r="H22" s="11"/>
      <c r="I22" s="13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8956</v>
      </c>
    </row>
    <row r="24" spans="1:9" ht="15" customHeight="1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96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49</v>
      </c>
      <c r="B7" s="12">
        <v>0</v>
      </c>
      <c r="C7" s="12">
        <v>292</v>
      </c>
      <c r="D7" s="12">
        <v>659</v>
      </c>
      <c r="E7" s="11"/>
      <c r="F7" s="11"/>
      <c r="G7" s="11"/>
      <c r="H7" s="11"/>
      <c r="I7" s="13">
        <f t="shared" ref="I7:I22" si="0">SUM(B7:H7)</f>
        <v>951</v>
      </c>
    </row>
    <row r="8" spans="1:9" ht="15" customHeight="1">
      <c r="A8" s="15" t="s">
        <v>92</v>
      </c>
      <c r="B8" s="12">
        <v>180</v>
      </c>
      <c r="C8" s="12">
        <v>545</v>
      </c>
      <c r="D8" s="12">
        <v>621</v>
      </c>
      <c r="E8" s="11"/>
      <c r="F8" s="11"/>
      <c r="G8" s="11">
        <v>190</v>
      </c>
      <c r="H8" s="11"/>
      <c r="I8" s="13">
        <f t="shared" si="0"/>
        <v>1536</v>
      </c>
    </row>
    <row r="9" spans="1:9" ht="15" customHeight="1">
      <c r="A9" s="15" t="s">
        <v>102</v>
      </c>
      <c r="B9" s="12"/>
      <c r="C9" s="12">
        <v>112</v>
      </c>
      <c r="D9" s="12">
        <v>296</v>
      </c>
      <c r="E9" s="11"/>
      <c r="F9" s="11"/>
      <c r="G9" s="14"/>
      <c r="H9" s="11"/>
      <c r="I9" s="13">
        <f t="shared" si="0"/>
        <v>408</v>
      </c>
    </row>
    <row r="10" spans="1:9" ht="15" customHeight="1">
      <c r="A10" s="15" t="s">
        <v>93</v>
      </c>
      <c r="B10" s="12">
        <v>207</v>
      </c>
      <c r="C10" s="12">
        <v>609</v>
      </c>
      <c r="D10" s="12">
        <v>374</v>
      </c>
      <c r="E10" s="11"/>
      <c r="F10" s="11">
        <v>118</v>
      </c>
      <c r="G10" s="11"/>
      <c r="H10" s="11">
        <v>40</v>
      </c>
      <c r="I10" s="13">
        <f t="shared" si="0"/>
        <v>1348</v>
      </c>
    </row>
    <row r="11" spans="1:9" ht="15" customHeight="1">
      <c r="A11" s="15" t="s">
        <v>18</v>
      </c>
      <c r="B11" s="12">
        <v>477</v>
      </c>
      <c r="C11" s="12">
        <v>819</v>
      </c>
      <c r="D11" s="12">
        <v>351</v>
      </c>
      <c r="E11" s="11"/>
      <c r="F11" s="11">
        <v>191</v>
      </c>
      <c r="G11" s="11">
        <v>160</v>
      </c>
      <c r="H11" s="11"/>
      <c r="I11" s="13">
        <f t="shared" si="0"/>
        <v>1998</v>
      </c>
    </row>
    <row r="12" spans="1:9" ht="15" customHeight="1">
      <c r="A12" s="15" t="s">
        <v>97</v>
      </c>
      <c r="B12" s="12">
        <v>120</v>
      </c>
      <c r="C12" s="12">
        <v>251</v>
      </c>
      <c r="D12" s="12">
        <v>151</v>
      </c>
      <c r="E12" s="11">
        <v>136</v>
      </c>
      <c r="F12" s="11">
        <v>58</v>
      </c>
      <c r="G12" s="11"/>
      <c r="H12" s="11">
        <v>120</v>
      </c>
      <c r="I12" s="13">
        <f t="shared" si="0"/>
        <v>836</v>
      </c>
    </row>
    <row r="13" spans="1:9" ht="15" customHeight="1">
      <c r="A13" s="15" t="s">
        <v>108</v>
      </c>
      <c r="B13" s="12"/>
      <c r="C13" s="12">
        <v>143</v>
      </c>
      <c r="D13" s="12">
        <v>166</v>
      </c>
      <c r="E13" s="11">
        <v>54</v>
      </c>
      <c r="F13" s="11"/>
      <c r="G13" s="11">
        <v>116</v>
      </c>
      <c r="H13" s="11"/>
      <c r="I13" s="13">
        <f t="shared" si="0"/>
        <v>479</v>
      </c>
    </row>
    <row r="14" spans="1:9" ht="15" customHeight="1">
      <c r="A14" s="15" t="s">
        <v>109</v>
      </c>
      <c r="B14" s="12">
        <v>136</v>
      </c>
      <c r="C14" s="12">
        <v>216</v>
      </c>
      <c r="D14" s="12"/>
      <c r="E14" s="11"/>
      <c r="F14" s="11"/>
      <c r="G14" s="14">
        <v>466</v>
      </c>
      <c r="H14" s="11">
        <v>80</v>
      </c>
      <c r="I14" s="13">
        <f t="shared" si="0"/>
        <v>898</v>
      </c>
    </row>
    <row r="15" spans="1:9" ht="15" customHeight="1">
      <c r="A15" s="15" t="s">
        <v>110</v>
      </c>
      <c r="B15" s="12">
        <v>1110</v>
      </c>
      <c r="C15" s="12"/>
      <c r="D15" s="12"/>
      <c r="E15" s="11"/>
      <c r="F15" s="11"/>
      <c r="G15" s="11"/>
      <c r="H15" s="11"/>
      <c r="I15" s="13">
        <f t="shared" si="0"/>
        <v>1110</v>
      </c>
    </row>
    <row r="16" spans="1:9" ht="15" customHeight="1">
      <c r="A16" s="15" t="s">
        <v>111</v>
      </c>
      <c r="B16" s="12"/>
      <c r="C16" s="12"/>
      <c r="D16" s="12"/>
      <c r="E16" s="11"/>
      <c r="F16" s="11"/>
      <c r="G16" s="11"/>
      <c r="H16" s="11"/>
      <c r="I16" s="13">
        <f t="shared" si="0"/>
        <v>0</v>
      </c>
    </row>
    <row r="17" spans="1:9" ht="15" customHeight="1">
      <c r="A17" s="15" t="s">
        <v>112</v>
      </c>
      <c r="B17" s="12"/>
      <c r="C17" s="12">
        <v>660</v>
      </c>
      <c r="D17" s="12"/>
      <c r="E17" s="11"/>
      <c r="F17" s="11"/>
      <c r="G17" s="11"/>
      <c r="H17" s="11"/>
      <c r="I17" s="13">
        <f t="shared" si="0"/>
        <v>660</v>
      </c>
    </row>
    <row r="18" spans="1:9" ht="15" customHeight="1">
      <c r="A18" s="15" t="s">
        <v>113</v>
      </c>
      <c r="B18" s="12"/>
      <c r="C18" s="12"/>
      <c r="D18" s="12"/>
      <c r="E18" s="11"/>
      <c r="F18" s="11"/>
      <c r="G18" s="11"/>
      <c r="H18" s="11"/>
      <c r="I18" s="13">
        <f t="shared" si="0"/>
        <v>0</v>
      </c>
    </row>
    <row r="19" spans="1:9" ht="15" customHeight="1">
      <c r="A19" s="15" t="s">
        <v>115</v>
      </c>
      <c r="B19" s="12"/>
      <c r="C19" s="12"/>
      <c r="D19" s="12">
        <v>862</v>
      </c>
      <c r="E19" s="11"/>
      <c r="F19" s="11"/>
      <c r="G19" s="11"/>
      <c r="H19" s="11"/>
      <c r="I19" s="13">
        <f t="shared" si="0"/>
        <v>862</v>
      </c>
    </row>
    <row r="20" spans="1:9" ht="15" customHeight="1">
      <c r="A20" s="15" t="s">
        <v>117</v>
      </c>
      <c r="B20" s="12"/>
      <c r="C20" s="12"/>
      <c r="D20" s="12"/>
      <c r="E20" s="11">
        <v>720</v>
      </c>
      <c r="F20" s="11"/>
      <c r="G20" s="11"/>
      <c r="H20" s="11"/>
      <c r="I20" s="13">
        <f t="shared" si="0"/>
        <v>720</v>
      </c>
    </row>
    <row r="21" spans="1:9" ht="15" customHeight="1">
      <c r="A21" s="18" t="s">
        <v>118</v>
      </c>
      <c r="B21" s="12"/>
      <c r="C21" s="12"/>
      <c r="D21" s="12"/>
      <c r="E21" s="11">
        <v>294</v>
      </c>
      <c r="F21" s="11"/>
      <c r="G21" s="11"/>
      <c r="H21" s="11"/>
      <c r="I21" s="13">
        <f t="shared" si="0"/>
        <v>294</v>
      </c>
    </row>
    <row r="22" spans="1:9" ht="15" customHeight="1">
      <c r="A22" s="18" t="s">
        <v>120</v>
      </c>
      <c r="B22" s="12"/>
      <c r="C22" s="12"/>
      <c r="D22" s="12"/>
      <c r="E22" s="11"/>
      <c r="F22" s="11">
        <v>1378</v>
      </c>
      <c r="G22" s="11"/>
      <c r="H22" s="11"/>
      <c r="I22" s="13">
        <f t="shared" si="0"/>
        <v>1378</v>
      </c>
    </row>
    <row r="23" spans="1:9" ht="15" customHeight="1">
      <c r="A23" s="18" t="s">
        <v>122</v>
      </c>
      <c r="B23" s="12"/>
      <c r="C23" s="12"/>
      <c r="D23" s="12"/>
      <c r="E23" s="11"/>
      <c r="F23" s="11"/>
      <c r="G23" s="11"/>
      <c r="H23" s="11">
        <v>486</v>
      </c>
      <c r="I23" s="13"/>
    </row>
    <row r="24" spans="1:9" ht="15" customHeight="1">
      <c r="A24" s="18"/>
      <c r="B24" s="12"/>
      <c r="C24" s="12"/>
      <c r="D24" s="12"/>
      <c r="E24" s="11"/>
      <c r="F24" s="11"/>
      <c r="G24" s="11"/>
      <c r="H24" s="11"/>
      <c r="I24" s="13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13478</v>
      </c>
    </row>
    <row r="26" spans="1:9" ht="15" customHeight="1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FF00"/>
  </sheetPr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100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103</v>
      </c>
      <c r="B7" s="12"/>
      <c r="C7" s="12">
        <v>345</v>
      </c>
      <c r="D7" s="12">
        <v>191</v>
      </c>
      <c r="E7" s="11" t="s">
        <v>104</v>
      </c>
      <c r="F7" s="11"/>
      <c r="G7" s="11"/>
      <c r="H7" s="11">
        <v>79</v>
      </c>
      <c r="I7" s="13">
        <f t="shared" ref="I7:I22" si="0">SUM(B7:H7)</f>
        <v>615</v>
      </c>
    </row>
    <row r="8" spans="1:9" ht="15" customHeight="1">
      <c r="A8" s="15" t="s">
        <v>49</v>
      </c>
      <c r="B8" s="12">
        <v>96</v>
      </c>
      <c r="C8" s="12">
        <v>95</v>
      </c>
      <c r="D8" s="12">
        <v>457</v>
      </c>
      <c r="E8" s="11"/>
      <c r="F8" s="11"/>
      <c r="G8" s="11"/>
      <c r="H8" s="11"/>
      <c r="I8" s="13">
        <f t="shared" si="0"/>
        <v>648</v>
      </c>
    </row>
    <row r="9" spans="1:9" ht="15" customHeight="1">
      <c r="A9" s="15" t="s">
        <v>92</v>
      </c>
      <c r="B9" s="12">
        <v>96</v>
      </c>
      <c r="C9" s="12">
        <v>344</v>
      </c>
      <c r="D9" s="12">
        <v>396</v>
      </c>
      <c r="E9" s="11"/>
      <c r="F9" s="11"/>
      <c r="G9" s="28"/>
      <c r="H9" s="11"/>
      <c r="I9" s="13">
        <f t="shared" si="0"/>
        <v>836</v>
      </c>
    </row>
    <row r="10" spans="1:9" ht="15" customHeight="1">
      <c r="A10" s="15" t="s">
        <v>102</v>
      </c>
      <c r="B10" s="12"/>
      <c r="C10" s="12">
        <v>438</v>
      </c>
      <c r="D10" s="12">
        <v>192</v>
      </c>
      <c r="E10" s="11"/>
      <c r="F10" s="11"/>
      <c r="G10" s="10">
        <v>232</v>
      </c>
      <c r="H10" s="11"/>
      <c r="I10" s="13">
        <f t="shared" si="0"/>
        <v>862</v>
      </c>
    </row>
    <row r="11" spans="1:9" ht="15" customHeight="1">
      <c r="A11" s="15" t="s">
        <v>93</v>
      </c>
      <c r="B11" s="12">
        <v>429</v>
      </c>
      <c r="C11" s="12">
        <v>728</v>
      </c>
      <c r="D11" s="12">
        <v>274</v>
      </c>
      <c r="E11" s="11"/>
      <c r="F11" s="11"/>
      <c r="G11" s="10">
        <v>136</v>
      </c>
      <c r="H11" s="11">
        <v>294</v>
      </c>
      <c r="I11" s="13">
        <f t="shared" si="0"/>
        <v>1861</v>
      </c>
    </row>
    <row r="12" spans="1:9" ht="15" customHeight="1">
      <c r="A12" s="15" t="s">
        <v>114</v>
      </c>
      <c r="B12" s="12">
        <v>240</v>
      </c>
      <c r="C12" s="12">
        <v>175</v>
      </c>
      <c r="D12" s="12">
        <v>77</v>
      </c>
      <c r="E12" s="11"/>
      <c r="F12" s="11"/>
      <c r="G12" s="10"/>
      <c r="H12" s="11">
        <v>64</v>
      </c>
      <c r="I12" s="13">
        <f t="shared" si="0"/>
        <v>556</v>
      </c>
    </row>
    <row r="13" spans="1:9" ht="15" customHeight="1">
      <c r="A13" s="15" t="s">
        <v>116</v>
      </c>
      <c r="B13" s="12" t="s">
        <v>104</v>
      </c>
      <c r="C13" s="12"/>
      <c r="D13" s="12" t="s">
        <v>104</v>
      </c>
      <c r="E13" s="11"/>
      <c r="F13" s="11"/>
      <c r="G13" s="10"/>
      <c r="H13" s="11"/>
      <c r="I13" s="13">
        <f t="shared" si="0"/>
        <v>0</v>
      </c>
    </row>
    <row r="14" spans="1:9" ht="15" customHeight="1">
      <c r="A14" s="15" t="s">
        <v>18</v>
      </c>
      <c r="B14" s="12">
        <v>699</v>
      </c>
      <c r="C14" s="12">
        <v>1279</v>
      </c>
      <c r="D14" s="12">
        <v>216</v>
      </c>
      <c r="E14" s="11">
        <v>166</v>
      </c>
      <c r="F14" s="11">
        <v>119</v>
      </c>
      <c r="G14" s="28">
        <v>256</v>
      </c>
      <c r="H14" s="11">
        <v>184</v>
      </c>
      <c r="I14" s="13">
        <f t="shared" si="0"/>
        <v>2919</v>
      </c>
    </row>
    <row r="15" spans="1:9" ht="15" customHeight="1">
      <c r="A15" s="15" t="s">
        <v>119</v>
      </c>
      <c r="B15" s="12"/>
      <c r="C15" s="12">
        <v>79</v>
      </c>
      <c r="D15" s="12">
        <v>185</v>
      </c>
      <c r="E15" s="11">
        <v>96</v>
      </c>
      <c r="F15" s="11"/>
      <c r="G15" s="10"/>
      <c r="H15" s="11">
        <v>248</v>
      </c>
      <c r="I15" s="13">
        <f t="shared" si="0"/>
        <v>608</v>
      </c>
    </row>
    <row r="16" spans="1:9" ht="15" customHeight="1">
      <c r="A16" s="15" t="s">
        <v>121</v>
      </c>
      <c r="B16" s="12">
        <v>247</v>
      </c>
      <c r="C16" s="12"/>
      <c r="D16" s="12"/>
      <c r="E16" s="11"/>
      <c r="F16" s="11"/>
      <c r="G16" s="10"/>
      <c r="H16" s="11"/>
      <c r="I16" s="13">
        <f t="shared" si="0"/>
        <v>247</v>
      </c>
    </row>
    <row r="17" spans="1:9" ht="15" customHeight="1">
      <c r="A17" s="15" t="s">
        <v>123</v>
      </c>
      <c r="B17" s="12"/>
      <c r="C17" s="12">
        <v>438</v>
      </c>
      <c r="D17" s="12"/>
      <c r="E17" s="11"/>
      <c r="F17" s="11"/>
      <c r="G17" s="10"/>
      <c r="H17" s="11"/>
      <c r="I17" s="13">
        <f t="shared" si="0"/>
        <v>438</v>
      </c>
    </row>
    <row r="18" spans="1:9" ht="15" customHeight="1">
      <c r="A18" s="15" t="s">
        <v>124</v>
      </c>
      <c r="B18" s="12"/>
      <c r="C18" s="12"/>
      <c r="D18" s="12"/>
      <c r="E18" s="11"/>
      <c r="F18" s="11"/>
      <c r="G18" s="10"/>
      <c r="H18" s="11"/>
      <c r="I18" s="13">
        <f t="shared" si="0"/>
        <v>0</v>
      </c>
    </row>
    <row r="19" spans="1:9" ht="15" customHeight="1">
      <c r="A19" s="15" t="s">
        <v>125</v>
      </c>
      <c r="B19" s="12"/>
      <c r="C19" s="12"/>
      <c r="D19" s="12"/>
      <c r="E19" s="11"/>
      <c r="F19" s="11">
        <v>446</v>
      </c>
      <c r="G19" s="10"/>
      <c r="H19" s="11"/>
      <c r="I19" s="13">
        <f t="shared" si="0"/>
        <v>446</v>
      </c>
    </row>
    <row r="20" spans="1:9" ht="15" customHeight="1">
      <c r="A20" s="15" t="s">
        <v>126</v>
      </c>
      <c r="B20" s="12"/>
      <c r="C20" s="12"/>
      <c r="D20" s="12"/>
      <c r="E20" s="11"/>
      <c r="F20" s="11"/>
      <c r="G20" s="10"/>
      <c r="H20" s="11">
        <v>712</v>
      </c>
      <c r="I20" s="13">
        <f t="shared" si="0"/>
        <v>712</v>
      </c>
    </row>
    <row r="21" spans="1:9" ht="15" customHeight="1">
      <c r="A21" s="18" t="s">
        <v>97</v>
      </c>
      <c r="B21" s="12"/>
      <c r="C21" s="12"/>
      <c r="D21" s="12"/>
      <c r="E21" s="11"/>
      <c r="F21" s="11"/>
      <c r="G21" s="10">
        <v>216</v>
      </c>
      <c r="H21" s="11"/>
      <c r="I21" s="13">
        <f t="shared" si="0"/>
        <v>216</v>
      </c>
    </row>
    <row r="22" spans="1:9" ht="15" customHeight="1">
      <c r="A22" s="18"/>
      <c r="B22" s="12"/>
      <c r="C22" s="12"/>
      <c r="D22" s="12"/>
      <c r="E22" s="11"/>
      <c r="F22" s="11"/>
      <c r="G22" s="10"/>
      <c r="H22" s="11"/>
      <c r="I22" s="13">
        <f t="shared" si="0"/>
        <v>0</v>
      </c>
    </row>
    <row r="23" spans="1:9" ht="15" customHeight="1">
      <c r="A23" s="18"/>
      <c r="B23" s="12"/>
      <c r="C23" s="12"/>
      <c r="D23" s="12"/>
      <c r="E23" s="11"/>
      <c r="F23" s="11"/>
      <c r="G23" s="11"/>
      <c r="H23" s="11"/>
      <c r="I23" s="13"/>
    </row>
    <row r="24" spans="1:9" ht="15" customHeight="1">
      <c r="A24" s="18"/>
      <c r="B24" s="12"/>
      <c r="C24" s="12"/>
      <c r="D24" s="12"/>
      <c r="E24" s="11"/>
      <c r="F24" s="11"/>
      <c r="G24" s="11"/>
      <c r="H24" s="11"/>
      <c r="I24" s="13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10964</v>
      </c>
    </row>
    <row r="26" spans="1:9" ht="15" customHeight="1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127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103</v>
      </c>
      <c r="B7" s="12"/>
      <c r="C7" s="12">
        <v>603</v>
      </c>
      <c r="D7" s="12">
        <v>495</v>
      </c>
      <c r="E7" s="11"/>
      <c r="F7" s="11"/>
      <c r="G7" s="11"/>
      <c r="H7" s="11"/>
      <c r="I7" s="13">
        <f t="shared" ref="I7:I22" si="0">SUM(B7:H7)</f>
        <v>1098</v>
      </c>
    </row>
    <row r="8" spans="1:9" ht="15" customHeight="1">
      <c r="A8" s="15" t="s">
        <v>49</v>
      </c>
      <c r="B8" s="12">
        <v>241</v>
      </c>
      <c r="C8" s="12">
        <v>520</v>
      </c>
      <c r="D8" s="12">
        <v>911</v>
      </c>
      <c r="E8" s="11"/>
      <c r="F8" s="11"/>
      <c r="G8" s="11"/>
      <c r="H8" s="11"/>
      <c r="I8" s="13">
        <f t="shared" si="0"/>
        <v>1672</v>
      </c>
    </row>
    <row r="9" spans="1:9" ht="15" customHeight="1">
      <c r="A9" s="29" t="s">
        <v>128</v>
      </c>
      <c r="B9" s="12"/>
      <c r="C9" s="12">
        <v>486</v>
      </c>
      <c r="D9" s="12">
        <v>319</v>
      </c>
      <c r="E9" s="11"/>
      <c r="F9" s="11">
        <v>168</v>
      </c>
      <c r="G9" s="14">
        <v>192</v>
      </c>
      <c r="H9" s="11">
        <v>63</v>
      </c>
      <c r="I9" s="13">
        <f t="shared" si="0"/>
        <v>1228</v>
      </c>
    </row>
    <row r="10" spans="1:9" ht="15" customHeight="1">
      <c r="A10" s="29" t="s">
        <v>92</v>
      </c>
      <c r="B10" s="12">
        <v>274</v>
      </c>
      <c r="C10" s="12">
        <v>479</v>
      </c>
      <c r="D10" s="12">
        <v>631</v>
      </c>
      <c r="E10" s="11">
        <v>276</v>
      </c>
      <c r="F10" s="11"/>
      <c r="G10" s="11"/>
      <c r="H10" s="11">
        <v>127</v>
      </c>
      <c r="I10" s="13">
        <f t="shared" si="0"/>
        <v>1787</v>
      </c>
    </row>
    <row r="11" spans="1:9" ht="15" customHeight="1">
      <c r="A11" s="29" t="s">
        <v>102</v>
      </c>
      <c r="B11" s="12"/>
      <c r="C11" s="12">
        <v>513</v>
      </c>
      <c r="D11" s="12">
        <v>32</v>
      </c>
      <c r="E11" s="11"/>
      <c r="F11" s="11">
        <v>272</v>
      </c>
      <c r="G11" s="11"/>
      <c r="H11" s="11"/>
      <c r="I11" s="13">
        <f t="shared" si="0"/>
        <v>817</v>
      </c>
    </row>
    <row r="12" spans="1:9" ht="15" customHeight="1">
      <c r="A12" s="29" t="s">
        <v>132</v>
      </c>
      <c r="B12" s="12"/>
      <c r="C12" s="12">
        <v>214</v>
      </c>
      <c r="D12" s="12">
        <v>270</v>
      </c>
      <c r="E12" s="11">
        <v>55</v>
      </c>
      <c r="F12" s="11"/>
      <c r="G12" s="11"/>
      <c r="H12" s="11"/>
      <c r="I12" s="13">
        <f t="shared" si="0"/>
        <v>539</v>
      </c>
    </row>
    <row r="13" spans="1:9" ht="15" customHeight="1">
      <c r="A13" s="29" t="s">
        <v>93</v>
      </c>
      <c r="B13" s="12">
        <v>510</v>
      </c>
      <c r="C13" s="12">
        <v>922</v>
      </c>
      <c r="D13" s="12">
        <v>128</v>
      </c>
      <c r="E13" s="11">
        <v>159</v>
      </c>
      <c r="F13" s="11"/>
      <c r="G13" s="11"/>
      <c r="H13" s="11">
        <v>331</v>
      </c>
      <c r="I13" s="13">
        <f t="shared" si="0"/>
        <v>2050</v>
      </c>
    </row>
    <row r="14" spans="1:9" ht="15" customHeight="1">
      <c r="A14" s="27" t="s">
        <v>136</v>
      </c>
      <c r="B14" s="12"/>
      <c r="C14" s="12"/>
      <c r="D14" s="12">
        <v>103</v>
      </c>
      <c r="E14" s="11"/>
      <c r="F14" s="11"/>
      <c r="G14" s="14">
        <v>104</v>
      </c>
      <c r="H14" s="11"/>
      <c r="I14" s="13">
        <f t="shared" si="0"/>
        <v>207</v>
      </c>
    </row>
    <row r="15" spans="1:9" ht="15" customHeight="1">
      <c r="A15" s="29" t="s">
        <v>114</v>
      </c>
      <c r="B15" s="12">
        <v>425</v>
      </c>
      <c r="C15" s="12">
        <v>697</v>
      </c>
      <c r="D15" s="12">
        <v>296</v>
      </c>
      <c r="E15" s="11"/>
      <c r="F15" s="11">
        <v>167</v>
      </c>
      <c r="G15" s="11"/>
      <c r="H15" s="11"/>
      <c r="I15" s="13">
        <f t="shared" si="0"/>
        <v>1585</v>
      </c>
    </row>
    <row r="16" spans="1:9" ht="15" customHeight="1">
      <c r="A16" s="29" t="s">
        <v>138</v>
      </c>
      <c r="B16" s="12"/>
      <c r="C16" s="12"/>
      <c r="D16" s="12"/>
      <c r="E16" s="11"/>
      <c r="F16" s="11"/>
      <c r="G16" s="11"/>
      <c r="H16" s="11"/>
      <c r="I16" s="13">
        <f t="shared" si="0"/>
        <v>0</v>
      </c>
    </row>
    <row r="17" spans="1:9" ht="15" customHeight="1">
      <c r="A17" s="15" t="s">
        <v>139</v>
      </c>
      <c r="B17" s="12">
        <v>440</v>
      </c>
      <c r="C17" s="12"/>
      <c r="D17" s="12"/>
      <c r="E17" s="11"/>
      <c r="F17" s="11"/>
      <c r="G17" s="11"/>
      <c r="H17" s="11"/>
      <c r="I17" s="13">
        <f t="shared" si="0"/>
        <v>440</v>
      </c>
    </row>
    <row r="18" spans="1:9" ht="15" customHeight="1">
      <c r="A18" s="15" t="s">
        <v>141</v>
      </c>
      <c r="B18" s="12">
        <v>1342</v>
      </c>
      <c r="C18" s="12"/>
      <c r="D18" s="12"/>
      <c r="E18" s="11"/>
      <c r="F18" s="11"/>
      <c r="G18" s="11"/>
      <c r="H18" s="11"/>
      <c r="I18" s="13">
        <f t="shared" si="0"/>
        <v>1342</v>
      </c>
    </row>
    <row r="19" spans="1:9" ht="15" customHeight="1">
      <c r="A19" s="34" t="s">
        <v>144</v>
      </c>
      <c r="B19" s="12">
        <v>282</v>
      </c>
      <c r="C19" s="12"/>
      <c r="D19" s="12"/>
      <c r="E19" s="11"/>
      <c r="F19" s="11"/>
      <c r="G19" s="11"/>
      <c r="H19" s="11"/>
      <c r="I19" s="13">
        <f t="shared" si="0"/>
        <v>282</v>
      </c>
    </row>
    <row r="20" spans="1:9" ht="15" customHeight="1">
      <c r="A20" s="18" t="s">
        <v>150</v>
      </c>
      <c r="B20" s="12"/>
      <c r="C20" s="12"/>
      <c r="D20" s="12"/>
      <c r="E20" s="11"/>
      <c r="F20" s="11">
        <v>1110</v>
      </c>
      <c r="G20" s="11"/>
      <c r="H20" s="11"/>
      <c r="I20" s="13">
        <f t="shared" si="0"/>
        <v>1110</v>
      </c>
    </row>
    <row r="21" spans="1:9" ht="15" customHeight="1">
      <c r="A21" s="18" t="s">
        <v>152</v>
      </c>
      <c r="B21" s="12"/>
      <c r="C21" s="12"/>
      <c r="D21" s="12"/>
      <c r="E21" s="11"/>
      <c r="F21" s="11"/>
      <c r="G21" s="11"/>
      <c r="H21" s="11">
        <v>272</v>
      </c>
      <c r="I21" s="13">
        <f t="shared" si="0"/>
        <v>272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18"/>
      <c r="B23" s="12"/>
      <c r="C23" s="12"/>
      <c r="D23" s="12"/>
      <c r="E23" s="11"/>
      <c r="F23" s="11"/>
      <c r="G23" s="11"/>
      <c r="H23" s="11"/>
      <c r="I23" s="13"/>
    </row>
    <row r="24" spans="1:9" ht="15" customHeight="1">
      <c r="A24" s="18"/>
      <c r="B24" s="12"/>
      <c r="C24" s="12"/>
      <c r="D24" s="12"/>
      <c r="E24" s="11"/>
      <c r="F24" s="11"/>
      <c r="G24" s="11"/>
      <c r="H24" s="11"/>
      <c r="I24" s="13"/>
    </row>
    <row r="25" spans="1:9" ht="15" customHeight="1">
      <c r="A25" s="20"/>
      <c r="B25" s="21"/>
      <c r="C25" s="21"/>
      <c r="D25" s="21"/>
      <c r="E25" s="21"/>
      <c r="F25" s="21"/>
      <c r="G25" s="21"/>
      <c r="H25" s="22" t="s">
        <v>45</v>
      </c>
      <c r="I25" s="13">
        <f>SUM(I7:I22)</f>
        <v>14429</v>
      </c>
    </row>
    <row r="26" spans="1:9" ht="15" customHeight="1">
      <c r="A26" s="23" t="s">
        <v>46</v>
      </c>
      <c r="B26" s="24"/>
      <c r="C26" s="25"/>
      <c r="D26" s="2"/>
      <c r="E26" s="2"/>
      <c r="F26" s="2"/>
      <c r="G26" s="2"/>
      <c r="H26" s="2"/>
      <c r="I26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7.42578125" customWidth="1"/>
    <col min="9" max="9" width="18.71093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129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27" t="s">
        <v>128</v>
      </c>
      <c r="B7" s="12">
        <v>316</v>
      </c>
      <c r="C7" s="12">
        <v>477</v>
      </c>
      <c r="D7" s="12"/>
      <c r="E7" s="11">
        <v>414</v>
      </c>
      <c r="F7" s="11">
        <v>136</v>
      </c>
      <c r="G7" s="11">
        <v>296</v>
      </c>
      <c r="H7" s="11"/>
      <c r="I7" s="13">
        <f t="shared" ref="I7:I20" si="0">SUM(B7:H7)</f>
        <v>1639</v>
      </c>
    </row>
    <row r="8" spans="1:9" ht="15" customHeight="1">
      <c r="A8" s="15" t="s">
        <v>131</v>
      </c>
      <c r="B8" s="12">
        <v>186</v>
      </c>
      <c r="C8" s="12"/>
      <c r="D8" s="12"/>
      <c r="E8" s="11"/>
      <c r="F8" s="11"/>
      <c r="G8" s="11"/>
      <c r="H8" s="11"/>
      <c r="I8" s="13">
        <f t="shared" si="0"/>
        <v>186</v>
      </c>
    </row>
    <row r="9" spans="1:9" ht="15" customHeight="1">
      <c r="A9" s="29" t="s">
        <v>133</v>
      </c>
      <c r="B9" s="12">
        <v>1047</v>
      </c>
      <c r="C9" s="12">
        <v>1352</v>
      </c>
      <c r="D9" s="12">
        <v>672</v>
      </c>
      <c r="E9" s="11"/>
      <c r="F9" s="11">
        <v>176</v>
      </c>
      <c r="G9" s="11">
        <v>216</v>
      </c>
      <c r="H9" s="11"/>
      <c r="I9" s="13">
        <f t="shared" si="0"/>
        <v>3463</v>
      </c>
    </row>
    <row r="10" spans="1:9" ht="15" customHeight="1">
      <c r="A10" s="29" t="s">
        <v>134</v>
      </c>
      <c r="B10" s="12">
        <v>129</v>
      </c>
      <c r="C10" s="12">
        <v>682</v>
      </c>
      <c r="D10" s="12">
        <v>102</v>
      </c>
      <c r="E10" s="11">
        <v>152</v>
      </c>
      <c r="F10" s="11">
        <v>228</v>
      </c>
      <c r="G10" s="11"/>
      <c r="H10" s="11"/>
      <c r="I10" s="13">
        <f t="shared" si="0"/>
        <v>1293</v>
      </c>
    </row>
    <row r="11" spans="1:9" ht="15" customHeight="1">
      <c r="A11" s="29" t="s">
        <v>70</v>
      </c>
      <c r="B11" s="12">
        <v>14</v>
      </c>
      <c r="C11" s="12">
        <v>297</v>
      </c>
      <c r="D11" s="12">
        <v>217</v>
      </c>
      <c r="E11" s="11"/>
      <c r="F11" s="11"/>
      <c r="G11" s="11"/>
      <c r="H11" s="11">
        <v>126</v>
      </c>
      <c r="I11" s="13">
        <f t="shared" si="0"/>
        <v>654</v>
      </c>
    </row>
    <row r="12" spans="1:9" ht="15" customHeight="1">
      <c r="A12" s="29" t="s">
        <v>137</v>
      </c>
      <c r="B12" s="12"/>
      <c r="C12" s="12">
        <v>275</v>
      </c>
      <c r="D12" s="12">
        <v>69</v>
      </c>
      <c r="E12" s="11">
        <v>94</v>
      </c>
      <c r="F12" s="11"/>
      <c r="G12" s="11"/>
      <c r="H12" s="11">
        <v>24</v>
      </c>
      <c r="I12" s="13">
        <f t="shared" si="0"/>
        <v>462</v>
      </c>
    </row>
    <row r="13" spans="1:9" ht="15" customHeight="1">
      <c r="A13" s="29" t="s">
        <v>51</v>
      </c>
      <c r="B13" s="12"/>
      <c r="C13" s="12">
        <v>315</v>
      </c>
      <c r="D13" s="12">
        <v>275</v>
      </c>
      <c r="E13" s="11"/>
      <c r="F13" s="11"/>
      <c r="G13" s="11">
        <v>304</v>
      </c>
      <c r="H13" s="11"/>
      <c r="I13" s="13">
        <f t="shared" si="0"/>
        <v>894</v>
      </c>
    </row>
    <row r="14" spans="1:9" ht="15" customHeight="1">
      <c r="A14" s="29" t="s">
        <v>140</v>
      </c>
      <c r="B14" s="12"/>
      <c r="C14" s="12">
        <v>438</v>
      </c>
      <c r="D14" s="12"/>
      <c r="E14" s="11"/>
      <c r="F14" s="11"/>
      <c r="G14" s="11"/>
      <c r="H14" s="11"/>
      <c r="I14" s="13">
        <f t="shared" si="0"/>
        <v>438</v>
      </c>
    </row>
    <row r="15" spans="1:9" ht="15" customHeight="1">
      <c r="A15" s="29" t="s">
        <v>142</v>
      </c>
      <c r="B15" s="12"/>
      <c r="C15" s="12"/>
      <c r="D15" s="12"/>
      <c r="E15" s="11"/>
      <c r="F15" s="11">
        <v>114</v>
      </c>
      <c r="G15" s="11"/>
      <c r="H15" s="11"/>
      <c r="I15" s="13">
        <f t="shared" si="0"/>
        <v>114</v>
      </c>
    </row>
    <row r="16" spans="1:9" ht="15" customHeight="1">
      <c r="A16" s="15" t="s">
        <v>143</v>
      </c>
      <c r="B16" s="12"/>
      <c r="C16" s="12"/>
      <c r="D16" s="12">
        <v>1056</v>
      </c>
      <c r="E16" s="11"/>
      <c r="F16" s="11"/>
      <c r="G16" s="11"/>
      <c r="H16" s="11"/>
      <c r="I16" s="13">
        <f t="shared" si="0"/>
        <v>1056</v>
      </c>
    </row>
    <row r="17" spans="1:9" ht="15" customHeight="1">
      <c r="A17" s="15" t="s">
        <v>145</v>
      </c>
      <c r="B17" s="12"/>
      <c r="C17" s="12"/>
      <c r="D17" s="12"/>
      <c r="E17" s="11"/>
      <c r="F17" s="11"/>
      <c r="G17" s="11"/>
      <c r="H17" s="11">
        <v>376</v>
      </c>
      <c r="I17" s="13">
        <f t="shared" si="0"/>
        <v>376</v>
      </c>
    </row>
    <row r="18" spans="1:9" ht="15" customHeight="1">
      <c r="A18" s="34" t="s">
        <v>146</v>
      </c>
      <c r="B18" s="12"/>
      <c r="C18" s="12"/>
      <c r="D18" s="12"/>
      <c r="E18" s="11">
        <v>634</v>
      </c>
      <c r="F18" s="11"/>
      <c r="G18" s="11"/>
      <c r="H18" s="11"/>
      <c r="I18" s="13">
        <f t="shared" si="0"/>
        <v>634</v>
      </c>
    </row>
    <row r="19" spans="1:9" ht="15" customHeight="1">
      <c r="A19" s="18" t="s">
        <v>148</v>
      </c>
      <c r="B19" s="12"/>
      <c r="C19" s="12"/>
      <c r="D19" s="12"/>
      <c r="E19" s="11"/>
      <c r="F19" s="11"/>
      <c r="G19" s="11"/>
      <c r="H19" s="11">
        <v>820</v>
      </c>
      <c r="I19" s="13">
        <f t="shared" si="0"/>
        <v>820</v>
      </c>
    </row>
    <row r="20" spans="1:9" ht="15" customHeight="1">
      <c r="A20" s="18" t="s">
        <v>151</v>
      </c>
      <c r="B20" s="12"/>
      <c r="C20" s="12"/>
      <c r="D20" s="12"/>
      <c r="E20" s="11"/>
      <c r="F20" s="11"/>
      <c r="G20" s="11"/>
      <c r="H20" s="11">
        <v>400</v>
      </c>
      <c r="I20" s="13">
        <f t="shared" si="0"/>
        <v>400</v>
      </c>
    </row>
    <row r="21" spans="1:9" ht="15" customHeight="1">
      <c r="A21" s="18"/>
      <c r="B21" s="12"/>
      <c r="C21" s="12"/>
      <c r="D21" s="12"/>
      <c r="E21" s="11"/>
      <c r="F21" s="11"/>
      <c r="G21" s="11"/>
      <c r="H21" s="11"/>
      <c r="I21" s="13"/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/>
    </row>
    <row r="23" spans="1:9" ht="15" customHeight="1">
      <c r="A23" s="18"/>
      <c r="B23" s="12"/>
      <c r="C23" s="12"/>
      <c r="D23" s="12"/>
      <c r="E23" s="11"/>
      <c r="F23" s="11"/>
      <c r="G23" s="11"/>
      <c r="H23" s="11"/>
      <c r="I23" s="13"/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SUM(I7:I21)</f>
        <v>12429</v>
      </c>
    </row>
    <row r="25" spans="1:9" ht="15" customHeight="1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130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135</v>
      </c>
      <c r="B7" s="32"/>
      <c r="C7" s="32">
        <v>100</v>
      </c>
      <c r="D7" s="32">
        <v>226</v>
      </c>
      <c r="E7" s="10"/>
      <c r="F7" s="33"/>
      <c r="G7" s="10"/>
      <c r="H7" s="11">
        <v>70</v>
      </c>
      <c r="I7" s="13">
        <f t="shared" ref="I7:I19" si="0">SUM(B7:H7)</f>
        <v>396</v>
      </c>
    </row>
    <row r="8" spans="1:9" ht="15" customHeight="1">
      <c r="A8" s="8" t="s">
        <v>147</v>
      </c>
      <c r="B8" s="32">
        <v>342</v>
      </c>
      <c r="C8" s="32">
        <v>367</v>
      </c>
      <c r="D8" s="32">
        <v>344</v>
      </c>
      <c r="E8" s="32"/>
      <c r="F8" s="32"/>
      <c r="G8" s="32"/>
      <c r="H8" s="32"/>
      <c r="I8" s="13">
        <f t="shared" si="0"/>
        <v>1053</v>
      </c>
    </row>
    <row r="9" spans="1:9" ht="15" customHeight="1">
      <c r="A9" s="35" t="s">
        <v>149</v>
      </c>
      <c r="B9" s="32"/>
      <c r="C9" s="32"/>
      <c r="D9" s="32">
        <v>189</v>
      </c>
      <c r="E9" s="32"/>
      <c r="F9" s="32"/>
      <c r="G9" s="32">
        <v>304</v>
      </c>
      <c r="H9" s="32"/>
      <c r="I9" s="13">
        <f t="shared" si="0"/>
        <v>493</v>
      </c>
    </row>
    <row r="10" spans="1:9" ht="15" customHeight="1">
      <c r="A10" s="35" t="s">
        <v>153</v>
      </c>
      <c r="B10" s="32">
        <v>585</v>
      </c>
      <c r="C10" s="32">
        <v>1068</v>
      </c>
      <c r="D10" s="32">
        <v>553</v>
      </c>
      <c r="E10" s="32">
        <v>310</v>
      </c>
      <c r="F10" s="32"/>
      <c r="G10" s="32">
        <v>208</v>
      </c>
      <c r="H10" s="32"/>
      <c r="I10" s="13">
        <f t="shared" si="0"/>
        <v>2724</v>
      </c>
    </row>
    <row r="11" spans="1:9" ht="15" customHeight="1">
      <c r="A11" s="35" t="s">
        <v>154</v>
      </c>
      <c r="B11" s="32"/>
      <c r="C11" s="32">
        <v>152</v>
      </c>
      <c r="D11" s="32"/>
      <c r="E11" s="32"/>
      <c r="F11" s="32">
        <v>229</v>
      </c>
      <c r="G11" s="32">
        <v>392</v>
      </c>
      <c r="H11" s="32"/>
      <c r="I11" s="13">
        <f t="shared" si="0"/>
        <v>773</v>
      </c>
    </row>
    <row r="12" spans="1:9" ht="15" customHeight="1">
      <c r="A12" s="36" t="s">
        <v>155</v>
      </c>
      <c r="B12" s="32">
        <v>45</v>
      </c>
      <c r="C12" s="32">
        <v>224</v>
      </c>
      <c r="D12" s="32">
        <v>191</v>
      </c>
      <c r="E12" s="32"/>
      <c r="F12" s="32"/>
      <c r="G12" s="32">
        <v>304</v>
      </c>
      <c r="H12" s="32"/>
      <c r="I12" s="13">
        <f t="shared" si="0"/>
        <v>764</v>
      </c>
    </row>
    <row r="13" spans="1:9" ht="15" customHeight="1">
      <c r="A13" s="35" t="s">
        <v>156</v>
      </c>
      <c r="B13" s="32">
        <v>94</v>
      </c>
      <c r="C13" s="32">
        <v>135</v>
      </c>
      <c r="D13" s="32">
        <v>108</v>
      </c>
      <c r="E13" s="32"/>
      <c r="F13" s="32"/>
      <c r="G13" s="32"/>
      <c r="H13" s="32">
        <v>95</v>
      </c>
      <c r="I13" s="13">
        <f t="shared" si="0"/>
        <v>432</v>
      </c>
    </row>
    <row r="14" spans="1:9" ht="15" customHeight="1">
      <c r="A14" s="35" t="s">
        <v>157</v>
      </c>
      <c r="B14" s="32">
        <v>287</v>
      </c>
      <c r="C14" s="32"/>
      <c r="D14" s="32"/>
      <c r="E14" s="32">
        <v>96</v>
      </c>
      <c r="F14" s="32">
        <v>80</v>
      </c>
      <c r="G14" s="32"/>
      <c r="H14" s="32"/>
      <c r="I14" s="13">
        <f t="shared" si="0"/>
        <v>463</v>
      </c>
    </row>
    <row r="15" spans="1:9" ht="15" customHeight="1">
      <c r="A15" s="8" t="s">
        <v>101</v>
      </c>
      <c r="B15" s="32"/>
      <c r="C15" s="32"/>
      <c r="D15" s="32">
        <v>144</v>
      </c>
      <c r="E15" s="32">
        <v>48</v>
      </c>
      <c r="F15" s="32"/>
      <c r="G15" s="32"/>
      <c r="H15" s="32">
        <v>192</v>
      </c>
      <c r="I15" s="13">
        <f t="shared" si="0"/>
        <v>384</v>
      </c>
    </row>
    <row r="16" spans="1:9" ht="15" customHeight="1">
      <c r="A16" s="8" t="s">
        <v>158</v>
      </c>
      <c r="B16" s="37">
        <v>936</v>
      </c>
      <c r="C16" s="32"/>
      <c r="D16" s="32"/>
      <c r="E16" s="32"/>
      <c r="F16" s="32"/>
      <c r="G16" s="32"/>
      <c r="H16" s="32"/>
      <c r="I16" s="13">
        <f t="shared" si="0"/>
        <v>936</v>
      </c>
    </row>
    <row r="17" spans="1:9" ht="15" customHeight="1">
      <c r="A17" s="38" t="s">
        <v>160</v>
      </c>
      <c r="B17" s="32"/>
      <c r="C17" s="32">
        <v>408</v>
      </c>
      <c r="D17" s="32"/>
      <c r="E17" s="32"/>
      <c r="F17" s="32"/>
      <c r="G17" s="32"/>
      <c r="H17" s="32"/>
      <c r="I17" s="13">
        <f t="shared" si="0"/>
        <v>408</v>
      </c>
    </row>
    <row r="18" spans="1:9" ht="15" customHeight="1">
      <c r="A18" s="38" t="s">
        <v>164</v>
      </c>
      <c r="B18" s="32"/>
      <c r="C18" s="32"/>
      <c r="D18" s="32"/>
      <c r="E18" s="32"/>
      <c r="F18" s="32"/>
      <c r="G18" s="32"/>
      <c r="H18" s="32"/>
      <c r="I18" s="13">
        <f t="shared" si="0"/>
        <v>0</v>
      </c>
    </row>
    <row r="19" spans="1:9" ht="15" customHeight="1">
      <c r="A19" s="38" t="s">
        <v>166</v>
      </c>
      <c r="B19" s="32"/>
      <c r="C19" s="32"/>
      <c r="D19" s="32"/>
      <c r="E19" s="32"/>
      <c r="F19" s="32"/>
      <c r="G19" s="32"/>
      <c r="H19" s="32"/>
      <c r="I19" s="13">
        <f t="shared" si="0"/>
        <v>0</v>
      </c>
    </row>
    <row r="20" spans="1:9" ht="15" customHeight="1">
      <c r="A20" s="38" t="s">
        <v>168</v>
      </c>
      <c r="B20" s="32"/>
      <c r="C20" s="32"/>
      <c r="D20" s="32"/>
      <c r="E20" s="32"/>
      <c r="F20" s="32">
        <v>1560</v>
      </c>
      <c r="G20" s="32"/>
      <c r="H20" s="32">
        <v>1570</v>
      </c>
      <c r="I20" s="13"/>
    </row>
    <row r="21" spans="1:9" ht="15" customHeight="1">
      <c r="A21" s="38" t="s">
        <v>169</v>
      </c>
      <c r="B21" s="32"/>
      <c r="C21" s="32"/>
      <c r="D21" s="32"/>
      <c r="E21" s="32"/>
      <c r="F21" s="32"/>
      <c r="G21" s="32"/>
      <c r="H21" s="32">
        <v>2318</v>
      </c>
      <c r="I21" s="13"/>
    </row>
    <row r="22" spans="1:9" ht="15" customHeight="1">
      <c r="A22" s="40"/>
      <c r="B22" s="32"/>
      <c r="C22" s="32"/>
      <c r="D22" s="32"/>
      <c r="E22" s="32"/>
      <c r="F22" s="32"/>
      <c r="G22" s="32" t="s">
        <v>175</v>
      </c>
      <c r="H22" s="32"/>
      <c r="I22" s="13">
        <f>SUM(I7:I19)</f>
        <v>8826</v>
      </c>
    </row>
    <row r="23" spans="1:9" ht="15" customHeight="1">
      <c r="A23" s="23" t="s">
        <v>46</v>
      </c>
      <c r="B23" s="24"/>
      <c r="C23" s="41"/>
      <c r="D23" s="2"/>
      <c r="E23" s="2"/>
      <c r="F23" s="2"/>
      <c r="G23" s="2"/>
      <c r="H23" s="2"/>
      <c r="I23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159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135</v>
      </c>
      <c r="B7" s="32">
        <v>159</v>
      </c>
      <c r="C7" s="32">
        <v>94</v>
      </c>
      <c r="D7" s="32">
        <v>383</v>
      </c>
      <c r="E7" s="10"/>
      <c r="F7" s="33"/>
      <c r="G7" s="10"/>
      <c r="H7" s="10">
        <v>39</v>
      </c>
      <c r="I7" s="13">
        <f t="shared" ref="I7:I22" si="0">SUM(B7:H7)</f>
        <v>675</v>
      </c>
    </row>
    <row r="8" spans="1:9" ht="15" customHeight="1">
      <c r="A8" s="8" t="s">
        <v>147</v>
      </c>
      <c r="B8" s="32"/>
      <c r="C8" s="32">
        <v>559</v>
      </c>
      <c r="D8" s="32">
        <v>481</v>
      </c>
      <c r="E8" s="32">
        <v>94</v>
      </c>
      <c r="F8" s="32"/>
      <c r="G8" s="32"/>
      <c r="H8" s="32">
        <v>120</v>
      </c>
      <c r="I8" s="13">
        <f t="shared" si="0"/>
        <v>1254</v>
      </c>
    </row>
    <row r="9" spans="1:9" ht="15" customHeight="1">
      <c r="A9" s="35" t="s">
        <v>163</v>
      </c>
      <c r="B9" s="32">
        <v>248</v>
      </c>
      <c r="C9" s="32">
        <v>287</v>
      </c>
      <c r="D9" s="32"/>
      <c r="E9" s="32">
        <v>96</v>
      </c>
      <c r="F9" s="32">
        <v>206</v>
      </c>
      <c r="G9" s="32">
        <v>480</v>
      </c>
      <c r="H9" s="32">
        <v>288</v>
      </c>
      <c r="I9" s="13">
        <f t="shared" si="0"/>
        <v>1605</v>
      </c>
    </row>
    <row r="10" spans="1:9" ht="15" customHeight="1">
      <c r="A10" s="35" t="s">
        <v>149</v>
      </c>
      <c r="B10" s="32">
        <v>350</v>
      </c>
      <c r="C10" s="32">
        <v>216</v>
      </c>
      <c r="D10" s="32">
        <v>215</v>
      </c>
      <c r="E10" s="32"/>
      <c r="F10" s="32"/>
      <c r="G10" s="32"/>
      <c r="H10" s="32">
        <v>128</v>
      </c>
      <c r="I10" s="13">
        <f t="shared" si="0"/>
        <v>909</v>
      </c>
    </row>
    <row r="11" spans="1:9" ht="15" customHeight="1">
      <c r="A11" s="35" t="s">
        <v>153</v>
      </c>
      <c r="B11" s="32">
        <v>560</v>
      </c>
      <c r="C11" s="32">
        <v>1022</v>
      </c>
      <c r="D11" s="32">
        <v>397</v>
      </c>
      <c r="E11" s="32"/>
      <c r="F11" s="32"/>
      <c r="G11" s="32">
        <v>448</v>
      </c>
      <c r="H11" s="32"/>
      <c r="I11" s="13">
        <f t="shared" si="0"/>
        <v>2427</v>
      </c>
    </row>
    <row r="12" spans="1:9" ht="15" customHeight="1">
      <c r="A12" s="35" t="s">
        <v>171</v>
      </c>
      <c r="B12" s="32">
        <v>296</v>
      </c>
      <c r="C12" s="32">
        <v>172</v>
      </c>
      <c r="D12" s="32">
        <v>259</v>
      </c>
      <c r="E12" s="32"/>
      <c r="F12" s="32"/>
      <c r="G12" s="32"/>
      <c r="H12" s="32"/>
      <c r="I12" s="13">
        <f t="shared" si="0"/>
        <v>727</v>
      </c>
    </row>
    <row r="13" spans="1:9" ht="15" customHeight="1">
      <c r="A13" s="35" t="s">
        <v>154</v>
      </c>
      <c r="B13" s="32"/>
      <c r="C13" s="32">
        <v>421</v>
      </c>
      <c r="D13" s="32">
        <v>314</v>
      </c>
      <c r="E13" s="32"/>
      <c r="F13" s="32">
        <v>192</v>
      </c>
      <c r="G13" s="32"/>
      <c r="H13" s="32">
        <v>167</v>
      </c>
      <c r="I13" s="13">
        <f t="shared" si="0"/>
        <v>1094</v>
      </c>
    </row>
    <row r="14" spans="1:9" ht="15" customHeight="1">
      <c r="A14" s="36" t="s">
        <v>155</v>
      </c>
      <c r="B14" s="32">
        <v>114</v>
      </c>
      <c r="C14" s="32">
        <v>255</v>
      </c>
      <c r="D14" s="32">
        <v>367</v>
      </c>
      <c r="E14" s="32"/>
      <c r="F14" s="32">
        <v>181</v>
      </c>
      <c r="G14" s="32"/>
      <c r="H14" s="32">
        <v>70</v>
      </c>
      <c r="I14" s="13">
        <f t="shared" si="0"/>
        <v>987</v>
      </c>
    </row>
    <row r="15" spans="1:9" ht="15" customHeight="1">
      <c r="A15" s="35" t="s">
        <v>177</v>
      </c>
      <c r="B15" s="32"/>
      <c r="C15" s="32"/>
      <c r="D15" s="32">
        <v>296.63</v>
      </c>
      <c r="E15" s="32"/>
      <c r="F15" s="32"/>
      <c r="G15" s="32"/>
      <c r="H15" s="32"/>
      <c r="I15" s="13">
        <f t="shared" si="0"/>
        <v>296.63</v>
      </c>
    </row>
    <row r="16" spans="1:9" ht="15" customHeight="1">
      <c r="A16" s="35" t="s">
        <v>180</v>
      </c>
      <c r="B16" s="32"/>
      <c r="C16" s="32">
        <v>139</v>
      </c>
      <c r="D16" s="32"/>
      <c r="E16" s="32"/>
      <c r="F16" s="32"/>
      <c r="G16" s="32"/>
      <c r="H16" s="32"/>
      <c r="I16" s="13">
        <f t="shared" si="0"/>
        <v>139</v>
      </c>
    </row>
    <row r="17" spans="1:9" ht="15" customHeight="1">
      <c r="A17" s="8" t="s">
        <v>183</v>
      </c>
      <c r="B17" s="32"/>
      <c r="C17" s="32"/>
      <c r="D17" s="32">
        <v>278</v>
      </c>
      <c r="E17" s="32"/>
      <c r="F17" s="32"/>
      <c r="G17" s="32"/>
      <c r="H17" s="32"/>
      <c r="I17" s="13">
        <f t="shared" si="0"/>
        <v>278</v>
      </c>
    </row>
    <row r="18" spans="1:9" ht="15" customHeight="1">
      <c r="A18" s="8" t="s">
        <v>185</v>
      </c>
      <c r="B18" s="32"/>
      <c r="C18" s="32"/>
      <c r="D18" s="32"/>
      <c r="E18" s="32"/>
      <c r="F18" s="32">
        <v>205</v>
      </c>
      <c r="G18" s="32"/>
      <c r="H18" s="32"/>
      <c r="I18" s="13">
        <f t="shared" si="0"/>
        <v>205</v>
      </c>
    </row>
    <row r="19" spans="1:9" ht="15" customHeight="1">
      <c r="A19" s="42" t="s">
        <v>186</v>
      </c>
      <c r="B19" s="32"/>
      <c r="C19" s="32"/>
      <c r="D19" s="32"/>
      <c r="E19" s="32"/>
      <c r="F19" s="32"/>
      <c r="G19" s="32"/>
      <c r="H19" s="32"/>
      <c r="I19" s="13">
        <f t="shared" si="0"/>
        <v>0</v>
      </c>
    </row>
    <row r="20" spans="1:9" ht="15" customHeight="1">
      <c r="A20" s="38"/>
      <c r="B20" s="32"/>
      <c r="C20" s="32"/>
      <c r="D20" s="32"/>
      <c r="E20" s="32"/>
      <c r="F20" s="32"/>
      <c r="G20" s="32"/>
      <c r="H20" s="32"/>
      <c r="I20" s="13">
        <f t="shared" si="0"/>
        <v>0</v>
      </c>
    </row>
    <row r="21" spans="1:9" ht="15" customHeight="1">
      <c r="A21" s="38"/>
      <c r="B21" s="32"/>
      <c r="C21" s="32"/>
      <c r="D21" s="32"/>
      <c r="E21" s="32"/>
      <c r="F21" s="32"/>
      <c r="G21" s="32"/>
      <c r="H21" s="32"/>
      <c r="I21" s="13">
        <f t="shared" si="0"/>
        <v>0</v>
      </c>
    </row>
    <row r="22" spans="1:9" ht="15" customHeight="1">
      <c r="A22" s="40"/>
      <c r="B22" s="32"/>
      <c r="C22" s="32"/>
      <c r="D22" s="32"/>
      <c r="E22" s="32"/>
      <c r="F22" s="32"/>
      <c r="G22" s="32"/>
      <c r="H22" s="32"/>
      <c r="I22" s="13">
        <f t="shared" si="0"/>
        <v>0</v>
      </c>
    </row>
    <row r="23" spans="1:9" ht="15" customHeight="1">
      <c r="A23" s="40"/>
      <c r="B23" s="32"/>
      <c r="C23" s="32"/>
      <c r="D23" s="32"/>
      <c r="E23" s="32"/>
      <c r="F23" s="32"/>
      <c r="G23" s="32" t="s">
        <v>175</v>
      </c>
      <c r="H23" s="32"/>
      <c r="I23" s="13">
        <f>SUM(I7:I22)</f>
        <v>10596.63</v>
      </c>
    </row>
    <row r="24" spans="1:9" ht="15" customHeight="1">
      <c r="A24" s="23" t="s">
        <v>46</v>
      </c>
      <c r="B24" s="24"/>
      <c r="C24" s="41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5.8554687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161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162</v>
      </c>
      <c r="B7" s="32">
        <v>164</v>
      </c>
      <c r="C7" s="32">
        <v>182</v>
      </c>
      <c r="D7" s="32"/>
      <c r="E7" s="10"/>
      <c r="F7" s="33">
        <v>157</v>
      </c>
      <c r="G7" s="10"/>
      <c r="H7" s="10"/>
      <c r="I7" s="13">
        <f t="shared" ref="I7:I26" si="0">SUM(B7:H7)</f>
        <v>503</v>
      </c>
    </row>
    <row r="8" spans="1:9" ht="15" customHeight="1">
      <c r="A8" s="8" t="s">
        <v>165</v>
      </c>
      <c r="B8" s="32">
        <v>420</v>
      </c>
      <c r="C8" s="32"/>
      <c r="D8" s="32"/>
      <c r="E8" s="10">
        <v>40</v>
      </c>
      <c r="F8" s="39"/>
      <c r="G8" s="10"/>
      <c r="H8" s="10">
        <v>192</v>
      </c>
      <c r="I8" s="13">
        <f t="shared" si="0"/>
        <v>652</v>
      </c>
    </row>
    <row r="9" spans="1:9" ht="15" customHeight="1">
      <c r="A9" s="35" t="s">
        <v>167</v>
      </c>
      <c r="B9" s="32"/>
      <c r="C9" s="32">
        <v>652</v>
      </c>
      <c r="D9" s="32"/>
      <c r="E9" s="10"/>
      <c r="F9" s="10"/>
      <c r="G9" s="10">
        <v>452</v>
      </c>
      <c r="H9" s="10"/>
      <c r="I9" s="13">
        <f t="shared" si="0"/>
        <v>1104</v>
      </c>
    </row>
    <row r="10" spans="1:9" ht="15" customHeight="1">
      <c r="A10" s="35" t="s">
        <v>170</v>
      </c>
      <c r="B10" s="32">
        <v>136</v>
      </c>
      <c r="C10" s="32"/>
      <c r="D10" s="32"/>
      <c r="E10" s="10"/>
      <c r="F10" s="10">
        <v>48</v>
      </c>
      <c r="G10" s="10"/>
      <c r="H10" s="10"/>
      <c r="I10" s="13">
        <f t="shared" si="0"/>
        <v>184</v>
      </c>
    </row>
    <row r="11" spans="1:9" ht="15" customHeight="1">
      <c r="A11" s="35" t="s">
        <v>172</v>
      </c>
      <c r="B11" s="32"/>
      <c r="C11" s="32"/>
      <c r="D11" s="32">
        <v>235</v>
      </c>
      <c r="E11" s="10"/>
      <c r="F11" s="10"/>
      <c r="G11" s="10">
        <v>200</v>
      </c>
      <c r="H11" s="10"/>
      <c r="I11" s="13">
        <f t="shared" si="0"/>
        <v>435</v>
      </c>
    </row>
    <row r="12" spans="1:9" ht="15" customHeight="1">
      <c r="A12" s="35" t="s">
        <v>173</v>
      </c>
      <c r="B12" s="32">
        <v>220</v>
      </c>
      <c r="C12" s="32">
        <v>204</v>
      </c>
      <c r="D12" s="32">
        <v>399</v>
      </c>
      <c r="E12" s="10"/>
      <c r="F12" s="10"/>
      <c r="G12" s="10"/>
      <c r="H12" s="10">
        <v>280</v>
      </c>
      <c r="I12" s="13">
        <f t="shared" si="0"/>
        <v>1103</v>
      </c>
    </row>
    <row r="13" spans="1:9" ht="15" customHeight="1">
      <c r="A13" s="35" t="s">
        <v>174</v>
      </c>
      <c r="B13" s="32"/>
      <c r="C13" s="32">
        <v>414</v>
      </c>
      <c r="D13" s="32"/>
      <c r="E13" s="10">
        <v>144</v>
      </c>
      <c r="F13" s="33"/>
      <c r="G13" s="10">
        <v>144</v>
      </c>
      <c r="H13" s="10"/>
      <c r="I13" s="13">
        <f t="shared" si="0"/>
        <v>702</v>
      </c>
    </row>
    <row r="14" spans="1:9" ht="15" customHeight="1">
      <c r="A14" s="36" t="s">
        <v>176</v>
      </c>
      <c r="B14" s="32"/>
      <c r="C14" s="32"/>
      <c r="D14" s="32">
        <v>55</v>
      </c>
      <c r="E14" s="10">
        <v>135</v>
      </c>
      <c r="F14" s="10"/>
      <c r="G14" s="10"/>
      <c r="H14" s="10"/>
      <c r="I14" s="13">
        <f t="shared" si="0"/>
        <v>190</v>
      </c>
    </row>
    <row r="15" spans="1:9" ht="15" customHeight="1">
      <c r="A15" s="35" t="s">
        <v>178</v>
      </c>
      <c r="B15" s="32"/>
      <c r="C15" s="32"/>
      <c r="D15" s="32">
        <v>524</v>
      </c>
      <c r="E15" s="10"/>
      <c r="F15" s="10"/>
      <c r="G15" s="10">
        <v>336</v>
      </c>
      <c r="H15" s="10">
        <v>125</v>
      </c>
      <c r="I15" s="13">
        <f t="shared" si="0"/>
        <v>985</v>
      </c>
    </row>
    <row r="16" spans="1:9" ht="15" customHeight="1">
      <c r="A16" s="35" t="s">
        <v>179</v>
      </c>
      <c r="B16" s="32"/>
      <c r="C16" s="32"/>
      <c r="D16" s="10">
        <v>80</v>
      </c>
      <c r="E16" s="10"/>
      <c r="F16" s="10"/>
      <c r="G16" s="10"/>
      <c r="H16" s="10">
        <v>63</v>
      </c>
      <c r="I16" s="13">
        <f t="shared" si="0"/>
        <v>143</v>
      </c>
    </row>
    <row r="17" spans="1:9" ht="15" customHeight="1">
      <c r="A17" s="8" t="s">
        <v>181</v>
      </c>
      <c r="B17" s="32">
        <v>22</v>
      </c>
      <c r="C17" s="32"/>
      <c r="D17" s="10">
        <v>63</v>
      </c>
      <c r="E17" s="10"/>
      <c r="F17" s="10"/>
      <c r="G17" s="10"/>
      <c r="H17" s="10"/>
      <c r="I17" s="13">
        <f t="shared" si="0"/>
        <v>85</v>
      </c>
    </row>
    <row r="18" spans="1:9" ht="15" customHeight="1">
      <c r="A18" s="8" t="s">
        <v>182</v>
      </c>
      <c r="B18" s="32"/>
      <c r="C18" s="32">
        <v>636</v>
      </c>
      <c r="D18" s="10"/>
      <c r="E18" s="10"/>
      <c r="F18" s="10">
        <v>288</v>
      </c>
      <c r="G18" s="10"/>
      <c r="H18" s="10"/>
      <c r="I18" s="13">
        <f t="shared" si="0"/>
        <v>924</v>
      </c>
    </row>
    <row r="19" spans="1:9" ht="15" customHeight="1">
      <c r="A19" s="42" t="s">
        <v>184</v>
      </c>
      <c r="B19" s="32">
        <v>73</v>
      </c>
      <c r="C19" s="32">
        <v>45</v>
      </c>
      <c r="D19" s="43"/>
      <c r="E19" s="10"/>
      <c r="F19" s="10"/>
      <c r="G19" s="10"/>
      <c r="H19" s="10"/>
      <c r="I19" s="13">
        <f t="shared" si="0"/>
        <v>118</v>
      </c>
    </row>
    <row r="20" spans="1:9" ht="15" customHeight="1">
      <c r="A20" s="8" t="s">
        <v>187</v>
      </c>
      <c r="B20" s="32"/>
      <c r="C20" s="32">
        <v>278</v>
      </c>
      <c r="D20" s="43"/>
      <c r="E20" s="10"/>
      <c r="F20" s="43"/>
      <c r="G20" s="10"/>
      <c r="H20" s="10"/>
      <c r="I20" s="13">
        <f t="shared" si="0"/>
        <v>278</v>
      </c>
    </row>
    <row r="21" spans="1:9" ht="15" customHeight="1">
      <c r="A21" s="38" t="s">
        <v>188</v>
      </c>
      <c r="B21" s="32"/>
      <c r="C21" s="32"/>
      <c r="D21" s="10">
        <v>58</v>
      </c>
      <c r="E21" s="10"/>
      <c r="F21" s="43"/>
      <c r="G21" s="10"/>
      <c r="H21" s="10">
        <v>1006</v>
      </c>
      <c r="I21" s="13">
        <f t="shared" si="0"/>
        <v>1064</v>
      </c>
    </row>
    <row r="22" spans="1:9" ht="15" customHeight="1">
      <c r="A22" s="38" t="s">
        <v>189</v>
      </c>
      <c r="B22" s="32"/>
      <c r="C22" s="32"/>
      <c r="D22" s="10">
        <v>270</v>
      </c>
      <c r="E22" s="10"/>
      <c r="F22" s="43"/>
      <c r="G22" s="10"/>
      <c r="H22" s="43"/>
      <c r="I22" s="13">
        <f t="shared" si="0"/>
        <v>270</v>
      </c>
    </row>
    <row r="23" spans="1:9" ht="15" customHeight="1">
      <c r="A23" s="38" t="s">
        <v>190</v>
      </c>
      <c r="B23" s="32"/>
      <c r="C23" s="32"/>
      <c r="D23" s="10"/>
      <c r="E23" s="10"/>
      <c r="F23" s="10">
        <v>1332</v>
      </c>
      <c r="G23" s="10"/>
      <c r="H23" s="43"/>
      <c r="I23" s="13">
        <f t="shared" si="0"/>
        <v>1332</v>
      </c>
    </row>
    <row r="24" spans="1:9" ht="15" customHeight="1">
      <c r="A24" s="38" t="s">
        <v>191</v>
      </c>
      <c r="B24" s="32"/>
      <c r="C24" s="32">
        <v>190</v>
      </c>
      <c r="D24" s="10"/>
      <c r="E24" s="10"/>
      <c r="F24" s="43"/>
      <c r="G24" s="10"/>
      <c r="H24" s="43"/>
      <c r="I24" s="13">
        <f t="shared" si="0"/>
        <v>190</v>
      </c>
    </row>
    <row r="25" spans="1:9" ht="15" customHeight="1">
      <c r="A25" s="38" t="s">
        <v>192</v>
      </c>
      <c r="B25" s="32"/>
      <c r="C25" s="32">
        <v>344</v>
      </c>
      <c r="D25" s="10"/>
      <c r="E25" s="10"/>
      <c r="F25" s="43"/>
      <c r="G25" s="10"/>
      <c r="H25" s="43"/>
      <c r="I25" s="13">
        <f t="shared" si="0"/>
        <v>344</v>
      </c>
    </row>
    <row r="26" spans="1:9" ht="15" customHeight="1">
      <c r="A26" s="38" t="s">
        <v>193</v>
      </c>
      <c r="B26" s="32"/>
      <c r="C26" s="32">
        <v>580</v>
      </c>
      <c r="D26" s="10"/>
      <c r="E26" s="10"/>
      <c r="F26" s="43"/>
      <c r="G26" s="10"/>
      <c r="H26" s="43"/>
      <c r="I26" s="13">
        <f t="shared" si="0"/>
        <v>580</v>
      </c>
    </row>
    <row r="27" spans="1:9" ht="15" customHeight="1">
      <c r="A27" s="38"/>
      <c r="B27" s="32"/>
      <c r="C27" s="32"/>
      <c r="D27" s="10"/>
      <c r="E27" s="10"/>
      <c r="F27" s="43"/>
      <c r="G27" s="10" t="s">
        <v>175</v>
      </c>
      <c r="H27" s="43"/>
      <c r="I27" s="13">
        <f>SUM(I7:I26)</f>
        <v>11186</v>
      </c>
    </row>
    <row r="28" spans="1:9" ht="15" customHeight="1">
      <c r="A28" s="23" t="s">
        <v>46</v>
      </c>
      <c r="B28" s="24"/>
      <c r="C28" s="41"/>
      <c r="D28" s="2"/>
      <c r="E28" s="2"/>
      <c r="F28" s="2"/>
      <c r="G28" s="2"/>
      <c r="H28" s="2"/>
      <c r="I28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5.85546875" customWidth="1"/>
    <col min="2" max="8" width="12.710937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196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198</v>
      </c>
      <c r="B7" s="32"/>
      <c r="C7" s="32">
        <v>120</v>
      </c>
      <c r="D7" s="32">
        <v>52</v>
      </c>
      <c r="E7" s="10"/>
      <c r="F7" s="33"/>
      <c r="G7" s="10"/>
      <c r="H7" s="10"/>
      <c r="I7" s="13">
        <f t="shared" ref="I7:I22" si="0">SUM(B7:H7)</f>
        <v>172</v>
      </c>
    </row>
    <row r="8" spans="1:9" ht="15" customHeight="1">
      <c r="A8" s="8" t="s">
        <v>199</v>
      </c>
      <c r="B8" s="32"/>
      <c r="C8" s="32">
        <v>148</v>
      </c>
      <c r="D8" s="32">
        <v>323</v>
      </c>
      <c r="E8" s="10"/>
      <c r="F8" s="39"/>
      <c r="G8" s="10">
        <v>384</v>
      </c>
      <c r="H8" s="10"/>
      <c r="I8" s="13">
        <f t="shared" si="0"/>
        <v>855</v>
      </c>
    </row>
    <row r="9" spans="1:9" ht="15" customHeight="1">
      <c r="A9" s="35" t="s">
        <v>163</v>
      </c>
      <c r="B9" s="32">
        <v>608</v>
      </c>
      <c r="C9" s="32"/>
      <c r="D9" s="32">
        <v>336</v>
      </c>
      <c r="E9" s="10"/>
      <c r="F9" s="10">
        <v>328</v>
      </c>
      <c r="G9" s="10">
        <v>448</v>
      </c>
      <c r="H9" s="10">
        <v>321</v>
      </c>
      <c r="I9" s="13">
        <f t="shared" si="0"/>
        <v>2041</v>
      </c>
    </row>
    <row r="10" spans="1:9" ht="15" customHeight="1">
      <c r="A10" s="35" t="s">
        <v>202</v>
      </c>
      <c r="B10" s="32"/>
      <c r="C10" s="32">
        <v>128</v>
      </c>
      <c r="D10" s="32"/>
      <c r="E10" s="10">
        <v>24</v>
      </c>
      <c r="F10" s="10"/>
      <c r="G10" s="10"/>
      <c r="H10" s="10"/>
      <c r="I10" s="13">
        <f t="shared" si="0"/>
        <v>152</v>
      </c>
    </row>
    <row r="11" spans="1:9" ht="15" customHeight="1">
      <c r="A11" s="35" t="s">
        <v>153</v>
      </c>
      <c r="B11" s="32"/>
      <c r="C11" s="32">
        <v>958</v>
      </c>
      <c r="D11" s="32">
        <v>464</v>
      </c>
      <c r="E11" s="10">
        <v>269</v>
      </c>
      <c r="F11" s="10"/>
      <c r="G11" s="10">
        <v>528</v>
      </c>
      <c r="H11" s="10">
        <v>205</v>
      </c>
      <c r="I11" s="13">
        <f t="shared" si="0"/>
        <v>2424</v>
      </c>
    </row>
    <row r="12" spans="1:9" ht="15" customHeight="1">
      <c r="A12" s="35" t="s">
        <v>171</v>
      </c>
      <c r="B12" s="32">
        <v>258</v>
      </c>
      <c r="C12" s="32">
        <v>958</v>
      </c>
      <c r="D12" s="32">
        <v>452</v>
      </c>
      <c r="E12" s="10">
        <v>152</v>
      </c>
      <c r="F12" s="10"/>
      <c r="G12" s="10">
        <v>464</v>
      </c>
      <c r="H12" s="10">
        <v>355</v>
      </c>
      <c r="I12" s="13">
        <f t="shared" si="0"/>
        <v>2639</v>
      </c>
    </row>
    <row r="13" spans="1:9" ht="15" customHeight="1">
      <c r="A13" s="35" t="s">
        <v>154</v>
      </c>
      <c r="B13" s="32">
        <v>461</v>
      </c>
      <c r="C13" s="32">
        <v>993</v>
      </c>
      <c r="D13" s="32">
        <v>305</v>
      </c>
      <c r="E13" s="10">
        <v>200</v>
      </c>
      <c r="F13" s="33"/>
      <c r="G13" s="10"/>
      <c r="H13" s="10">
        <v>70</v>
      </c>
      <c r="I13" s="13">
        <f t="shared" si="0"/>
        <v>2029</v>
      </c>
    </row>
    <row r="14" spans="1:9" ht="15" customHeight="1">
      <c r="A14" s="36" t="s">
        <v>155</v>
      </c>
      <c r="B14" s="32">
        <v>147</v>
      </c>
      <c r="C14" s="32">
        <v>345</v>
      </c>
      <c r="D14" s="32">
        <v>515</v>
      </c>
      <c r="E14" s="10"/>
      <c r="F14" s="10">
        <v>307</v>
      </c>
      <c r="G14" s="10"/>
      <c r="H14" s="10">
        <v>55</v>
      </c>
      <c r="I14" s="13">
        <f t="shared" si="0"/>
        <v>1369</v>
      </c>
    </row>
    <row r="15" spans="1:9" ht="15" customHeight="1">
      <c r="A15" s="35" t="s">
        <v>206</v>
      </c>
      <c r="B15" s="32"/>
      <c r="C15" s="32"/>
      <c r="D15" s="32">
        <v>24</v>
      </c>
      <c r="E15" s="10"/>
      <c r="F15" s="10"/>
      <c r="G15" s="10"/>
      <c r="H15" s="10"/>
      <c r="I15" s="13">
        <f t="shared" si="0"/>
        <v>24</v>
      </c>
    </row>
    <row r="16" spans="1:9" ht="15" customHeight="1">
      <c r="A16" s="35" t="s">
        <v>84</v>
      </c>
      <c r="B16" s="32">
        <v>560</v>
      </c>
      <c r="C16" s="32"/>
      <c r="D16" s="10"/>
      <c r="E16" s="10"/>
      <c r="F16" s="10"/>
      <c r="G16" s="10"/>
      <c r="H16" s="10"/>
      <c r="I16" s="13">
        <f t="shared" si="0"/>
        <v>560</v>
      </c>
    </row>
    <row r="17" spans="1:9" ht="15" customHeight="1">
      <c r="A17" s="8" t="s">
        <v>215</v>
      </c>
      <c r="B17" s="32"/>
      <c r="C17" s="32"/>
      <c r="D17" s="10">
        <v>158</v>
      </c>
      <c r="E17" s="10"/>
      <c r="F17" s="10"/>
      <c r="G17" s="10"/>
      <c r="H17" s="10"/>
      <c r="I17" s="13">
        <f t="shared" si="0"/>
        <v>158</v>
      </c>
    </row>
    <row r="18" spans="1:9" ht="15" customHeight="1">
      <c r="A18" s="8" t="s">
        <v>217</v>
      </c>
      <c r="B18" s="32"/>
      <c r="C18" s="32"/>
      <c r="D18" s="10"/>
      <c r="E18" s="10"/>
      <c r="F18" s="10">
        <v>47</v>
      </c>
      <c r="G18" s="10"/>
      <c r="H18" s="10"/>
      <c r="I18" s="13">
        <f t="shared" si="0"/>
        <v>47</v>
      </c>
    </row>
    <row r="19" spans="1:9" ht="15" customHeight="1">
      <c r="A19" s="42" t="s">
        <v>218</v>
      </c>
      <c r="B19" s="32"/>
      <c r="C19" s="32"/>
      <c r="D19" s="43"/>
      <c r="E19" s="10"/>
      <c r="F19" s="10"/>
      <c r="G19" s="10"/>
      <c r="H19" s="10">
        <v>383</v>
      </c>
      <c r="I19" s="13">
        <f t="shared" si="0"/>
        <v>383</v>
      </c>
    </row>
    <row r="20" spans="1:9" ht="15" customHeight="1">
      <c r="A20" s="38"/>
      <c r="B20" s="32"/>
      <c r="C20" s="32"/>
      <c r="D20" s="43"/>
      <c r="E20" s="10"/>
      <c r="F20" s="43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15" customHeight="1">
      <c r="A23" s="40"/>
      <c r="B23" s="44"/>
      <c r="C23" s="45"/>
      <c r="D23" s="46"/>
      <c r="E23" s="47"/>
      <c r="F23" s="46"/>
      <c r="G23" s="82" t="s">
        <v>175</v>
      </c>
      <c r="H23" s="83"/>
      <c r="I23" s="13">
        <f>SUM(I7:I22)</f>
        <v>12853</v>
      </c>
    </row>
    <row r="24" spans="1:9" ht="15" customHeight="1">
      <c r="A24" s="23" t="s">
        <v>46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3.14062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195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197</v>
      </c>
      <c r="B7" s="32">
        <v>290</v>
      </c>
      <c r="C7" s="32"/>
      <c r="D7" s="32"/>
      <c r="E7" s="10"/>
      <c r="F7" s="33"/>
      <c r="G7" s="10">
        <v>464</v>
      </c>
      <c r="H7" s="10"/>
      <c r="I7" s="13">
        <f t="shared" ref="I7:I22" si="0">SUM(B7:H7)</f>
        <v>754</v>
      </c>
    </row>
    <row r="8" spans="1:9" ht="15" customHeight="1">
      <c r="A8" s="8" t="s">
        <v>199</v>
      </c>
      <c r="B8" s="32">
        <v>40</v>
      </c>
      <c r="C8" s="32">
        <v>77</v>
      </c>
      <c r="D8" s="32">
        <v>276</v>
      </c>
      <c r="E8" s="10">
        <v>572</v>
      </c>
      <c r="F8" s="39"/>
      <c r="G8" s="10"/>
      <c r="H8" s="10"/>
      <c r="I8" s="13">
        <f t="shared" si="0"/>
        <v>965</v>
      </c>
    </row>
    <row r="9" spans="1:9" ht="15" customHeight="1">
      <c r="A9" s="35" t="s">
        <v>163</v>
      </c>
      <c r="B9" s="32"/>
      <c r="C9" s="32">
        <v>638</v>
      </c>
      <c r="D9" s="32">
        <v>794</v>
      </c>
      <c r="E9" s="10"/>
      <c r="F9" s="10"/>
      <c r="G9" s="10">
        <v>517</v>
      </c>
      <c r="H9" s="10"/>
      <c r="I9" s="13">
        <f t="shared" si="0"/>
        <v>1949</v>
      </c>
    </row>
    <row r="10" spans="1:9" ht="15" customHeight="1">
      <c r="A10" s="35" t="s">
        <v>201</v>
      </c>
      <c r="B10" s="32">
        <v>133</v>
      </c>
      <c r="C10" s="32">
        <v>341</v>
      </c>
      <c r="D10" s="32">
        <v>437</v>
      </c>
      <c r="E10" s="10">
        <v>509</v>
      </c>
      <c r="F10" s="10">
        <v>48</v>
      </c>
      <c r="G10" s="10"/>
      <c r="H10" s="10"/>
      <c r="I10" s="13">
        <f t="shared" si="0"/>
        <v>1468</v>
      </c>
    </row>
    <row r="11" spans="1:9" ht="15" customHeight="1">
      <c r="A11" s="35" t="s">
        <v>153</v>
      </c>
      <c r="B11" s="32">
        <v>730</v>
      </c>
      <c r="C11" s="32">
        <v>1296</v>
      </c>
      <c r="D11" s="32">
        <v>1117</v>
      </c>
      <c r="E11" s="10">
        <v>800</v>
      </c>
      <c r="F11" s="10"/>
      <c r="G11" s="10">
        <v>304</v>
      </c>
      <c r="H11" s="10">
        <v>131</v>
      </c>
      <c r="I11" s="13">
        <f t="shared" si="0"/>
        <v>4378</v>
      </c>
    </row>
    <row r="12" spans="1:9" ht="15" customHeight="1">
      <c r="A12" s="35" t="s">
        <v>171</v>
      </c>
      <c r="B12" s="32"/>
      <c r="C12" s="32">
        <v>833</v>
      </c>
      <c r="D12" s="32">
        <v>319</v>
      </c>
      <c r="E12" s="10">
        <v>557</v>
      </c>
      <c r="F12" s="10"/>
      <c r="G12" s="10">
        <v>375</v>
      </c>
      <c r="H12" s="10">
        <v>256</v>
      </c>
      <c r="I12" s="13">
        <f t="shared" si="0"/>
        <v>2340</v>
      </c>
    </row>
    <row r="13" spans="1:9" ht="15" customHeight="1">
      <c r="A13" s="35" t="s">
        <v>154</v>
      </c>
      <c r="B13" s="32"/>
      <c r="C13" s="32">
        <v>857</v>
      </c>
      <c r="D13" s="32">
        <v>605</v>
      </c>
      <c r="E13" s="10">
        <v>628</v>
      </c>
      <c r="F13" s="33">
        <v>184</v>
      </c>
      <c r="G13" s="10"/>
      <c r="H13" s="10">
        <v>304</v>
      </c>
      <c r="I13" s="13">
        <f t="shared" si="0"/>
        <v>2578</v>
      </c>
    </row>
    <row r="14" spans="1:9" ht="15" customHeight="1">
      <c r="A14" s="36" t="s">
        <v>205</v>
      </c>
      <c r="B14" s="32"/>
      <c r="C14" s="32">
        <v>48</v>
      </c>
      <c r="D14" s="32">
        <v>143</v>
      </c>
      <c r="E14" s="10">
        <v>80</v>
      </c>
      <c r="F14" s="10"/>
      <c r="G14" s="10"/>
      <c r="H14" s="10"/>
      <c r="I14" s="13">
        <f t="shared" si="0"/>
        <v>271</v>
      </c>
    </row>
    <row r="15" spans="1:9" ht="15" customHeight="1">
      <c r="A15" s="35" t="s">
        <v>206</v>
      </c>
      <c r="B15" s="32"/>
      <c r="C15" s="32">
        <v>103</v>
      </c>
      <c r="D15" s="32">
        <v>125</v>
      </c>
      <c r="E15" s="10">
        <v>209</v>
      </c>
      <c r="F15" s="10"/>
      <c r="G15" s="10"/>
      <c r="H15" s="10">
        <v>15</v>
      </c>
      <c r="I15" s="13">
        <f t="shared" si="0"/>
        <v>452</v>
      </c>
    </row>
    <row r="16" spans="1:9" ht="15" customHeight="1">
      <c r="A16" s="35" t="s">
        <v>207</v>
      </c>
      <c r="B16" s="32"/>
      <c r="C16" s="32">
        <v>200</v>
      </c>
      <c r="D16" s="10"/>
      <c r="E16" s="10">
        <v>136</v>
      </c>
      <c r="F16" s="10">
        <v>40</v>
      </c>
      <c r="G16" s="10"/>
      <c r="H16" s="10"/>
      <c r="I16" s="13">
        <f t="shared" si="0"/>
        <v>376</v>
      </c>
    </row>
    <row r="17" spans="1:9" ht="15" customHeight="1">
      <c r="A17" s="8" t="s">
        <v>208</v>
      </c>
      <c r="B17" s="32">
        <v>1496</v>
      </c>
      <c r="C17" s="32"/>
      <c r="D17" s="10"/>
      <c r="E17" s="10"/>
      <c r="F17" s="10"/>
      <c r="G17" s="10"/>
      <c r="H17" s="10"/>
      <c r="I17" s="13">
        <f t="shared" si="0"/>
        <v>1496</v>
      </c>
    </row>
    <row r="18" spans="1:9" ht="15" customHeight="1">
      <c r="A18" s="8" t="s">
        <v>204</v>
      </c>
      <c r="B18" s="32"/>
      <c r="C18" s="32"/>
      <c r="D18" s="10"/>
      <c r="E18" s="10"/>
      <c r="F18" s="10"/>
      <c r="G18" s="10"/>
      <c r="H18" s="10"/>
      <c r="I18" s="13">
        <f t="shared" si="0"/>
        <v>0</v>
      </c>
    </row>
    <row r="19" spans="1:9" ht="15" customHeight="1">
      <c r="A19" s="42" t="s">
        <v>210</v>
      </c>
      <c r="B19" s="32"/>
      <c r="C19" s="32"/>
      <c r="D19" s="43"/>
      <c r="E19" s="10"/>
      <c r="F19" s="10">
        <v>1390</v>
      </c>
      <c r="G19" s="10"/>
      <c r="H19" s="10"/>
      <c r="I19" s="13">
        <f t="shared" si="0"/>
        <v>1390</v>
      </c>
    </row>
    <row r="20" spans="1:9" ht="15" customHeight="1">
      <c r="A20" s="38" t="s">
        <v>212</v>
      </c>
      <c r="B20" s="32"/>
      <c r="C20" s="32"/>
      <c r="D20" s="43"/>
      <c r="E20" s="10"/>
      <c r="F20" s="43"/>
      <c r="G20" s="10"/>
      <c r="H20" s="10">
        <v>1194</v>
      </c>
      <c r="I20" s="13">
        <f t="shared" si="0"/>
        <v>1194</v>
      </c>
    </row>
    <row r="21" spans="1:9" ht="15" customHeight="1">
      <c r="A21" s="38" t="s">
        <v>214</v>
      </c>
      <c r="B21" s="32"/>
      <c r="C21" s="32"/>
      <c r="D21" s="43"/>
      <c r="E21" s="10"/>
      <c r="F21" s="43"/>
      <c r="G21" s="10"/>
      <c r="H21" s="10">
        <v>278</v>
      </c>
      <c r="I21" s="13">
        <f t="shared" si="0"/>
        <v>278</v>
      </c>
    </row>
    <row r="22" spans="1:9" ht="15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15" customHeight="1">
      <c r="A23" s="40"/>
      <c r="B23" s="44"/>
      <c r="C23" s="45"/>
      <c r="D23" s="46"/>
      <c r="E23" s="47"/>
      <c r="F23" s="46"/>
      <c r="G23" s="82" t="s">
        <v>175</v>
      </c>
      <c r="H23" s="83"/>
      <c r="I23" s="13">
        <f>SUM(I7:I22)</f>
        <v>19889</v>
      </c>
    </row>
    <row r="24" spans="1:9" ht="15" customHeight="1">
      <c r="A24" s="23" t="s">
        <v>46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20.570312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200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197</v>
      </c>
      <c r="B7" s="32">
        <v>512</v>
      </c>
      <c r="C7" s="32">
        <v>560</v>
      </c>
      <c r="D7" s="32">
        <v>444</v>
      </c>
      <c r="E7" s="10">
        <v>230</v>
      </c>
      <c r="F7" s="33"/>
      <c r="G7" s="10">
        <v>344</v>
      </c>
      <c r="H7" s="10">
        <v>54</v>
      </c>
      <c r="I7" s="13">
        <f t="shared" ref="I7:I22" si="0">SUM(B7:H7)</f>
        <v>2144</v>
      </c>
    </row>
    <row r="8" spans="1:9" ht="15" customHeight="1">
      <c r="A8" s="36" t="s">
        <v>203</v>
      </c>
      <c r="B8" s="32">
        <v>64</v>
      </c>
      <c r="C8" s="32">
        <v>24</v>
      </c>
      <c r="D8" s="32">
        <v>48</v>
      </c>
      <c r="E8" s="10"/>
      <c r="F8" s="39"/>
      <c r="G8" s="10">
        <v>8</v>
      </c>
      <c r="H8" s="10"/>
      <c r="I8" s="13">
        <f t="shared" si="0"/>
        <v>144</v>
      </c>
    </row>
    <row r="9" spans="1:9" ht="15" customHeight="1">
      <c r="A9" s="35" t="s">
        <v>204</v>
      </c>
      <c r="B9" s="32">
        <v>24</v>
      </c>
      <c r="C9" s="32">
        <v>71</v>
      </c>
      <c r="D9" s="32">
        <v>86</v>
      </c>
      <c r="E9" s="10">
        <v>70</v>
      </c>
      <c r="F9" s="10">
        <v>8</v>
      </c>
      <c r="G9" s="10"/>
      <c r="H9" s="10">
        <v>45</v>
      </c>
      <c r="I9" s="13">
        <f t="shared" si="0"/>
        <v>304</v>
      </c>
    </row>
    <row r="10" spans="1:9" ht="15" customHeight="1">
      <c r="A10" s="35" t="s">
        <v>201</v>
      </c>
      <c r="B10" s="32">
        <v>641</v>
      </c>
      <c r="C10" s="32"/>
      <c r="D10" s="32">
        <v>408</v>
      </c>
      <c r="E10" s="10"/>
      <c r="F10" s="10">
        <v>102</v>
      </c>
      <c r="G10" s="10">
        <v>184</v>
      </c>
      <c r="H10" s="10">
        <v>84</v>
      </c>
      <c r="I10" s="13">
        <f t="shared" si="0"/>
        <v>1419</v>
      </c>
    </row>
    <row r="11" spans="1:9" ht="15" customHeight="1">
      <c r="A11" s="35" t="s">
        <v>153</v>
      </c>
      <c r="B11" s="32">
        <v>714</v>
      </c>
      <c r="C11" s="32">
        <v>1268</v>
      </c>
      <c r="D11" s="32">
        <v>627</v>
      </c>
      <c r="E11" s="10">
        <v>364</v>
      </c>
      <c r="F11" s="10"/>
      <c r="G11" s="10">
        <v>504</v>
      </c>
      <c r="H11" s="10">
        <v>358</v>
      </c>
      <c r="I11" s="13">
        <f t="shared" si="0"/>
        <v>3835</v>
      </c>
    </row>
    <row r="12" spans="1:9" ht="15" customHeight="1">
      <c r="A12" s="35" t="s">
        <v>37</v>
      </c>
      <c r="B12" s="32">
        <v>440</v>
      </c>
      <c r="C12" s="32"/>
      <c r="D12" s="32"/>
      <c r="E12" s="10"/>
      <c r="F12" s="10"/>
      <c r="G12" s="10"/>
      <c r="H12" s="10"/>
      <c r="I12" s="13">
        <f t="shared" si="0"/>
        <v>440</v>
      </c>
    </row>
    <row r="13" spans="1:9" ht="15" customHeight="1">
      <c r="A13" s="35" t="s">
        <v>209</v>
      </c>
      <c r="B13" s="32"/>
      <c r="C13" s="32">
        <v>56</v>
      </c>
      <c r="D13" s="32">
        <v>56</v>
      </c>
      <c r="E13" s="10">
        <v>0</v>
      </c>
      <c r="F13" s="33">
        <v>40</v>
      </c>
      <c r="G13" s="10">
        <v>40</v>
      </c>
      <c r="H13" s="10"/>
      <c r="I13" s="13">
        <f t="shared" si="0"/>
        <v>192</v>
      </c>
    </row>
    <row r="14" spans="1:9" ht="15" customHeight="1">
      <c r="A14" s="36" t="s">
        <v>211</v>
      </c>
      <c r="B14" s="32"/>
      <c r="C14" s="32">
        <v>56</v>
      </c>
      <c r="D14" s="32"/>
      <c r="E14" s="10">
        <v>72</v>
      </c>
      <c r="F14" s="10"/>
      <c r="G14" s="10"/>
      <c r="H14" s="10"/>
      <c r="I14" s="13">
        <f t="shared" si="0"/>
        <v>128</v>
      </c>
    </row>
    <row r="15" spans="1:9" ht="15" customHeight="1">
      <c r="A15" s="35" t="s">
        <v>201</v>
      </c>
      <c r="B15" s="32"/>
      <c r="C15" s="32">
        <v>243</v>
      </c>
      <c r="D15" s="32"/>
      <c r="E15" s="10"/>
      <c r="F15" s="10"/>
      <c r="G15" s="10"/>
      <c r="H15" s="10"/>
      <c r="I15" s="13">
        <f t="shared" si="0"/>
        <v>243</v>
      </c>
    </row>
    <row r="16" spans="1:9" ht="15" customHeight="1">
      <c r="A16" s="35" t="s">
        <v>213</v>
      </c>
      <c r="B16" s="32"/>
      <c r="C16" s="32">
        <v>112</v>
      </c>
      <c r="D16" s="10">
        <v>144</v>
      </c>
      <c r="E16" s="10">
        <v>80</v>
      </c>
      <c r="F16" s="10">
        <v>48</v>
      </c>
      <c r="G16" s="10"/>
      <c r="H16" s="10"/>
      <c r="I16" s="13">
        <f t="shared" si="0"/>
        <v>384</v>
      </c>
    </row>
    <row r="17" spans="1:9" ht="15" customHeight="1">
      <c r="A17" s="8" t="s">
        <v>163</v>
      </c>
      <c r="B17" s="32"/>
      <c r="C17" s="32">
        <v>560</v>
      </c>
      <c r="D17" s="10">
        <v>362</v>
      </c>
      <c r="E17" s="10"/>
      <c r="F17" s="10">
        <v>223</v>
      </c>
      <c r="G17" s="10">
        <v>352</v>
      </c>
      <c r="H17" s="10">
        <v>120</v>
      </c>
      <c r="I17" s="13">
        <f t="shared" si="0"/>
        <v>1617</v>
      </c>
    </row>
    <row r="18" spans="1:9" ht="15" customHeight="1">
      <c r="A18" s="8" t="s">
        <v>216</v>
      </c>
      <c r="B18" s="32"/>
      <c r="C18" s="32"/>
      <c r="D18" s="10"/>
      <c r="E18" s="10"/>
      <c r="F18" s="10">
        <v>1040</v>
      </c>
      <c r="G18" s="10"/>
      <c r="H18" s="10"/>
      <c r="I18" s="13">
        <f t="shared" si="0"/>
        <v>1040</v>
      </c>
    </row>
    <row r="19" spans="1:9" ht="15" customHeight="1">
      <c r="A19" s="8" t="s">
        <v>199</v>
      </c>
      <c r="B19" s="32"/>
      <c r="C19" s="32"/>
      <c r="D19" s="43"/>
      <c r="E19" s="10"/>
      <c r="F19" s="10"/>
      <c r="G19" s="10"/>
      <c r="H19" s="10">
        <v>1232</v>
      </c>
      <c r="I19" s="13">
        <f t="shared" si="0"/>
        <v>1232</v>
      </c>
    </row>
    <row r="20" spans="1:9" ht="15" customHeight="1">
      <c r="A20" s="38"/>
      <c r="B20" s="32"/>
      <c r="C20" s="32"/>
      <c r="D20" s="43"/>
      <c r="E20" s="10"/>
      <c r="F20" s="43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15" customHeight="1">
      <c r="A23" s="40"/>
      <c r="B23" s="44"/>
      <c r="C23" s="45"/>
      <c r="D23" s="46"/>
      <c r="E23" s="47"/>
      <c r="F23" s="46"/>
      <c r="G23" s="82" t="s">
        <v>175</v>
      </c>
      <c r="H23" s="83"/>
      <c r="I23" s="13">
        <f>SUM(I7:I22)</f>
        <v>13122</v>
      </c>
    </row>
    <row r="24" spans="1:9" ht="15" customHeight="1">
      <c r="A24" s="23" t="s">
        <v>46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5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16</v>
      </c>
      <c r="B7" s="9">
        <v>543</v>
      </c>
      <c r="C7" s="9">
        <v>341</v>
      </c>
      <c r="D7" s="9">
        <v>319</v>
      </c>
      <c r="E7" s="10">
        <v>365</v>
      </c>
      <c r="F7" s="11">
        <v>382</v>
      </c>
      <c r="G7" s="11">
        <v>620</v>
      </c>
      <c r="H7" s="11">
        <v>450</v>
      </c>
      <c r="I7" s="13">
        <f t="shared" ref="I7:I22" si="0">SUM(B7:H7)</f>
        <v>3020</v>
      </c>
    </row>
    <row r="8" spans="1:9" ht="13">
      <c r="A8" s="8" t="s">
        <v>19</v>
      </c>
      <c r="B8" s="9">
        <v>289</v>
      </c>
      <c r="C8" s="9">
        <v>55</v>
      </c>
      <c r="D8" s="9">
        <v>171</v>
      </c>
      <c r="E8" s="10">
        <v>195</v>
      </c>
      <c r="F8" s="11">
        <v>245</v>
      </c>
      <c r="G8" s="14">
        <v>450</v>
      </c>
      <c r="H8" s="11">
        <v>280</v>
      </c>
      <c r="I8" s="13">
        <f t="shared" si="0"/>
        <v>1685</v>
      </c>
    </row>
    <row r="9" spans="1:9" ht="13">
      <c r="A9" s="15" t="s">
        <v>21</v>
      </c>
      <c r="B9" s="9">
        <v>530</v>
      </c>
      <c r="C9" s="9">
        <v>140</v>
      </c>
      <c r="D9" s="9">
        <v>384</v>
      </c>
      <c r="E9" s="10">
        <v>285</v>
      </c>
      <c r="F9" s="11">
        <v>326</v>
      </c>
      <c r="G9" s="11">
        <v>270</v>
      </c>
      <c r="H9" s="11">
        <v>394</v>
      </c>
      <c r="I9" s="13">
        <f t="shared" si="0"/>
        <v>2329</v>
      </c>
    </row>
    <row r="10" spans="1:9" ht="13">
      <c r="A10" s="15" t="s">
        <v>23</v>
      </c>
      <c r="B10" s="9">
        <v>196</v>
      </c>
      <c r="C10" s="9">
        <v>21</v>
      </c>
      <c r="D10" s="9">
        <v>110</v>
      </c>
      <c r="E10" s="10"/>
      <c r="F10" s="11"/>
      <c r="G10" s="11">
        <v>300</v>
      </c>
      <c r="H10" s="11"/>
      <c r="I10" s="13">
        <f t="shared" si="0"/>
        <v>627</v>
      </c>
    </row>
    <row r="11" spans="1:9" ht="13">
      <c r="A11" s="15" t="s">
        <v>24</v>
      </c>
      <c r="B11" s="9">
        <v>67</v>
      </c>
      <c r="C11" s="9"/>
      <c r="D11" s="9"/>
      <c r="E11" s="10">
        <v>370</v>
      </c>
      <c r="F11" s="11">
        <v>137</v>
      </c>
      <c r="G11" s="11">
        <v>410</v>
      </c>
      <c r="H11" s="11">
        <v>115</v>
      </c>
      <c r="I11" s="13">
        <f t="shared" si="0"/>
        <v>1099</v>
      </c>
    </row>
    <row r="12" spans="1:9" ht="13">
      <c r="A12" s="15" t="s">
        <v>27</v>
      </c>
      <c r="B12" s="9"/>
      <c r="C12" s="9"/>
      <c r="D12" s="9">
        <v>304</v>
      </c>
      <c r="E12" s="10">
        <v>340</v>
      </c>
      <c r="F12" s="11">
        <v>260</v>
      </c>
      <c r="G12" s="11">
        <v>640</v>
      </c>
      <c r="H12" s="11">
        <v>298</v>
      </c>
      <c r="I12" s="13">
        <f t="shared" si="0"/>
        <v>1842</v>
      </c>
    </row>
    <row r="13" spans="1:9" ht="13">
      <c r="A13" s="15" t="s">
        <v>22</v>
      </c>
      <c r="B13" s="9"/>
      <c r="C13" s="9"/>
      <c r="D13" s="9">
        <v>330</v>
      </c>
      <c r="E13" s="10">
        <v>305</v>
      </c>
      <c r="F13" s="11">
        <v>155</v>
      </c>
      <c r="G13" s="14">
        <v>360</v>
      </c>
      <c r="H13" s="11">
        <v>194</v>
      </c>
      <c r="I13" s="13">
        <f t="shared" si="0"/>
        <v>1344</v>
      </c>
    </row>
    <row r="14" spans="1:9" ht="21.75" customHeight="1">
      <c r="A14" s="15" t="s">
        <v>31</v>
      </c>
      <c r="B14" s="9">
        <v>13</v>
      </c>
      <c r="C14" s="9"/>
      <c r="D14" s="9">
        <v>21</v>
      </c>
      <c r="E14" s="10">
        <v>35</v>
      </c>
      <c r="F14" s="11">
        <v>34</v>
      </c>
      <c r="G14" s="11">
        <v>10</v>
      </c>
      <c r="H14" s="11">
        <v>47</v>
      </c>
      <c r="I14" s="13">
        <f t="shared" si="0"/>
        <v>160</v>
      </c>
    </row>
    <row r="15" spans="1:9" ht="13">
      <c r="A15" s="15" t="s">
        <v>33</v>
      </c>
      <c r="B15" s="9">
        <v>144</v>
      </c>
      <c r="C15" s="9">
        <v>89</v>
      </c>
      <c r="D15" s="9"/>
      <c r="E15" s="10">
        <v>70</v>
      </c>
      <c r="F15" s="11">
        <v>24</v>
      </c>
      <c r="G15" s="11">
        <v>170</v>
      </c>
      <c r="H15" s="11"/>
      <c r="I15" s="13">
        <f t="shared" si="0"/>
        <v>497</v>
      </c>
    </row>
    <row r="16" spans="1:9" ht="13">
      <c r="A16" s="15" t="s">
        <v>35</v>
      </c>
      <c r="B16" s="9">
        <v>146</v>
      </c>
      <c r="C16" s="9">
        <v>165</v>
      </c>
      <c r="D16" s="9">
        <v>74</v>
      </c>
      <c r="E16" s="10"/>
      <c r="F16" s="11"/>
      <c r="G16" s="11"/>
      <c r="H16" s="11">
        <v>68</v>
      </c>
      <c r="I16" s="13">
        <f t="shared" si="0"/>
        <v>453</v>
      </c>
    </row>
    <row r="17" spans="1:9" ht="13">
      <c r="A17" s="15" t="s">
        <v>37</v>
      </c>
      <c r="B17" s="9">
        <v>462</v>
      </c>
      <c r="C17" s="9"/>
      <c r="D17" s="9"/>
      <c r="E17" s="10"/>
      <c r="F17" s="11"/>
      <c r="G17" s="11"/>
      <c r="H17" s="11"/>
      <c r="I17" s="13">
        <f t="shared" si="0"/>
        <v>462</v>
      </c>
    </row>
    <row r="18" spans="1:9" ht="13">
      <c r="A18" s="15" t="s">
        <v>39</v>
      </c>
      <c r="B18" s="16"/>
      <c r="C18" s="16"/>
      <c r="D18" s="16"/>
      <c r="E18" s="17"/>
      <c r="F18" s="11">
        <v>300</v>
      </c>
      <c r="G18" s="17"/>
      <c r="H18" s="17"/>
      <c r="I18" s="13">
        <f t="shared" si="0"/>
        <v>300</v>
      </c>
    </row>
    <row r="19" spans="1:9" ht="13">
      <c r="A19" s="18" t="s">
        <v>41</v>
      </c>
      <c r="B19" s="16"/>
      <c r="C19" s="16"/>
      <c r="D19" s="16"/>
      <c r="E19" s="17"/>
      <c r="F19" s="17"/>
      <c r="G19" s="17"/>
      <c r="H19" s="11">
        <v>506</v>
      </c>
      <c r="I19" s="13">
        <f t="shared" si="0"/>
        <v>506</v>
      </c>
    </row>
    <row r="20" spans="1:9" ht="13">
      <c r="A20" s="18"/>
      <c r="B20" s="12"/>
      <c r="C20" s="12"/>
      <c r="D20" s="12"/>
      <c r="E20" s="10"/>
      <c r="F20" s="11"/>
      <c r="G20" s="11"/>
      <c r="H20" s="11"/>
      <c r="I20" s="13">
        <f t="shared" si="0"/>
        <v>0</v>
      </c>
    </row>
    <row r="21" spans="1:9" ht="13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3">
      <c r="A22" s="18"/>
      <c r="B22" s="12"/>
      <c r="C22" s="12"/>
      <c r="D22" s="19"/>
      <c r="E22" s="11"/>
      <c r="F22" s="11"/>
      <c r="G22" s="11"/>
      <c r="H22" s="11"/>
      <c r="I22" s="13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14324</v>
      </c>
    </row>
    <row r="24" spans="1:9" ht="13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219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197</v>
      </c>
      <c r="B7" s="32">
        <v>343</v>
      </c>
      <c r="C7" s="32">
        <v>832</v>
      </c>
      <c r="D7" s="32">
        <v>240</v>
      </c>
      <c r="E7" s="10">
        <v>200</v>
      </c>
      <c r="F7" s="33">
        <v>349</v>
      </c>
      <c r="G7" s="10">
        <v>440</v>
      </c>
      <c r="H7" s="10">
        <v>376</v>
      </c>
      <c r="I7" s="13">
        <f t="shared" ref="I7:I23" si="0">SUM(B7:H7)</f>
        <v>2780</v>
      </c>
    </row>
    <row r="8" spans="1:9" ht="15" customHeight="1">
      <c r="A8" s="36" t="s">
        <v>220</v>
      </c>
      <c r="B8" s="32">
        <v>32</v>
      </c>
      <c r="C8" s="32"/>
      <c r="D8" s="32">
        <v>103</v>
      </c>
      <c r="E8" s="10">
        <v>70</v>
      </c>
      <c r="F8" s="10">
        <v>72</v>
      </c>
      <c r="G8" s="10">
        <v>72</v>
      </c>
      <c r="H8" s="10">
        <v>144</v>
      </c>
      <c r="I8" s="13">
        <f t="shared" si="0"/>
        <v>493</v>
      </c>
    </row>
    <row r="9" spans="1:9" ht="15" customHeight="1">
      <c r="A9" s="36" t="s">
        <v>223</v>
      </c>
      <c r="B9" s="32"/>
      <c r="C9" s="32">
        <v>117</v>
      </c>
      <c r="D9" s="32">
        <v>256</v>
      </c>
      <c r="E9" s="10">
        <v>112</v>
      </c>
      <c r="F9" s="48"/>
      <c r="G9" s="10"/>
      <c r="H9" s="10">
        <v>85</v>
      </c>
      <c r="I9" s="13">
        <f t="shared" si="0"/>
        <v>570</v>
      </c>
    </row>
    <row r="10" spans="1:9" ht="15" customHeight="1">
      <c r="A10" s="35" t="s">
        <v>226</v>
      </c>
      <c r="B10" s="32"/>
      <c r="C10" s="32">
        <v>367</v>
      </c>
      <c r="D10" s="32">
        <v>275</v>
      </c>
      <c r="E10" s="10"/>
      <c r="F10" s="10"/>
      <c r="G10" s="10">
        <v>336</v>
      </c>
      <c r="H10" s="10"/>
      <c r="I10" s="13">
        <f t="shared" si="0"/>
        <v>978</v>
      </c>
    </row>
    <row r="11" spans="1:9" ht="15" customHeight="1">
      <c r="A11" s="35" t="s">
        <v>201</v>
      </c>
      <c r="B11" s="32">
        <v>181</v>
      </c>
      <c r="C11" s="32">
        <v>541</v>
      </c>
      <c r="D11" s="32">
        <v>427</v>
      </c>
      <c r="E11" s="10">
        <v>92</v>
      </c>
      <c r="F11" s="10">
        <v>197</v>
      </c>
      <c r="G11" s="10">
        <v>128</v>
      </c>
      <c r="H11" s="10"/>
      <c r="I11" s="13">
        <f t="shared" si="0"/>
        <v>1566</v>
      </c>
    </row>
    <row r="12" spans="1:9" ht="15" customHeight="1">
      <c r="A12" s="35" t="s">
        <v>153</v>
      </c>
      <c r="B12" s="32">
        <v>868</v>
      </c>
      <c r="C12" s="32">
        <v>1074</v>
      </c>
      <c r="D12" s="32">
        <v>465</v>
      </c>
      <c r="E12" s="10">
        <v>191</v>
      </c>
      <c r="F12" s="10">
        <v>250</v>
      </c>
      <c r="G12" s="10">
        <v>512</v>
      </c>
      <c r="H12" s="10">
        <v>130</v>
      </c>
      <c r="I12" s="13">
        <f t="shared" si="0"/>
        <v>3490</v>
      </c>
    </row>
    <row r="13" spans="1:9" ht="15" customHeight="1">
      <c r="A13" s="35" t="s">
        <v>229</v>
      </c>
      <c r="B13" s="32">
        <v>128</v>
      </c>
      <c r="C13" s="32">
        <v>248</v>
      </c>
      <c r="D13" s="32">
        <v>311</v>
      </c>
      <c r="E13" s="10"/>
      <c r="F13" s="10"/>
      <c r="G13" s="10">
        <v>184</v>
      </c>
      <c r="H13" s="10"/>
      <c r="I13" s="13">
        <f t="shared" si="0"/>
        <v>871</v>
      </c>
    </row>
    <row r="14" spans="1:9" ht="15" customHeight="1">
      <c r="A14" s="35" t="s">
        <v>230</v>
      </c>
      <c r="B14" s="32">
        <v>98</v>
      </c>
      <c r="C14" s="32">
        <v>69</v>
      </c>
      <c r="D14" s="32">
        <v>131</v>
      </c>
      <c r="E14" s="10">
        <v>87</v>
      </c>
      <c r="F14" s="33"/>
      <c r="G14" s="10"/>
      <c r="H14" s="10">
        <v>39</v>
      </c>
      <c r="I14" s="13">
        <f t="shared" si="0"/>
        <v>424</v>
      </c>
    </row>
    <row r="15" spans="1:9" ht="15" customHeight="1">
      <c r="A15" s="36" t="s">
        <v>232</v>
      </c>
      <c r="B15" s="32">
        <v>152</v>
      </c>
      <c r="C15" s="32"/>
      <c r="D15" s="32"/>
      <c r="E15" s="10"/>
      <c r="F15" s="10"/>
      <c r="G15" s="10"/>
      <c r="H15" s="10"/>
      <c r="I15" s="13">
        <f t="shared" si="0"/>
        <v>152</v>
      </c>
    </row>
    <row r="16" spans="1:9" ht="15" customHeight="1">
      <c r="A16" s="35" t="s">
        <v>233</v>
      </c>
      <c r="B16" s="32"/>
      <c r="C16" s="32"/>
      <c r="D16" s="32"/>
      <c r="E16" s="10"/>
      <c r="F16" s="10">
        <v>159</v>
      </c>
      <c r="G16" s="10"/>
      <c r="H16" s="10"/>
      <c r="I16" s="13">
        <f t="shared" si="0"/>
        <v>159</v>
      </c>
    </row>
    <row r="17" spans="1:9" ht="15" customHeight="1">
      <c r="A17" s="35" t="s">
        <v>235</v>
      </c>
      <c r="B17" s="32"/>
      <c r="C17" s="32"/>
      <c r="D17" s="10"/>
      <c r="E17" s="10"/>
      <c r="F17" s="43"/>
      <c r="G17" s="10"/>
      <c r="H17" s="10">
        <v>271</v>
      </c>
      <c r="I17" s="13">
        <f t="shared" si="0"/>
        <v>271</v>
      </c>
    </row>
    <row r="18" spans="1:9" ht="15" customHeight="1">
      <c r="A18" s="8"/>
      <c r="B18" s="32"/>
      <c r="C18" s="32"/>
      <c r="D18" s="10"/>
      <c r="E18" s="10"/>
      <c r="F18" s="10"/>
      <c r="G18" s="10"/>
      <c r="H18" s="43"/>
      <c r="I18" s="13">
        <f t="shared" si="0"/>
        <v>0</v>
      </c>
    </row>
    <row r="19" spans="1:9" ht="15" customHeight="1">
      <c r="A19" s="8"/>
      <c r="B19" s="32"/>
      <c r="C19" s="32"/>
      <c r="D19" s="10"/>
      <c r="E19" s="10"/>
      <c r="F19" s="10"/>
      <c r="G19" s="10"/>
      <c r="H19" s="10"/>
      <c r="I19" s="13">
        <f t="shared" si="0"/>
        <v>0</v>
      </c>
    </row>
    <row r="20" spans="1:9" ht="15" customHeight="1">
      <c r="A20" s="8"/>
      <c r="B20" s="32"/>
      <c r="C20" s="32"/>
      <c r="D20" s="43"/>
      <c r="E20" s="10"/>
      <c r="F20" s="10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11754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221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197</v>
      </c>
      <c r="B7" s="32">
        <v>534</v>
      </c>
      <c r="C7" s="32">
        <v>813</v>
      </c>
      <c r="D7" s="32">
        <v>272</v>
      </c>
      <c r="E7" s="10"/>
      <c r="F7" s="33">
        <v>372</v>
      </c>
      <c r="G7" s="10">
        <v>800</v>
      </c>
      <c r="H7" s="10">
        <v>224</v>
      </c>
      <c r="I7" s="13">
        <f t="shared" ref="I7:I23" si="0">SUM(B7:H7)</f>
        <v>3015</v>
      </c>
    </row>
    <row r="8" spans="1:9" ht="15" customHeight="1">
      <c r="A8" s="36" t="s">
        <v>227</v>
      </c>
      <c r="B8" s="32">
        <v>207</v>
      </c>
      <c r="C8" s="32">
        <v>350</v>
      </c>
      <c r="D8" s="32">
        <v>295</v>
      </c>
      <c r="E8" s="10">
        <v>88</v>
      </c>
      <c r="F8" s="10">
        <v>351</v>
      </c>
      <c r="G8" s="10">
        <v>216</v>
      </c>
      <c r="H8" s="10"/>
      <c r="I8" s="13">
        <f t="shared" si="0"/>
        <v>1507</v>
      </c>
    </row>
    <row r="9" spans="1:9" ht="15" customHeight="1">
      <c r="A9" s="36" t="s">
        <v>228</v>
      </c>
      <c r="B9" s="32">
        <v>110</v>
      </c>
      <c r="C9" s="32">
        <v>226</v>
      </c>
      <c r="D9" s="32">
        <v>136</v>
      </c>
      <c r="E9" s="10"/>
      <c r="F9" s="48"/>
      <c r="G9" s="10">
        <v>48</v>
      </c>
      <c r="H9" s="10">
        <v>93</v>
      </c>
      <c r="I9" s="13">
        <f t="shared" si="0"/>
        <v>613</v>
      </c>
    </row>
    <row r="10" spans="1:9" ht="15" customHeight="1">
      <c r="A10" s="35" t="s">
        <v>226</v>
      </c>
      <c r="B10" s="32">
        <v>440</v>
      </c>
      <c r="C10" s="32">
        <v>576</v>
      </c>
      <c r="D10" s="32">
        <v>519</v>
      </c>
      <c r="E10" s="10">
        <v>168</v>
      </c>
      <c r="F10" s="10">
        <v>135</v>
      </c>
      <c r="G10" s="10">
        <v>344</v>
      </c>
      <c r="H10" s="10">
        <v>323</v>
      </c>
      <c r="I10" s="13">
        <f t="shared" si="0"/>
        <v>2505</v>
      </c>
    </row>
    <row r="11" spans="1:9" ht="15" customHeight="1">
      <c r="A11" s="35" t="s">
        <v>231</v>
      </c>
      <c r="B11" s="32">
        <v>96</v>
      </c>
      <c r="C11" s="32">
        <v>112</v>
      </c>
      <c r="D11" s="32">
        <v>48</v>
      </c>
      <c r="E11" s="10"/>
      <c r="F11" s="10"/>
      <c r="G11" s="10">
        <v>264</v>
      </c>
      <c r="H11" s="10">
        <v>54</v>
      </c>
      <c r="I11" s="13">
        <f t="shared" si="0"/>
        <v>574</v>
      </c>
    </row>
    <row r="12" spans="1:9" ht="15" customHeight="1">
      <c r="A12" s="35" t="s">
        <v>234</v>
      </c>
      <c r="B12" s="32">
        <v>151</v>
      </c>
      <c r="C12" s="32">
        <v>312</v>
      </c>
      <c r="D12" s="32"/>
      <c r="E12" s="10">
        <v>259</v>
      </c>
      <c r="F12" s="10"/>
      <c r="G12" s="10"/>
      <c r="H12" s="10">
        <v>325</v>
      </c>
      <c r="I12" s="13">
        <f t="shared" si="0"/>
        <v>1047</v>
      </c>
    </row>
    <row r="13" spans="1:9" ht="15" customHeight="1">
      <c r="A13" s="35" t="s">
        <v>84</v>
      </c>
      <c r="B13" s="32">
        <v>351</v>
      </c>
      <c r="C13" s="32"/>
      <c r="D13" s="32"/>
      <c r="E13" s="10"/>
      <c r="F13" s="10"/>
      <c r="G13" s="10"/>
      <c r="H13" s="10"/>
      <c r="I13" s="13">
        <f t="shared" si="0"/>
        <v>351</v>
      </c>
    </row>
    <row r="14" spans="1:9" ht="15" customHeight="1">
      <c r="A14" s="35" t="s">
        <v>238</v>
      </c>
      <c r="B14" s="32"/>
      <c r="C14" s="32"/>
      <c r="D14" s="32">
        <v>296</v>
      </c>
      <c r="E14" s="10"/>
      <c r="F14" s="33"/>
      <c r="G14" s="10"/>
      <c r="H14" s="10"/>
      <c r="I14" s="13">
        <f t="shared" si="0"/>
        <v>296</v>
      </c>
    </row>
    <row r="15" spans="1:9" ht="15" customHeight="1">
      <c r="A15" s="36" t="s">
        <v>240</v>
      </c>
      <c r="B15" s="32"/>
      <c r="C15" s="32"/>
      <c r="D15" s="32"/>
      <c r="E15" s="10"/>
      <c r="F15" s="10"/>
      <c r="G15" s="10"/>
      <c r="H15" s="10"/>
      <c r="I15" s="13">
        <f t="shared" si="0"/>
        <v>0</v>
      </c>
    </row>
    <row r="16" spans="1:9" ht="15" customHeight="1">
      <c r="A16" s="35" t="s">
        <v>242</v>
      </c>
      <c r="B16" s="32"/>
      <c r="C16" s="32"/>
      <c r="D16" s="32"/>
      <c r="E16" s="10"/>
      <c r="F16" s="10">
        <v>248</v>
      </c>
      <c r="G16" s="10"/>
      <c r="H16" s="10"/>
      <c r="I16" s="13">
        <f t="shared" si="0"/>
        <v>248</v>
      </c>
    </row>
    <row r="17" spans="1:9" ht="15" customHeight="1">
      <c r="A17" s="35" t="s">
        <v>243</v>
      </c>
      <c r="B17" s="32"/>
      <c r="C17" s="32"/>
      <c r="D17" s="10"/>
      <c r="E17" s="10"/>
      <c r="F17" s="43"/>
      <c r="G17" s="10"/>
      <c r="H17" s="10">
        <v>446</v>
      </c>
      <c r="I17" s="13">
        <f t="shared" si="0"/>
        <v>446</v>
      </c>
    </row>
    <row r="18" spans="1:9" ht="15" customHeight="1">
      <c r="A18" s="8"/>
      <c r="B18" s="32"/>
      <c r="C18" s="32"/>
      <c r="D18" s="10"/>
      <c r="E18" s="10"/>
      <c r="F18" s="10"/>
      <c r="G18" s="10"/>
      <c r="H18" s="43"/>
      <c r="I18" s="13">
        <f t="shared" si="0"/>
        <v>0</v>
      </c>
    </row>
    <row r="19" spans="1:9" ht="15" customHeight="1">
      <c r="A19" s="8"/>
      <c r="B19" s="32"/>
      <c r="C19" s="32"/>
      <c r="D19" s="10"/>
      <c r="E19" s="10"/>
      <c r="F19" s="10"/>
      <c r="G19" s="10"/>
      <c r="H19" s="10"/>
      <c r="I19" s="13">
        <f t="shared" si="0"/>
        <v>0</v>
      </c>
    </row>
    <row r="20" spans="1:9" ht="15" customHeight="1">
      <c r="A20" s="8"/>
      <c r="B20" s="32"/>
      <c r="C20" s="32"/>
      <c r="D20" s="43"/>
      <c r="E20" s="10"/>
      <c r="F20" s="10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10602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2.710937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222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224</v>
      </c>
      <c r="B7" s="32">
        <v>104</v>
      </c>
      <c r="C7" s="32">
        <v>453</v>
      </c>
      <c r="D7" s="32">
        <v>166</v>
      </c>
      <c r="E7" s="10" t="s">
        <v>225</v>
      </c>
      <c r="F7" s="33"/>
      <c r="G7" s="10">
        <v>320</v>
      </c>
      <c r="H7" s="10">
        <v>198</v>
      </c>
      <c r="I7" s="13">
        <f t="shared" ref="I7:I23" si="0">SUM(B7:H7)</f>
        <v>1241</v>
      </c>
    </row>
    <row r="8" spans="1:9" ht="15" customHeight="1">
      <c r="A8" s="36" t="s">
        <v>227</v>
      </c>
      <c r="B8" s="32">
        <v>183</v>
      </c>
      <c r="C8" s="32">
        <v>480</v>
      </c>
      <c r="D8" s="32">
        <v>291</v>
      </c>
      <c r="E8" s="10" t="s">
        <v>225</v>
      </c>
      <c r="F8" s="10">
        <v>216</v>
      </c>
      <c r="G8" s="10">
        <v>432</v>
      </c>
      <c r="H8" s="10">
        <v>199</v>
      </c>
      <c r="I8" s="13">
        <f t="shared" si="0"/>
        <v>1801</v>
      </c>
    </row>
    <row r="9" spans="1:9" ht="15" customHeight="1">
      <c r="A9" s="36" t="s">
        <v>228</v>
      </c>
      <c r="B9" s="32">
        <v>139</v>
      </c>
      <c r="C9" s="32">
        <v>249</v>
      </c>
      <c r="D9" s="32">
        <v>162</v>
      </c>
      <c r="E9" s="10" t="s">
        <v>225</v>
      </c>
      <c r="F9" s="48">
        <v>62</v>
      </c>
      <c r="G9" s="10">
        <v>168</v>
      </c>
      <c r="H9" s="10"/>
      <c r="I9" s="13">
        <f t="shared" si="0"/>
        <v>780</v>
      </c>
    </row>
    <row r="10" spans="1:9" ht="15" customHeight="1">
      <c r="A10" s="35" t="s">
        <v>226</v>
      </c>
      <c r="B10" s="32">
        <v>392</v>
      </c>
      <c r="C10" s="32">
        <v>578</v>
      </c>
      <c r="D10" s="32">
        <v>383</v>
      </c>
      <c r="E10" s="10" t="s">
        <v>225</v>
      </c>
      <c r="F10" s="10"/>
      <c r="G10" s="10">
        <v>504</v>
      </c>
      <c r="H10" s="10">
        <v>432</v>
      </c>
      <c r="I10" s="13">
        <f t="shared" si="0"/>
        <v>2289</v>
      </c>
    </row>
    <row r="11" spans="1:9" ht="15" customHeight="1">
      <c r="A11" s="35" t="s">
        <v>231</v>
      </c>
      <c r="B11" s="32"/>
      <c r="C11" s="32">
        <v>511</v>
      </c>
      <c r="D11" s="32">
        <v>152</v>
      </c>
      <c r="E11" s="10" t="s">
        <v>225</v>
      </c>
      <c r="F11" s="10"/>
      <c r="G11" s="10">
        <v>344</v>
      </c>
      <c r="H11" s="10">
        <v>0</v>
      </c>
      <c r="I11" s="13">
        <f t="shared" si="0"/>
        <v>1007</v>
      </c>
    </row>
    <row r="12" spans="1:9" ht="15" customHeight="1">
      <c r="A12" s="35" t="s">
        <v>236</v>
      </c>
      <c r="B12" s="32">
        <v>32</v>
      </c>
      <c r="C12" s="32">
        <v>96</v>
      </c>
      <c r="D12" s="32">
        <v>311</v>
      </c>
      <c r="E12" s="10" t="s">
        <v>225</v>
      </c>
      <c r="F12" s="10"/>
      <c r="G12" s="10"/>
      <c r="H12" s="10">
        <v>37</v>
      </c>
      <c r="I12" s="13">
        <f t="shared" si="0"/>
        <v>476</v>
      </c>
    </row>
    <row r="13" spans="1:9" ht="15" customHeight="1">
      <c r="A13" s="35" t="s">
        <v>237</v>
      </c>
      <c r="B13" s="32"/>
      <c r="C13" s="32">
        <v>0</v>
      </c>
      <c r="D13" s="32">
        <v>37</v>
      </c>
      <c r="E13" s="10" t="s">
        <v>225</v>
      </c>
      <c r="F13" s="10"/>
      <c r="G13" s="10">
        <v>0</v>
      </c>
      <c r="H13" s="10"/>
      <c r="I13" s="13">
        <f t="shared" si="0"/>
        <v>37</v>
      </c>
    </row>
    <row r="14" spans="1:9" ht="15" customHeight="1">
      <c r="A14" s="35" t="s">
        <v>239</v>
      </c>
      <c r="B14" s="32"/>
      <c r="C14" s="32">
        <v>142</v>
      </c>
      <c r="D14" s="32">
        <v>150</v>
      </c>
      <c r="E14" s="10" t="s">
        <v>225</v>
      </c>
      <c r="F14" s="33">
        <v>494</v>
      </c>
      <c r="G14" s="10"/>
      <c r="H14" s="10"/>
      <c r="I14" s="13">
        <f t="shared" si="0"/>
        <v>786</v>
      </c>
    </row>
    <row r="15" spans="1:9" ht="15" customHeight="1">
      <c r="A15" s="36" t="s">
        <v>241</v>
      </c>
      <c r="B15" s="32">
        <v>59</v>
      </c>
      <c r="C15" s="32">
        <v>124</v>
      </c>
      <c r="D15" s="32">
        <v>74</v>
      </c>
      <c r="E15" s="10" t="s">
        <v>225</v>
      </c>
      <c r="F15" s="10">
        <v>64</v>
      </c>
      <c r="G15" s="10"/>
      <c r="H15" s="10">
        <v>207</v>
      </c>
      <c r="I15" s="13">
        <f t="shared" si="0"/>
        <v>528</v>
      </c>
    </row>
    <row r="16" spans="1:9" ht="15" customHeight="1">
      <c r="A16" s="35" t="s">
        <v>6</v>
      </c>
      <c r="B16" s="32">
        <v>1148</v>
      </c>
      <c r="C16" s="32"/>
      <c r="D16" s="32"/>
      <c r="E16" s="10" t="s">
        <v>225</v>
      </c>
      <c r="F16" s="10"/>
      <c r="G16" s="10"/>
      <c r="H16" s="10"/>
      <c r="I16" s="13">
        <f t="shared" si="0"/>
        <v>1148</v>
      </c>
    </row>
    <row r="17" spans="1:9" ht="15" customHeight="1">
      <c r="A17" s="35" t="s">
        <v>244</v>
      </c>
      <c r="B17" s="32"/>
      <c r="C17" s="32"/>
      <c r="D17" s="10"/>
      <c r="E17" s="10" t="s">
        <v>225</v>
      </c>
      <c r="F17" s="43"/>
      <c r="G17" s="10"/>
      <c r="H17" s="10">
        <v>432</v>
      </c>
      <c r="I17" s="13">
        <f t="shared" si="0"/>
        <v>432</v>
      </c>
    </row>
    <row r="18" spans="1:9" ht="15" customHeight="1">
      <c r="A18" s="8" t="s">
        <v>245</v>
      </c>
      <c r="B18" s="32"/>
      <c r="C18" s="32"/>
      <c r="D18" s="10"/>
      <c r="E18" s="10" t="s">
        <v>225</v>
      </c>
      <c r="F18" s="10">
        <v>111</v>
      </c>
      <c r="G18" s="10"/>
      <c r="H18" s="43"/>
      <c r="I18" s="13">
        <f t="shared" si="0"/>
        <v>111</v>
      </c>
    </row>
    <row r="19" spans="1:9" ht="15" customHeight="1">
      <c r="A19" s="8" t="s">
        <v>246</v>
      </c>
      <c r="B19" s="32"/>
      <c r="C19" s="32"/>
      <c r="D19" s="10"/>
      <c r="E19" s="10" t="s">
        <v>225</v>
      </c>
      <c r="F19" s="10">
        <v>278</v>
      </c>
      <c r="G19" s="10"/>
      <c r="H19" s="10"/>
      <c r="I19" s="13">
        <f t="shared" si="0"/>
        <v>278</v>
      </c>
    </row>
    <row r="20" spans="1:9" ht="15" customHeight="1">
      <c r="A20" s="8"/>
      <c r="B20" s="32"/>
      <c r="C20" s="32"/>
      <c r="D20" s="43"/>
      <c r="E20" s="10"/>
      <c r="F20" s="10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10914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247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224</v>
      </c>
      <c r="B7" s="32"/>
      <c r="C7" s="32">
        <v>669</v>
      </c>
      <c r="D7" s="32">
        <v>312</v>
      </c>
      <c r="E7" s="10">
        <v>247</v>
      </c>
      <c r="F7" s="33"/>
      <c r="G7" s="10"/>
      <c r="H7" s="10">
        <v>207</v>
      </c>
      <c r="I7" s="13">
        <f t="shared" ref="I7:I23" si="0">SUM(B7:H7)</f>
        <v>1435</v>
      </c>
    </row>
    <row r="8" spans="1:9" ht="15" customHeight="1">
      <c r="A8" s="36" t="s">
        <v>227</v>
      </c>
      <c r="B8" s="32">
        <v>544</v>
      </c>
      <c r="C8" s="32"/>
      <c r="D8" s="32">
        <v>293</v>
      </c>
      <c r="E8" s="10"/>
      <c r="F8" s="10">
        <v>496</v>
      </c>
      <c r="G8" s="10"/>
      <c r="H8" s="10">
        <v>87</v>
      </c>
      <c r="I8" s="13">
        <f t="shared" si="0"/>
        <v>1420</v>
      </c>
    </row>
    <row r="9" spans="1:9" ht="15" customHeight="1">
      <c r="A9" s="36" t="s">
        <v>228</v>
      </c>
      <c r="B9" s="32">
        <v>47</v>
      </c>
      <c r="C9" s="32"/>
      <c r="D9" s="32">
        <v>148</v>
      </c>
      <c r="E9" s="10">
        <v>78</v>
      </c>
      <c r="F9" s="48">
        <v>55</v>
      </c>
      <c r="G9" s="10"/>
      <c r="H9" s="10">
        <v>207</v>
      </c>
      <c r="I9" s="13">
        <f t="shared" si="0"/>
        <v>535</v>
      </c>
    </row>
    <row r="10" spans="1:9" ht="15" customHeight="1">
      <c r="A10" s="35" t="s">
        <v>248</v>
      </c>
      <c r="B10" s="32">
        <v>78</v>
      </c>
      <c r="C10" s="32"/>
      <c r="D10" s="32">
        <v>285</v>
      </c>
      <c r="E10" s="10"/>
      <c r="F10" s="10">
        <v>221</v>
      </c>
      <c r="G10" s="10">
        <v>136</v>
      </c>
      <c r="H10" s="10"/>
      <c r="I10" s="13">
        <f t="shared" si="0"/>
        <v>720</v>
      </c>
    </row>
    <row r="11" spans="1:9" ht="15" customHeight="1">
      <c r="A11" s="35" t="s">
        <v>249</v>
      </c>
      <c r="B11" s="32"/>
      <c r="C11" s="32">
        <v>308</v>
      </c>
      <c r="D11" s="32"/>
      <c r="E11" s="10"/>
      <c r="F11" s="10"/>
      <c r="G11" s="10">
        <v>368</v>
      </c>
      <c r="H11" s="10"/>
      <c r="I11" s="13">
        <f t="shared" si="0"/>
        <v>676</v>
      </c>
    </row>
    <row r="12" spans="1:9" ht="15" customHeight="1">
      <c r="A12" s="35" t="s">
        <v>250</v>
      </c>
      <c r="B12" s="32"/>
      <c r="C12" s="32"/>
      <c r="D12" s="32">
        <v>54</v>
      </c>
      <c r="E12" s="10">
        <v>12</v>
      </c>
      <c r="F12" s="10">
        <v>8</v>
      </c>
      <c r="G12" s="10">
        <v>152</v>
      </c>
      <c r="H12" s="10"/>
      <c r="I12" s="13">
        <f t="shared" si="0"/>
        <v>226</v>
      </c>
    </row>
    <row r="13" spans="1:9" ht="15" customHeight="1">
      <c r="A13" s="35" t="s">
        <v>226</v>
      </c>
      <c r="B13" s="32">
        <v>576</v>
      </c>
      <c r="C13" s="32"/>
      <c r="D13" s="32">
        <v>589</v>
      </c>
      <c r="E13" s="10"/>
      <c r="F13" s="10">
        <v>212</v>
      </c>
      <c r="G13" s="10">
        <v>648</v>
      </c>
      <c r="H13" s="10">
        <v>168</v>
      </c>
      <c r="I13" s="13">
        <f t="shared" si="0"/>
        <v>2193</v>
      </c>
    </row>
    <row r="14" spans="1:9" ht="15" customHeight="1">
      <c r="A14" s="35" t="s">
        <v>251</v>
      </c>
      <c r="B14" s="32">
        <v>184</v>
      </c>
      <c r="C14" s="32"/>
      <c r="D14" s="32">
        <v>192</v>
      </c>
      <c r="E14" s="10"/>
      <c r="F14" s="33"/>
      <c r="G14" s="10">
        <v>304</v>
      </c>
      <c r="H14" s="10"/>
      <c r="I14" s="13">
        <f t="shared" si="0"/>
        <v>680</v>
      </c>
    </row>
    <row r="15" spans="1:9" ht="15" customHeight="1">
      <c r="A15" s="36" t="s">
        <v>252</v>
      </c>
      <c r="B15" s="32"/>
      <c r="C15" s="32"/>
      <c r="D15" s="32">
        <v>170</v>
      </c>
      <c r="E15" s="10">
        <v>48</v>
      </c>
      <c r="F15" s="10"/>
      <c r="G15" s="10"/>
      <c r="H15" s="10">
        <v>126</v>
      </c>
      <c r="I15" s="13">
        <f t="shared" si="0"/>
        <v>344</v>
      </c>
    </row>
    <row r="16" spans="1:9" ht="15" customHeight="1">
      <c r="A16" s="35" t="s">
        <v>253</v>
      </c>
      <c r="B16" s="32"/>
      <c r="C16" s="32"/>
      <c r="D16" s="32">
        <v>40</v>
      </c>
      <c r="E16" s="10">
        <v>56</v>
      </c>
      <c r="F16" s="10">
        <v>96</v>
      </c>
      <c r="G16" s="10"/>
      <c r="H16" s="10"/>
      <c r="I16" s="13">
        <f t="shared" si="0"/>
        <v>192</v>
      </c>
    </row>
    <row r="17" spans="1:9" ht="15" customHeight="1">
      <c r="A17" s="35" t="s">
        <v>254</v>
      </c>
      <c r="B17" s="32"/>
      <c r="C17" s="32"/>
      <c r="D17" s="10"/>
      <c r="E17" s="10"/>
      <c r="F17" s="43"/>
      <c r="G17" s="10"/>
      <c r="H17" s="10">
        <v>407</v>
      </c>
      <c r="I17" s="13">
        <f t="shared" si="0"/>
        <v>407</v>
      </c>
    </row>
    <row r="18" spans="1:9" ht="15" customHeight="1">
      <c r="A18" s="38"/>
      <c r="B18" s="32"/>
      <c r="C18" s="32"/>
      <c r="D18" s="10"/>
      <c r="E18" s="10"/>
      <c r="F18" s="10"/>
      <c r="G18" s="10"/>
      <c r="H18" s="43"/>
      <c r="I18" s="13">
        <f t="shared" si="0"/>
        <v>0</v>
      </c>
    </row>
    <row r="19" spans="1:9" ht="15" customHeight="1">
      <c r="A19" s="8"/>
      <c r="B19" s="32"/>
      <c r="C19" s="32"/>
      <c r="D19" s="10"/>
      <c r="E19" s="10"/>
      <c r="F19" s="10"/>
      <c r="G19" s="10"/>
      <c r="H19" s="10"/>
      <c r="I19" s="13">
        <f t="shared" si="0"/>
        <v>0</v>
      </c>
    </row>
    <row r="20" spans="1:9" ht="15" customHeight="1">
      <c r="A20" s="8"/>
      <c r="B20" s="32"/>
      <c r="C20" s="32"/>
      <c r="D20" s="43"/>
      <c r="E20" s="10"/>
      <c r="F20" s="10"/>
      <c r="G20" s="10"/>
      <c r="H20" s="10"/>
      <c r="I20" s="13">
        <f t="shared" si="0"/>
        <v>0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8828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140625" customWidth="1"/>
    <col min="9" max="9" width="19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255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256</v>
      </c>
      <c r="B7" s="32">
        <v>299</v>
      </c>
      <c r="C7" s="32">
        <v>232</v>
      </c>
      <c r="D7" s="32">
        <v>427</v>
      </c>
      <c r="E7" s="10">
        <v>272</v>
      </c>
      <c r="F7" s="33"/>
      <c r="G7" s="10"/>
      <c r="H7" s="10"/>
      <c r="I7" s="13">
        <f t="shared" ref="I7:I23" si="0">SUM(B7:H7)</f>
        <v>1230</v>
      </c>
    </row>
    <row r="8" spans="1:9" ht="15" customHeight="1">
      <c r="A8" s="36" t="s">
        <v>257</v>
      </c>
      <c r="B8" s="32">
        <v>367</v>
      </c>
      <c r="C8" s="32">
        <v>341</v>
      </c>
      <c r="D8" s="32">
        <v>349</v>
      </c>
      <c r="E8" s="10"/>
      <c r="F8" s="10"/>
      <c r="G8" s="10"/>
      <c r="H8" s="10"/>
      <c r="I8" s="13">
        <f t="shared" si="0"/>
        <v>1057</v>
      </c>
    </row>
    <row r="9" spans="1:9" ht="15" customHeight="1">
      <c r="A9" s="36" t="s">
        <v>249</v>
      </c>
      <c r="B9" s="32">
        <v>391</v>
      </c>
      <c r="C9" s="32">
        <v>408</v>
      </c>
      <c r="D9" s="32">
        <v>168</v>
      </c>
      <c r="E9" s="10">
        <v>197</v>
      </c>
      <c r="F9" s="48">
        <v>328</v>
      </c>
      <c r="G9" s="10">
        <v>440</v>
      </c>
      <c r="H9" s="43"/>
      <c r="I9" s="13">
        <f t="shared" si="0"/>
        <v>1932</v>
      </c>
    </row>
    <row r="10" spans="1:9" ht="15" customHeight="1">
      <c r="A10" s="35" t="s">
        <v>227</v>
      </c>
      <c r="B10" s="32"/>
      <c r="C10" s="32">
        <v>573</v>
      </c>
      <c r="D10" s="32">
        <v>467</v>
      </c>
      <c r="E10" s="10"/>
      <c r="F10" s="10"/>
      <c r="G10" s="10">
        <v>688</v>
      </c>
      <c r="H10" s="10"/>
      <c r="I10" s="13">
        <f t="shared" si="0"/>
        <v>1728</v>
      </c>
    </row>
    <row r="11" spans="1:9" ht="15" customHeight="1">
      <c r="A11" s="35" t="s">
        <v>258</v>
      </c>
      <c r="B11" s="32">
        <v>144</v>
      </c>
      <c r="C11" s="32"/>
      <c r="D11" s="32">
        <v>119</v>
      </c>
      <c r="E11" s="10">
        <v>56</v>
      </c>
      <c r="F11" s="10"/>
      <c r="G11" s="10"/>
      <c r="H11" s="10"/>
      <c r="I11" s="13">
        <f t="shared" si="0"/>
        <v>319</v>
      </c>
    </row>
    <row r="12" spans="1:9" ht="15" customHeight="1">
      <c r="A12" s="35" t="s">
        <v>259</v>
      </c>
      <c r="B12" s="32"/>
      <c r="C12" s="32"/>
      <c r="D12" s="32"/>
      <c r="E12" s="10"/>
      <c r="F12" s="10"/>
      <c r="G12" s="10"/>
      <c r="H12" s="10"/>
      <c r="I12" s="13">
        <f t="shared" si="0"/>
        <v>0</v>
      </c>
    </row>
    <row r="13" spans="1:9" ht="15" customHeight="1">
      <c r="A13" s="35" t="s">
        <v>228</v>
      </c>
      <c r="B13" s="32"/>
      <c r="C13" s="32">
        <v>91</v>
      </c>
      <c r="D13" s="32">
        <v>260</v>
      </c>
      <c r="E13" s="10"/>
      <c r="F13" s="10">
        <v>132</v>
      </c>
      <c r="G13" s="10"/>
      <c r="H13" s="10"/>
      <c r="I13" s="13">
        <f t="shared" si="0"/>
        <v>483</v>
      </c>
    </row>
    <row r="14" spans="1:9" ht="15" customHeight="1">
      <c r="A14" s="35" t="s">
        <v>260</v>
      </c>
      <c r="B14" s="32"/>
      <c r="C14" s="32">
        <v>340</v>
      </c>
      <c r="D14" s="32"/>
      <c r="E14" s="10"/>
      <c r="F14" s="33">
        <v>48</v>
      </c>
      <c r="G14" s="10">
        <v>240</v>
      </c>
      <c r="H14" s="10"/>
      <c r="I14" s="13">
        <f t="shared" si="0"/>
        <v>628</v>
      </c>
    </row>
    <row r="15" spans="1:9" ht="15" customHeight="1">
      <c r="A15" s="36" t="s">
        <v>248</v>
      </c>
      <c r="B15" s="32">
        <v>64</v>
      </c>
      <c r="C15" s="32">
        <v>264</v>
      </c>
      <c r="D15" s="32">
        <v>236</v>
      </c>
      <c r="E15" s="10">
        <v>16</v>
      </c>
      <c r="F15" s="10">
        <v>237</v>
      </c>
      <c r="G15" s="10">
        <v>56</v>
      </c>
      <c r="H15" s="10">
        <v>160</v>
      </c>
      <c r="I15" s="13">
        <f t="shared" si="0"/>
        <v>1033</v>
      </c>
    </row>
    <row r="16" spans="1:9" ht="15" customHeight="1">
      <c r="A16" s="35" t="s">
        <v>261</v>
      </c>
      <c r="B16" s="32">
        <v>0</v>
      </c>
      <c r="C16" s="32">
        <v>0</v>
      </c>
      <c r="D16" s="32">
        <v>1280</v>
      </c>
      <c r="E16" s="10">
        <v>1264</v>
      </c>
      <c r="F16" s="10">
        <v>0</v>
      </c>
      <c r="G16" s="10">
        <v>16</v>
      </c>
      <c r="H16" s="10">
        <v>24</v>
      </c>
      <c r="I16" s="13">
        <f t="shared" si="0"/>
        <v>2584</v>
      </c>
    </row>
    <row r="17" spans="1:9" ht="15" customHeight="1">
      <c r="A17" s="35" t="s">
        <v>262</v>
      </c>
      <c r="B17" s="32">
        <v>648</v>
      </c>
      <c r="C17" s="32"/>
      <c r="D17" s="10"/>
      <c r="E17" s="10"/>
      <c r="F17" s="43"/>
      <c r="G17" s="10"/>
      <c r="H17" s="43"/>
      <c r="I17" s="13">
        <f t="shared" si="0"/>
        <v>648</v>
      </c>
    </row>
    <row r="18" spans="1:9" ht="15" customHeight="1">
      <c r="A18" s="38" t="s">
        <v>263</v>
      </c>
      <c r="B18" s="32"/>
      <c r="C18" s="32"/>
      <c r="D18" s="10"/>
      <c r="E18" s="10"/>
      <c r="F18" s="10"/>
      <c r="G18" s="10"/>
      <c r="H18" s="43"/>
      <c r="I18" s="13">
        <f t="shared" si="0"/>
        <v>0</v>
      </c>
    </row>
    <row r="19" spans="1:9" ht="15" customHeight="1">
      <c r="A19" s="8" t="s">
        <v>264</v>
      </c>
      <c r="B19" s="32"/>
      <c r="C19" s="32"/>
      <c r="D19" s="10"/>
      <c r="E19" s="10"/>
      <c r="F19" s="10"/>
      <c r="G19" s="10"/>
      <c r="H19" s="10"/>
      <c r="I19" s="13">
        <f t="shared" si="0"/>
        <v>0</v>
      </c>
    </row>
    <row r="20" spans="1:9" ht="15" customHeight="1">
      <c r="A20" s="8" t="s">
        <v>265</v>
      </c>
      <c r="B20" s="32"/>
      <c r="C20" s="32"/>
      <c r="D20" s="43"/>
      <c r="E20" s="10"/>
      <c r="F20" s="10">
        <v>784</v>
      </c>
      <c r="G20" s="10"/>
      <c r="H20" s="10"/>
      <c r="I20" s="13">
        <f t="shared" si="0"/>
        <v>784</v>
      </c>
    </row>
    <row r="21" spans="1:9" ht="15" customHeight="1">
      <c r="A21" s="38" t="s">
        <v>266</v>
      </c>
      <c r="B21" s="32"/>
      <c r="C21" s="32"/>
      <c r="D21" s="43"/>
      <c r="E21" s="10"/>
      <c r="F21" s="43"/>
      <c r="G21" s="10"/>
      <c r="H21" s="10">
        <v>782</v>
      </c>
      <c r="I21" s="13">
        <f t="shared" si="0"/>
        <v>782</v>
      </c>
    </row>
    <row r="22" spans="1:9" ht="15" customHeight="1">
      <c r="A22" s="38" t="s">
        <v>267</v>
      </c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13208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7.28515625" defaultRowHeight="15" customHeight="1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194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268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256</v>
      </c>
      <c r="B7" s="32">
        <v>324</v>
      </c>
      <c r="C7" s="32">
        <v>610</v>
      </c>
      <c r="D7" s="32">
        <v>625</v>
      </c>
      <c r="E7" s="10"/>
      <c r="F7" s="33"/>
      <c r="G7" s="10"/>
      <c r="H7" s="10">
        <v>134</v>
      </c>
      <c r="I7" s="13">
        <f t="shared" ref="I7:I23" si="0">SUM(B7:H7)</f>
        <v>1693</v>
      </c>
    </row>
    <row r="8" spans="1:9" ht="15" customHeight="1">
      <c r="A8" s="36" t="s">
        <v>257</v>
      </c>
      <c r="B8" s="32">
        <v>316</v>
      </c>
      <c r="C8" s="32">
        <v>635</v>
      </c>
      <c r="D8" s="32">
        <v>184</v>
      </c>
      <c r="E8" s="10"/>
      <c r="F8" s="10">
        <v>119</v>
      </c>
      <c r="G8" s="10"/>
      <c r="H8" s="10"/>
      <c r="I8" s="13">
        <f t="shared" si="0"/>
        <v>1254</v>
      </c>
    </row>
    <row r="9" spans="1:9" ht="15" customHeight="1">
      <c r="A9" s="36" t="s">
        <v>271</v>
      </c>
      <c r="B9" s="32"/>
      <c r="C9" s="32">
        <v>175</v>
      </c>
      <c r="D9" s="32"/>
      <c r="E9" s="10">
        <v>59</v>
      </c>
      <c r="G9" s="10">
        <v>40</v>
      </c>
      <c r="H9" s="43"/>
      <c r="I9" s="13">
        <f t="shared" si="0"/>
        <v>274</v>
      </c>
    </row>
    <row r="10" spans="1:9" ht="15" customHeight="1">
      <c r="A10" s="35" t="s">
        <v>227</v>
      </c>
      <c r="B10" s="32">
        <v>212</v>
      </c>
      <c r="C10" s="32">
        <v>437</v>
      </c>
      <c r="D10" s="32">
        <v>399</v>
      </c>
      <c r="E10" s="10"/>
      <c r="F10" s="10">
        <v>301</v>
      </c>
      <c r="G10" s="10">
        <v>264</v>
      </c>
      <c r="H10" s="10"/>
      <c r="I10" s="13">
        <f t="shared" si="0"/>
        <v>1613</v>
      </c>
    </row>
    <row r="11" spans="1:9" ht="15" customHeight="1">
      <c r="A11" s="35" t="s">
        <v>273</v>
      </c>
      <c r="B11" s="32"/>
      <c r="C11" s="32">
        <v>323</v>
      </c>
      <c r="D11" s="32"/>
      <c r="E11" s="10">
        <v>136</v>
      </c>
      <c r="F11" s="10"/>
      <c r="G11" s="10"/>
      <c r="H11" s="10"/>
      <c r="I11" s="13">
        <f t="shared" si="0"/>
        <v>459</v>
      </c>
    </row>
    <row r="12" spans="1:9" ht="15" customHeight="1">
      <c r="A12" s="35" t="s">
        <v>259</v>
      </c>
      <c r="B12" s="32"/>
      <c r="C12" s="32">
        <v>343</v>
      </c>
      <c r="D12" s="32">
        <v>136</v>
      </c>
      <c r="E12" s="10">
        <v>117</v>
      </c>
      <c r="F12" s="10"/>
      <c r="G12" s="10"/>
      <c r="H12" s="10"/>
      <c r="I12" s="13">
        <f t="shared" si="0"/>
        <v>596</v>
      </c>
    </row>
    <row r="13" spans="1:9" ht="15" customHeight="1">
      <c r="A13" s="35" t="s">
        <v>228</v>
      </c>
      <c r="B13" s="32">
        <v>63</v>
      </c>
      <c r="C13" s="32">
        <v>199</v>
      </c>
      <c r="D13" s="32">
        <v>311</v>
      </c>
      <c r="E13" s="10"/>
      <c r="F13" s="10"/>
      <c r="G13" s="10">
        <v>56</v>
      </c>
      <c r="H13" s="10">
        <v>157</v>
      </c>
      <c r="I13" s="13">
        <f t="shared" si="0"/>
        <v>786</v>
      </c>
    </row>
    <row r="14" spans="1:9" ht="15" customHeight="1">
      <c r="A14" s="35" t="s">
        <v>275</v>
      </c>
      <c r="B14" s="32">
        <v>24</v>
      </c>
      <c r="C14" s="32">
        <v>45</v>
      </c>
      <c r="D14" s="32">
        <v>69</v>
      </c>
      <c r="E14" s="10">
        <v>72</v>
      </c>
      <c r="F14" s="33">
        <v>45</v>
      </c>
      <c r="G14" s="10">
        <v>224</v>
      </c>
      <c r="H14" s="10">
        <v>32</v>
      </c>
      <c r="I14" s="13">
        <f t="shared" si="0"/>
        <v>511</v>
      </c>
    </row>
    <row r="15" spans="1:9" ht="15" customHeight="1">
      <c r="A15" s="36" t="s">
        <v>248</v>
      </c>
      <c r="B15" s="32">
        <v>261</v>
      </c>
      <c r="C15" s="32">
        <v>155</v>
      </c>
      <c r="D15" s="32">
        <v>86</v>
      </c>
      <c r="E15" s="10">
        <v>150</v>
      </c>
      <c r="F15" s="10">
        <v>131</v>
      </c>
      <c r="G15" s="10"/>
      <c r="H15" s="10"/>
      <c r="I15" s="13">
        <f t="shared" si="0"/>
        <v>783</v>
      </c>
    </row>
    <row r="16" spans="1:9" ht="15" customHeight="1">
      <c r="A16" s="36" t="s">
        <v>263</v>
      </c>
      <c r="B16" s="32">
        <v>368</v>
      </c>
      <c r="C16" s="32"/>
      <c r="D16" s="32"/>
      <c r="E16" s="10"/>
      <c r="F16" s="10"/>
      <c r="G16" s="10"/>
      <c r="H16" s="10"/>
      <c r="I16" s="13">
        <f t="shared" si="0"/>
        <v>368</v>
      </c>
    </row>
    <row r="17" spans="1:13" ht="15" customHeight="1">
      <c r="A17" s="35" t="s">
        <v>65</v>
      </c>
      <c r="B17" s="32"/>
      <c r="C17" s="32"/>
      <c r="D17" s="10">
        <v>400</v>
      </c>
      <c r="E17" s="10"/>
      <c r="F17" s="43"/>
      <c r="G17" s="10"/>
      <c r="H17" s="43"/>
      <c r="I17" s="13">
        <f t="shared" si="0"/>
        <v>400</v>
      </c>
    </row>
    <row r="18" spans="1:13" ht="15" customHeight="1">
      <c r="A18" s="38" t="s">
        <v>280</v>
      </c>
      <c r="B18" s="32"/>
      <c r="C18" s="32"/>
      <c r="D18" s="10"/>
      <c r="E18" s="10"/>
      <c r="F18" s="10">
        <v>732</v>
      </c>
      <c r="G18" s="10"/>
      <c r="H18" s="43"/>
      <c r="I18" s="13">
        <f t="shared" si="0"/>
        <v>732</v>
      </c>
    </row>
    <row r="19" spans="1:13" ht="15" customHeight="1">
      <c r="A19" s="8" t="s">
        <v>41</v>
      </c>
      <c r="B19" s="32"/>
      <c r="C19" s="32"/>
      <c r="D19" s="10"/>
      <c r="E19" s="10"/>
      <c r="F19" s="10"/>
      <c r="G19" s="10"/>
      <c r="H19" s="10">
        <v>583</v>
      </c>
      <c r="I19" s="13">
        <f t="shared" si="0"/>
        <v>583</v>
      </c>
    </row>
    <row r="20" spans="1:13" ht="15" customHeight="1">
      <c r="A20" s="8"/>
      <c r="B20" s="32"/>
      <c r="C20" s="32"/>
      <c r="D20" s="43"/>
      <c r="E20" s="10"/>
      <c r="F20" s="10"/>
      <c r="G20" s="10"/>
      <c r="H20" s="10"/>
      <c r="I20" s="13">
        <f t="shared" si="0"/>
        <v>0</v>
      </c>
      <c r="M20" s="49"/>
    </row>
    <row r="21" spans="1:13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  <c r="M21" s="49"/>
    </row>
    <row r="22" spans="1:13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13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13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10052</v>
      </c>
    </row>
    <row r="25" spans="1:13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baseColWidth="10" defaultColWidth="17.28515625" defaultRowHeight="15" customHeight="1" x14ac:dyDescent="0"/>
  <cols>
    <col min="1" max="1" width="27" customWidth="1"/>
    <col min="8" max="8" width="20.5703125" customWidth="1"/>
    <col min="9" max="9" width="19.140625" customWidth="1"/>
  </cols>
  <sheetData>
    <row r="1" spans="1:9" ht="15" customHeight="1">
      <c r="A1" s="1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270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272</v>
      </c>
      <c r="B7" s="32"/>
      <c r="C7" s="32">
        <v>137</v>
      </c>
      <c r="D7" s="32"/>
      <c r="E7" s="10">
        <v>124</v>
      </c>
      <c r="F7" s="33">
        <v>16</v>
      </c>
      <c r="G7" s="10"/>
      <c r="H7" s="10">
        <v>0</v>
      </c>
      <c r="I7" s="13">
        <f t="shared" ref="I7:I22" si="0">SUM(B7:H7)</f>
        <v>277</v>
      </c>
    </row>
    <row r="8" spans="1:9" ht="15" customHeight="1">
      <c r="A8" s="36" t="s">
        <v>274</v>
      </c>
      <c r="B8" s="32"/>
      <c r="C8" s="32">
        <v>352</v>
      </c>
      <c r="D8" s="32">
        <v>213</v>
      </c>
      <c r="E8" s="10"/>
      <c r="F8" s="10">
        <v>248</v>
      </c>
      <c r="G8" s="10"/>
      <c r="H8" s="10"/>
      <c r="I8" s="13">
        <f t="shared" si="0"/>
        <v>813</v>
      </c>
    </row>
    <row r="9" spans="1:9" ht="15" customHeight="1">
      <c r="A9" s="36" t="s">
        <v>256</v>
      </c>
      <c r="B9" s="32">
        <v>531</v>
      </c>
      <c r="C9" s="32">
        <v>764</v>
      </c>
      <c r="D9" s="32">
        <v>436</v>
      </c>
      <c r="E9" s="10">
        <v>205</v>
      </c>
      <c r="G9" s="10">
        <v>544</v>
      </c>
      <c r="H9" s="43"/>
      <c r="I9" s="13">
        <f t="shared" si="0"/>
        <v>2480</v>
      </c>
    </row>
    <row r="10" spans="1:9" ht="15" customHeight="1">
      <c r="A10" s="35" t="s">
        <v>276</v>
      </c>
      <c r="B10" s="32"/>
      <c r="C10" s="32"/>
      <c r="D10" s="32"/>
      <c r="E10" s="10"/>
      <c r="F10" s="10"/>
      <c r="G10" s="10"/>
      <c r="H10" s="10">
        <v>237</v>
      </c>
      <c r="I10" s="13">
        <f t="shared" si="0"/>
        <v>237</v>
      </c>
    </row>
    <row r="11" spans="1:9" ht="15" customHeight="1">
      <c r="A11" s="35" t="s">
        <v>228</v>
      </c>
      <c r="B11" s="32" t="s">
        <v>277</v>
      </c>
      <c r="C11" s="32">
        <v>259</v>
      </c>
      <c r="D11" s="32">
        <v>285</v>
      </c>
      <c r="E11" s="10">
        <v>189</v>
      </c>
      <c r="F11" s="10">
        <v>78</v>
      </c>
      <c r="G11" s="10">
        <v>56</v>
      </c>
      <c r="H11" s="10">
        <v>180</v>
      </c>
      <c r="I11" s="13">
        <f t="shared" si="0"/>
        <v>1047</v>
      </c>
    </row>
    <row r="12" spans="1:9" ht="15" customHeight="1">
      <c r="A12" s="35" t="s">
        <v>278</v>
      </c>
      <c r="B12" s="32">
        <v>494</v>
      </c>
      <c r="C12" s="32">
        <v>664</v>
      </c>
      <c r="D12" s="32">
        <v>187</v>
      </c>
      <c r="E12" s="10">
        <v>102</v>
      </c>
      <c r="F12" s="10">
        <v>127</v>
      </c>
      <c r="G12" s="10">
        <v>144</v>
      </c>
      <c r="H12" s="10">
        <v>320</v>
      </c>
      <c r="I12" s="13">
        <f t="shared" si="0"/>
        <v>2038</v>
      </c>
    </row>
    <row r="13" spans="1:9" ht="15" customHeight="1">
      <c r="A13" s="35" t="s">
        <v>271</v>
      </c>
      <c r="B13" s="32">
        <v>39</v>
      </c>
      <c r="C13" s="32">
        <v>406</v>
      </c>
      <c r="D13" s="32"/>
      <c r="E13" s="10">
        <v>210</v>
      </c>
      <c r="F13" s="10"/>
      <c r="G13" s="10"/>
      <c r="H13" s="10"/>
      <c r="I13" s="13">
        <f t="shared" si="0"/>
        <v>655</v>
      </c>
    </row>
    <row r="14" spans="1:9" ht="15" customHeight="1">
      <c r="A14" s="35" t="s">
        <v>227</v>
      </c>
      <c r="B14" s="32">
        <v>279</v>
      </c>
      <c r="C14" s="32">
        <v>296</v>
      </c>
      <c r="D14" s="32"/>
      <c r="E14" s="10"/>
      <c r="G14" s="10">
        <v>952</v>
      </c>
      <c r="H14" s="10">
        <v>407</v>
      </c>
      <c r="I14" s="13">
        <f t="shared" si="0"/>
        <v>1934</v>
      </c>
    </row>
    <row r="15" spans="1:9" ht="15" customHeight="1">
      <c r="A15" s="36" t="s">
        <v>273</v>
      </c>
      <c r="B15" s="32"/>
      <c r="C15" s="32">
        <v>486</v>
      </c>
      <c r="D15" s="32"/>
      <c r="E15" s="10"/>
      <c r="F15" s="10"/>
      <c r="G15" s="10">
        <v>304</v>
      </c>
      <c r="H15" s="10">
        <v>76</v>
      </c>
      <c r="I15" s="13">
        <f t="shared" si="0"/>
        <v>866</v>
      </c>
    </row>
    <row r="16" spans="1:9" ht="15" customHeight="1">
      <c r="A16" s="36" t="s">
        <v>282</v>
      </c>
      <c r="B16" s="32">
        <v>507</v>
      </c>
      <c r="C16" s="32">
        <v>563</v>
      </c>
      <c r="D16" s="32">
        <v>380</v>
      </c>
      <c r="E16" s="10">
        <v>40</v>
      </c>
      <c r="F16" s="10">
        <v>248</v>
      </c>
      <c r="G16" s="10">
        <v>16</v>
      </c>
      <c r="H16" s="10">
        <v>403</v>
      </c>
      <c r="I16" s="13">
        <f t="shared" si="0"/>
        <v>2157</v>
      </c>
    </row>
    <row r="17" spans="1:13" ht="15" customHeight="1">
      <c r="A17" s="35" t="s">
        <v>284</v>
      </c>
      <c r="B17" s="32">
        <v>568</v>
      </c>
      <c r="C17" s="32"/>
      <c r="D17" s="43"/>
      <c r="E17" s="10"/>
      <c r="F17" s="43"/>
      <c r="G17" s="10"/>
      <c r="H17" s="43"/>
      <c r="I17" s="13">
        <f t="shared" si="0"/>
        <v>568</v>
      </c>
    </row>
    <row r="18" spans="1:13" ht="15" customHeight="1">
      <c r="A18" s="38" t="s">
        <v>285</v>
      </c>
      <c r="B18" s="32"/>
      <c r="C18" s="32"/>
      <c r="D18" s="10">
        <v>285</v>
      </c>
      <c r="E18" s="10"/>
      <c r="F18" s="10"/>
      <c r="G18" s="10"/>
      <c r="H18" s="10"/>
      <c r="I18" s="13">
        <f t="shared" si="0"/>
        <v>285</v>
      </c>
    </row>
    <row r="19" spans="1:13" ht="15" customHeight="1">
      <c r="A19" s="8" t="s">
        <v>286</v>
      </c>
      <c r="B19" s="32"/>
      <c r="C19" s="32"/>
      <c r="D19" s="43"/>
      <c r="E19" s="10"/>
      <c r="F19" s="10">
        <v>338</v>
      </c>
      <c r="G19" s="10"/>
      <c r="H19" s="10"/>
      <c r="I19" s="13">
        <f t="shared" si="0"/>
        <v>338</v>
      </c>
      <c r="M19" s="49"/>
    </row>
    <row r="20" spans="1:13" ht="15" customHeight="1">
      <c r="A20" s="38"/>
      <c r="B20" s="32"/>
      <c r="C20" s="32"/>
      <c r="D20" s="43"/>
      <c r="E20" s="10"/>
      <c r="F20" s="43"/>
      <c r="G20" s="10"/>
      <c r="H20" s="10"/>
      <c r="I20" s="13">
        <f t="shared" si="0"/>
        <v>0</v>
      </c>
      <c r="M20" s="49"/>
    </row>
    <row r="21" spans="1:13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13" ht="15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13" ht="15" customHeight="1">
      <c r="A23" s="40"/>
      <c r="B23" s="44"/>
      <c r="C23" s="45"/>
      <c r="D23" s="46"/>
      <c r="E23" s="47"/>
      <c r="F23" s="46"/>
      <c r="G23" s="82" t="s">
        <v>175</v>
      </c>
      <c r="H23" s="83"/>
      <c r="I23" s="13">
        <f>SUM(I7:I22)</f>
        <v>13695</v>
      </c>
    </row>
    <row r="24" spans="1:13" ht="15" customHeight="1">
      <c r="A24" s="23" t="s">
        <v>46</v>
      </c>
      <c r="B24" s="24"/>
      <c r="C24" s="41"/>
      <c r="D24" s="2"/>
      <c r="E24" s="2"/>
      <c r="F24" s="2"/>
      <c r="G24" s="2"/>
      <c r="H24" s="2"/>
      <c r="I24" s="2"/>
    </row>
  </sheetData>
  <mergeCells count="1">
    <mergeCell ref="G23:H2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8.7109375" customWidth="1"/>
  </cols>
  <sheetData>
    <row r="1" spans="1:9" ht="15" customHeight="1">
      <c r="A1" s="1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279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272</v>
      </c>
      <c r="B7" s="32"/>
      <c r="C7" s="32"/>
      <c r="D7" s="32">
        <v>325</v>
      </c>
      <c r="E7" s="10"/>
      <c r="F7" s="43"/>
      <c r="G7" s="10">
        <v>104</v>
      </c>
      <c r="H7" s="10"/>
      <c r="I7" s="13">
        <f t="shared" ref="I7:I23" si="0">SUM(B7:H7)</f>
        <v>429</v>
      </c>
    </row>
    <row r="8" spans="1:9" ht="15" customHeight="1">
      <c r="A8" s="36" t="s">
        <v>274</v>
      </c>
      <c r="B8" s="32"/>
      <c r="C8" s="32">
        <v>436</v>
      </c>
      <c r="D8" s="32">
        <v>304</v>
      </c>
      <c r="E8" s="10"/>
      <c r="F8" s="10"/>
      <c r="G8" s="10">
        <v>240</v>
      </c>
      <c r="H8" s="10">
        <v>144</v>
      </c>
      <c r="I8" s="13">
        <f t="shared" si="0"/>
        <v>1124</v>
      </c>
    </row>
    <row r="9" spans="1:9" ht="15" customHeight="1">
      <c r="A9" s="36" t="s">
        <v>256</v>
      </c>
      <c r="B9" s="32">
        <v>507</v>
      </c>
      <c r="C9" s="32">
        <v>936</v>
      </c>
      <c r="D9" s="32">
        <v>838</v>
      </c>
      <c r="E9" s="10"/>
      <c r="F9" s="10">
        <v>182</v>
      </c>
      <c r="G9" s="10">
        <v>360</v>
      </c>
      <c r="H9" s="43"/>
      <c r="I9" s="13">
        <f t="shared" si="0"/>
        <v>2823</v>
      </c>
    </row>
    <row r="10" spans="1:9" ht="15" customHeight="1">
      <c r="A10" s="35" t="s">
        <v>281</v>
      </c>
      <c r="B10" s="32">
        <v>0</v>
      </c>
      <c r="C10" s="32">
        <v>182</v>
      </c>
      <c r="D10" s="32">
        <v>122</v>
      </c>
      <c r="E10" s="10">
        <v>181</v>
      </c>
      <c r="F10" s="10">
        <v>24</v>
      </c>
      <c r="G10" s="10">
        <v>36</v>
      </c>
      <c r="H10" s="10">
        <v>45</v>
      </c>
      <c r="I10" s="13">
        <f t="shared" si="0"/>
        <v>590</v>
      </c>
    </row>
    <row r="11" spans="1:9" ht="15" customHeight="1">
      <c r="A11" s="35" t="s">
        <v>283</v>
      </c>
      <c r="B11" s="32">
        <v>117</v>
      </c>
      <c r="C11" s="32">
        <v>180</v>
      </c>
      <c r="D11" s="32">
        <v>78</v>
      </c>
      <c r="E11" s="10">
        <v>134</v>
      </c>
      <c r="F11" s="10"/>
      <c r="G11" s="10">
        <v>104</v>
      </c>
      <c r="H11" s="10"/>
      <c r="I11" s="13">
        <f t="shared" si="0"/>
        <v>613</v>
      </c>
    </row>
    <row r="12" spans="1:9" ht="15" customHeight="1">
      <c r="A12" s="35" t="s">
        <v>278</v>
      </c>
      <c r="B12" s="32">
        <v>506</v>
      </c>
      <c r="C12" s="32">
        <v>907</v>
      </c>
      <c r="D12" s="32">
        <v>611</v>
      </c>
      <c r="E12" s="10"/>
      <c r="F12" s="10">
        <v>135</v>
      </c>
      <c r="G12" s="10">
        <v>416</v>
      </c>
      <c r="H12" s="10">
        <v>175</v>
      </c>
      <c r="I12" s="13">
        <f t="shared" si="0"/>
        <v>2750</v>
      </c>
    </row>
    <row r="13" spans="1:9" ht="15" customHeight="1">
      <c r="A13" s="35" t="s">
        <v>271</v>
      </c>
      <c r="B13" s="32"/>
      <c r="C13" s="32">
        <v>298</v>
      </c>
      <c r="D13" s="32"/>
      <c r="E13" s="10">
        <v>86</v>
      </c>
      <c r="G13" s="10">
        <v>64</v>
      </c>
      <c r="H13" s="10"/>
      <c r="I13" s="13">
        <f t="shared" si="0"/>
        <v>448</v>
      </c>
    </row>
    <row r="14" spans="1:9" ht="15" customHeight="1">
      <c r="A14" s="35" t="s">
        <v>227</v>
      </c>
      <c r="B14" s="32"/>
      <c r="C14" s="32">
        <v>278</v>
      </c>
      <c r="D14" s="32">
        <v>230</v>
      </c>
      <c r="E14" s="10">
        <v>197</v>
      </c>
      <c r="G14" s="10">
        <v>72</v>
      </c>
      <c r="H14" s="10">
        <v>96</v>
      </c>
      <c r="I14" s="13">
        <f t="shared" si="0"/>
        <v>873</v>
      </c>
    </row>
    <row r="15" spans="1:9" ht="15" customHeight="1">
      <c r="A15" s="36" t="s">
        <v>273</v>
      </c>
      <c r="B15" s="32">
        <v>86</v>
      </c>
      <c r="C15" s="32">
        <v>528</v>
      </c>
      <c r="D15" s="32">
        <v>191</v>
      </c>
      <c r="E15" s="10">
        <v>261</v>
      </c>
      <c r="F15" s="10">
        <v>252</v>
      </c>
      <c r="G15" s="10">
        <v>312</v>
      </c>
      <c r="H15" s="10">
        <v>160</v>
      </c>
      <c r="I15" s="13">
        <f t="shared" si="0"/>
        <v>1790</v>
      </c>
    </row>
    <row r="16" spans="1:9" ht="15" customHeight="1">
      <c r="A16" s="36" t="s">
        <v>282</v>
      </c>
      <c r="B16" s="32">
        <v>103</v>
      </c>
      <c r="C16" s="32"/>
      <c r="D16" s="32">
        <v>557</v>
      </c>
      <c r="E16" s="10">
        <v>342</v>
      </c>
      <c r="F16" s="48">
        <v>70</v>
      </c>
      <c r="G16" s="10"/>
      <c r="H16" s="10">
        <v>339</v>
      </c>
      <c r="I16" s="13">
        <f t="shared" si="0"/>
        <v>1411</v>
      </c>
    </row>
    <row r="17" spans="1:9" ht="15" customHeight="1">
      <c r="A17" s="36" t="s">
        <v>287</v>
      </c>
      <c r="B17" s="32">
        <v>1008</v>
      </c>
      <c r="C17" s="32"/>
      <c r="D17" s="43"/>
      <c r="E17" s="10"/>
      <c r="F17" s="43"/>
      <c r="G17" s="10"/>
      <c r="H17" s="43"/>
      <c r="I17" s="13">
        <f t="shared" si="0"/>
        <v>1008</v>
      </c>
    </row>
    <row r="18" spans="1:9" ht="15" customHeight="1">
      <c r="A18" s="38" t="s">
        <v>288</v>
      </c>
      <c r="B18" s="32">
        <v>512</v>
      </c>
      <c r="C18" s="32"/>
      <c r="D18" s="10"/>
      <c r="E18" s="10"/>
      <c r="F18" s="10"/>
      <c r="G18" s="10"/>
      <c r="H18" s="43"/>
      <c r="I18" s="13">
        <f t="shared" si="0"/>
        <v>512</v>
      </c>
    </row>
    <row r="19" spans="1:9" ht="15" customHeight="1">
      <c r="A19" s="38" t="s">
        <v>289</v>
      </c>
      <c r="B19" s="32"/>
      <c r="C19" s="32"/>
      <c r="D19" s="43"/>
      <c r="E19" s="10"/>
      <c r="F19" s="10">
        <v>481</v>
      </c>
      <c r="G19" s="10"/>
      <c r="H19" s="10"/>
      <c r="I19" s="13">
        <f t="shared" si="0"/>
        <v>481</v>
      </c>
    </row>
    <row r="20" spans="1:9" ht="15" customHeight="1">
      <c r="A20" s="38" t="s">
        <v>290</v>
      </c>
      <c r="B20" s="32"/>
      <c r="C20" s="32"/>
      <c r="D20" s="43"/>
      <c r="E20" s="10"/>
      <c r="F20" s="10"/>
      <c r="G20" s="10"/>
      <c r="H20" s="10">
        <v>975</v>
      </c>
      <c r="I20" s="13">
        <f t="shared" si="0"/>
        <v>975</v>
      </c>
    </row>
    <row r="21" spans="1:9" ht="15" customHeight="1">
      <c r="A21" s="38"/>
      <c r="B21" s="32"/>
      <c r="C21" s="32"/>
      <c r="D21" s="43"/>
      <c r="E21" s="10"/>
      <c r="F21" s="43"/>
      <c r="G21" s="10"/>
      <c r="H21" s="10"/>
      <c r="I21" s="13">
        <f t="shared" si="0"/>
        <v>0</v>
      </c>
    </row>
    <row r="22" spans="1:9" ht="15" customHeight="1">
      <c r="A22" s="38"/>
      <c r="B22" s="32"/>
      <c r="C22" s="32"/>
      <c r="D22" s="43"/>
      <c r="E22" s="10"/>
      <c r="F22" s="43"/>
      <c r="G22" s="10"/>
      <c r="H22" s="10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15827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7109375" customWidth="1"/>
    <col min="9" max="9" width="19" customWidth="1"/>
  </cols>
  <sheetData>
    <row r="1" spans="1:9" ht="15" customHeight="1">
      <c r="A1" s="1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30" t="s">
        <v>291</v>
      </c>
      <c r="B6" s="7" t="s">
        <v>6</v>
      </c>
      <c r="C6" s="7" t="s">
        <v>9</v>
      </c>
      <c r="D6" s="7" t="s">
        <v>10</v>
      </c>
      <c r="E6" s="7" t="s">
        <v>11</v>
      </c>
      <c r="F6" s="7" t="s">
        <v>12</v>
      </c>
      <c r="G6" s="7" t="s">
        <v>13</v>
      </c>
      <c r="H6" s="7" t="s">
        <v>14</v>
      </c>
      <c r="I6" s="7" t="s">
        <v>15</v>
      </c>
    </row>
    <row r="7" spans="1:9" ht="15" customHeight="1">
      <c r="A7" s="31" t="s">
        <v>272</v>
      </c>
      <c r="B7" s="32"/>
      <c r="C7" s="32">
        <v>159</v>
      </c>
      <c r="D7" s="32">
        <v>181</v>
      </c>
      <c r="E7" s="10"/>
      <c r="F7" s="43"/>
      <c r="G7" s="10"/>
      <c r="H7" s="10">
        <v>419</v>
      </c>
      <c r="I7" s="13">
        <f t="shared" ref="I7:I23" si="0">SUM(B7:H7)</f>
        <v>759</v>
      </c>
    </row>
    <row r="8" spans="1:9" ht="15" customHeight="1">
      <c r="A8" s="36" t="s">
        <v>274</v>
      </c>
      <c r="B8" s="32">
        <v>444</v>
      </c>
      <c r="C8" s="32">
        <v>327</v>
      </c>
      <c r="D8" s="32"/>
      <c r="E8" s="10">
        <v>94</v>
      </c>
      <c r="F8" s="10">
        <v>168</v>
      </c>
      <c r="G8" s="10">
        <v>232</v>
      </c>
      <c r="H8" s="43"/>
      <c r="I8" s="13">
        <f t="shared" si="0"/>
        <v>1265</v>
      </c>
    </row>
    <row r="9" spans="1:9" ht="15" customHeight="1">
      <c r="A9" s="36" t="s">
        <v>256</v>
      </c>
      <c r="B9" s="32">
        <v>407</v>
      </c>
      <c r="C9" s="32">
        <v>790</v>
      </c>
      <c r="D9" s="32"/>
      <c r="E9" s="10">
        <v>104</v>
      </c>
      <c r="F9" s="10"/>
      <c r="G9" s="10">
        <v>408</v>
      </c>
      <c r="H9" s="43"/>
      <c r="I9" s="13">
        <f t="shared" si="0"/>
        <v>1709</v>
      </c>
    </row>
    <row r="10" spans="1:9" ht="15" customHeight="1">
      <c r="A10" s="35" t="s">
        <v>292</v>
      </c>
      <c r="B10" s="32"/>
      <c r="C10" s="32">
        <v>198</v>
      </c>
      <c r="D10" s="32"/>
      <c r="E10" s="10"/>
      <c r="F10" s="10">
        <v>122</v>
      </c>
      <c r="G10" s="10"/>
      <c r="H10" s="10">
        <v>116</v>
      </c>
      <c r="I10" s="13">
        <f t="shared" si="0"/>
        <v>436</v>
      </c>
    </row>
    <row r="11" spans="1:9" ht="15" customHeight="1">
      <c r="A11" s="35" t="s">
        <v>294</v>
      </c>
      <c r="B11" s="32"/>
      <c r="C11" s="32"/>
      <c r="D11" s="32"/>
      <c r="E11" s="10"/>
      <c r="F11" s="43"/>
      <c r="G11" s="10"/>
      <c r="H11" s="10"/>
      <c r="I11" s="13">
        <f t="shared" si="0"/>
        <v>0</v>
      </c>
    </row>
    <row r="12" spans="1:9" ht="15" customHeight="1">
      <c r="A12" s="36" t="s">
        <v>295</v>
      </c>
      <c r="B12" s="32">
        <v>80</v>
      </c>
      <c r="C12" s="32">
        <v>56</v>
      </c>
      <c r="D12" s="32"/>
      <c r="E12" s="10">
        <v>80</v>
      </c>
      <c r="F12" s="10"/>
      <c r="G12" s="10"/>
      <c r="H12" s="43"/>
      <c r="I12" s="13">
        <f t="shared" si="0"/>
        <v>216</v>
      </c>
    </row>
    <row r="13" spans="1:9" ht="15" customHeight="1">
      <c r="A13" s="35" t="s">
        <v>296</v>
      </c>
      <c r="B13" s="32"/>
      <c r="C13" s="32">
        <v>212</v>
      </c>
      <c r="D13" s="32">
        <v>72</v>
      </c>
      <c r="E13" s="10"/>
      <c r="F13" s="10">
        <v>167</v>
      </c>
      <c r="G13" s="10"/>
      <c r="H13" s="10">
        <v>142</v>
      </c>
      <c r="I13" s="13">
        <f t="shared" si="0"/>
        <v>593</v>
      </c>
    </row>
    <row r="14" spans="1:9" ht="15" customHeight="1">
      <c r="A14" s="35" t="s">
        <v>297</v>
      </c>
      <c r="B14" s="32">
        <v>296</v>
      </c>
      <c r="C14" s="32">
        <v>232</v>
      </c>
      <c r="D14" s="32">
        <v>100</v>
      </c>
      <c r="E14" s="10">
        <v>64</v>
      </c>
      <c r="F14" s="10"/>
      <c r="G14" s="10">
        <v>184</v>
      </c>
      <c r="H14" s="43"/>
      <c r="I14" s="13">
        <f t="shared" si="0"/>
        <v>876</v>
      </c>
    </row>
    <row r="15" spans="1:9" ht="15" customHeight="1">
      <c r="A15" s="36" t="s">
        <v>281</v>
      </c>
      <c r="B15" s="32">
        <v>89</v>
      </c>
      <c r="C15" s="32">
        <v>126</v>
      </c>
      <c r="D15" s="32">
        <v>258</v>
      </c>
      <c r="E15" s="10"/>
      <c r="F15" s="43"/>
      <c r="G15" s="10"/>
      <c r="H15" s="10"/>
      <c r="I15" s="13">
        <f t="shared" si="0"/>
        <v>473</v>
      </c>
    </row>
    <row r="16" spans="1:9" ht="15" customHeight="1">
      <c r="A16" s="36" t="s">
        <v>298</v>
      </c>
      <c r="B16" s="32">
        <v>392</v>
      </c>
      <c r="C16" s="32"/>
      <c r="D16" s="32"/>
      <c r="E16" s="10"/>
      <c r="F16" s="43"/>
      <c r="G16" s="10"/>
      <c r="H16" s="43"/>
      <c r="I16" s="13">
        <f t="shared" si="0"/>
        <v>392</v>
      </c>
    </row>
    <row r="17" spans="1:9" ht="15" customHeight="1">
      <c r="A17" s="36" t="s">
        <v>299</v>
      </c>
      <c r="B17" s="32"/>
      <c r="C17" s="32"/>
      <c r="D17" s="43"/>
      <c r="E17" s="10"/>
      <c r="F17" s="43"/>
      <c r="G17" s="10"/>
      <c r="H17" s="43"/>
      <c r="I17" s="13">
        <f t="shared" si="0"/>
        <v>0</v>
      </c>
    </row>
    <row r="18" spans="1:9" ht="15" customHeight="1">
      <c r="A18" s="38" t="s">
        <v>300</v>
      </c>
      <c r="B18" s="32"/>
      <c r="C18" s="32"/>
      <c r="D18" s="10">
        <v>248</v>
      </c>
      <c r="E18" s="10"/>
      <c r="F18" s="10"/>
      <c r="G18" s="10"/>
      <c r="H18" s="43"/>
      <c r="I18" s="13">
        <f t="shared" si="0"/>
        <v>248</v>
      </c>
    </row>
    <row r="19" spans="1:9" ht="15" customHeight="1">
      <c r="A19" s="38" t="s">
        <v>283</v>
      </c>
      <c r="B19" s="32"/>
      <c r="C19" s="32"/>
      <c r="D19" s="43"/>
      <c r="E19" s="10"/>
      <c r="F19" s="43"/>
      <c r="G19" s="10">
        <v>520</v>
      </c>
      <c r="H19" s="10"/>
      <c r="I19" s="13">
        <f t="shared" si="0"/>
        <v>520</v>
      </c>
    </row>
    <row r="20" spans="1:9" ht="15" customHeight="1">
      <c r="A20" s="38" t="s">
        <v>301</v>
      </c>
      <c r="B20" s="32"/>
      <c r="C20" s="32"/>
      <c r="D20" s="43"/>
      <c r="E20" s="10"/>
      <c r="F20" s="10">
        <v>541</v>
      </c>
      <c r="G20" s="10"/>
      <c r="H20" s="43"/>
      <c r="I20" s="13">
        <f t="shared" si="0"/>
        <v>541</v>
      </c>
    </row>
    <row r="21" spans="1:9" ht="15" customHeight="1">
      <c r="A21" s="38" t="s">
        <v>303</v>
      </c>
      <c r="B21" s="32"/>
      <c r="C21" s="32"/>
      <c r="D21" s="43"/>
      <c r="E21" s="10"/>
      <c r="F21" s="43"/>
      <c r="G21" s="10"/>
      <c r="H21" s="10">
        <v>1330</v>
      </c>
      <c r="I21" s="13">
        <f t="shared" si="0"/>
        <v>1330</v>
      </c>
    </row>
    <row r="22" spans="1:9" ht="15" customHeight="1">
      <c r="A22" s="38" t="s">
        <v>304</v>
      </c>
      <c r="B22" s="32"/>
      <c r="C22" s="32"/>
      <c r="D22" s="43"/>
      <c r="E22" s="10"/>
      <c r="F22" s="43"/>
      <c r="G22" s="10"/>
      <c r="H22" s="10">
        <v>496</v>
      </c>
      <c r="I22" s="13">
        <f t="shared" si="0"/>
        <v>496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9854</v>
      </c>
    </row>
    <row r="25" spans="1:9" ht="15" customHeight="1">
      <c r="A25" s="23" t="s">
        <v>46</v>
      </c>
      <c r="B25" s="24"/>
      <c r="C25" s="41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3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7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18</v>
      </c>
      <c r="B7" s="9"/>
      <c r="C7" s="9">
        <v>70</v>
      </c>
      <c r="D7" s="12"/>
      <c r="E7" s="10"/>
      <c r="F7" s="11">
        <v>54</v>
      </c>
      <c r="G7" s="11"/>
      <c r="H7" s="11">
        <v>396</v>
      </c>
      <c r="I7" s="13">
        <f t="shared" ref="I7:I22" si="0">SUM(B7:H7)</f>
        <v>520</v>
      </c>
    </row>
    <row r="8" spans="1:9" ht="13">
      <c r="A8" s="8" t="s">
        <v>16</v>
      </c>
      <c r="B8" s="9">
        <v>452</v>
      </c>
      <c r="C8" s="9">
        <v>516</v>
      </c>
      <c r="D8" s="12">
        <v>189</v>
      </c>
      <c r="E8" s="10">
        <v>200</v>
      </c>
      <c r="F8" s="11">
        <v>428</v>
      </c>
      <c r="G8" s="14">
        <v>270</v>
      </c>
      <c r="H8" s="11">
        <v>508</v>
      </c>
      <c r="I8" s="13">
        <f t="shared" si="0"/>
        <v>2563</v>
      </c>
    </row>
    <row r="9" spans="1:9" ht="13">
      <c r="A9" s="15" t="s">
        <v>20</v>
      </c>
      <c r="B9" s="12"/>
      <c r="C9" s="9">
        <v>83</v>
      </c>
      <c r="D9" s="12">
        <v>318</v>
      </c>
      <c r="E9" s="10">
        <v>70</v>
      </c>
      <c r="F9" s="11">
        <v>55</v>
      </c>
      <c r="G9" s="11">
        <v>210</v>
      </c>
      <c r="H9" s="11">
        <v>356</v>
      </c>
      <c r="I9" s="13">
        <f t="shared" si="0"/>
        <v>1092</v>
      </c>
    </row>
    <row r="10" spans="1:9" ht="13">
      <c r="A10" s="15" t="s">
        <v>19</v>
      </c>
      <c r="B10" s="12"/>
      <c r="C10" s="9">
        <v>101</v>
      </c>
      <c r="D10" s="12">
        <v>147</v>
      </c>
      <c r="E10" s="10">
        <v>220</v>
      </c>
      <c r="F10" s="11">
        <v>262</v>
      </c>
      <c r="G10" s="11">
        <v>430</v>
      </c>
      <c r="H10" s="11">
        <v>280</v>
      </c>
      <c r="I10" s="13">
        <f t="shared" si="0"/>
        <v>1440</v>
      </c>
    </row>
    <row r="11" spans="1:9" ht="13">
      <c r="A11" s="15" t="s">
        <v>21</v>
      </c>
      <c r="B11" s="12"/>
      <c r="C11" s="9">
        <v>500</v>
      </c>
      <c r="D11" s="12">
        <v>388</v>
      </c>
      <c r="E11" s="10"/>
      <c r="F11" s="11">
        <v>68</v>
      </c>
      <c r="G11" s="11">
        <v>700</v>
      </c>
      <c r="H11" s="11">
        <v>316</v>
      </c>
      <c r="I11" s="13">
        <f t="shared" si="0"/>
        <v>1972</v>
      </c>
    </row>
    <row r="12" spans="1:9" ht="13">
      <c r="A12" s="15" t="s">
        <v>25</v>
      </c>
      <c r="B12" s="12"/>
      <c r="C12" s="9">
        <v>80</v>
      </c>
      <c r="D12" s="9">
        <v>0</v>
      </c>
      <c r="E12" s="10"/>
      <c r="F12" s="11"/>
      <c r="G12" s="11"/>
      <c r="H12" s="11"/>
      <c r="I12" s="13">
        <f t="shared" si="0"/>
        <v>80</v>
      </c>
    </row>
    <row r="13" spans="1:9" ht="13">
      <c r="A13" s="15" t="s">
        <v>28</v>
      </c>
      <c r="B13" s="12">
        <v>126</v>
      </c>
      <c r="C13" s="9">
        <v>110</v>
      </c>
      <c r="D13" s="12"/>
      <c r="E13" s="10">
        <v>20</v>
      </c>
      <c r="F13" s="11">
        <v>0</v>
      </c>
      <c r="G13" s="14">
        <v>140</v>
      </c>
      <c r="H13" s="11">
        <v>132</v>
      </c>
      <c r="I13" s="13">
        <f t="shared" si="0"/>
        <v>528</v>
      </c>
    </row>
    <row r="14" spans="1:9" ht="21.75" customHeight="1">
      <c r="A14" s="15">
        <v>420</v>
      </c>
      <c r="B14" s="12"/>
      <c r="C14" s="9"/>
      <c r="D14" s="12">
        <v>218</v>
      </c>
      <c r="E14" s="10">
        <v>80</v>
      </c>
      <c r="F14" s="11">
        <v>21</v>
      </c>
      <c r="G14" s="11">
        <v>420</v>
      </c>
      <c r="H14" s="11"/>
      <c r="I14" s="13">
        <f t="shared" si="0"/>
        <v>739</v>
      </c>
    </row>
    <row r="15" spans="1:9" ht="13">
      <c r="A15" s="15" t="s">
        <v>30</v>
      </c>
      <c r="B15" s="12"/>
      <c r="C15" s="9">
        <v>64</v>
      </c>
      <c r="D15" s="12">
        <v>83</v>
      </c>
      <c r="E15" s="10">
        <v>65</v>
      </c>
      <c r="F15" s="11"/>
      <c r="G15" s="11">
        <v>70</v>
      </c>
      <c r="H15" s="11">
        <v>360</v>
      </c>
      <c r="I15" s="13">
        <f t="shared" si="0"/>
        <v>642</v>
      </c>
    </row>
    <row r="16" spans="1:9" ht="13">
      <c r="A16" s="15" t="s">
        <v>32</v>
      </c>
      <c r="B16" s="12">
        <v>136</v>
      </c>
      <c r="C16" s="9">
        <v>109</v>
      </c>
      <c r="D16" s="12"/>
      <c r="E16" s="10">
        <v>35</v>
      </c>
      <c r="F16" s="11">
        <v>95</v>
      </c>
      <c r="G16" s="11">
        <v>120</v>
      </c>
      <c r="H16" s="11">
        <v>116</v>
      </c>
      <c r="I16" s="13">
        <f t="shared" si="0"/>
        <v>611</v>
      </c>
    </row>
    <row r="17" spans="1:9" ht="13">
      <c r="A17" s="15" t="s">
        <v>34</v>
      </c>
      <c r="B17" s="12"/>
      <c r="C17" s="9">
        <v>184</v>
      </c>
      <c r="D17" s="12"/>
      <c r="E17" s="10">
        <v>75</v>
      </c>
      <c r="F17" s="11">
        <v>166</v>
      </c>
      <c r="G17" s="11">
        <v>250</v>
      </c>
      <c r="H17" s="11">
        <v>496</v>
      </c>
      <c r="I17" s="13">
        <f t="shared" si="0"/>
        <v>1171</v>
      </c>
    </row>
    <row r="18" spans="1:9" ht="13">
      <c r="A18" s="15" t="s">
        <v>36</v>
      </c>
      <c r="B18" s="12">
        <v>206</v>
      </c>
      <c r="C18" s="12"/>
      <c r="D18" s="12"/>
      <c r="E18" s="10"/>
      <c r="F18" s="11"/>
      <c r="G18" s="11"/>
      <c r="H18" s="11"/>
      <c r="I18" s="13">
        <f t="shared" si="0"/>
        <v>206</v>
      </c>
    </row>
    <row r="19" spans="1:9" ht="13">
      <c r="A19" s="18" t="s">
        <v>38</v>
      </c>
      <c r="B19" s="12">
        <v>352</v>
      </c>
      <c r="C19" s="12"/>
      <c r="D19" s="12"/>
      <c r="E19" s="10"/>
      <c r="F19" s="11"/>
      <c r="G19" s="11"/>
      <c r="H19" s="11"/>
      <c r="I19" s="13">
        <f t="shared" si="0"/>
        <v>352</v>
      </c>
    </row>
    <row r="20" spans="1:9" ht="13">
      <c r="A20" s="18" t="s">
        <v>40</v>
      </c>
      <c r="B20" s="12">
        <v>200</v>
      </c>
      <c r="C20" s="12"/>
      <c r="D20" s="12"/>
      <c r="E20" s="10"/>
      <c r="F20" s="11"/>
      <c r="G20" s="11"/>
      <c r="H20" s="11"/>
      <c r="I20" s="13">
        <f t="shared" si="0"/>
        <v>200</v>
      </c>
    </row>
    <row r="21" spans="1:9" ht="13">
      <c r="A21" s="18" t="s">
        <v>42</v>
      </c>
      <c r="B21" s="12"/>
      <c r="C21" s="12"/>
      <c r="D21" s="12"/>
      <c r="E21" s="11"/>
      <c r="F21" s="11">
        <v>624</v>
      </c>
      <c r="G21" s="11"/>
      <c r="H21" s="11"/>
      <c r="I21" s="13">
        <f t="shared" si="0"/>
        <v>624</v>
      </c>
    </row>
    <row r="22" spans="1:9" ht="13">
      <c r="A22" s="18" t="s">
        <v>43</v>
      </c>
      <c r="B22" s="12"/>
      <c r="C22" s="12"/>
      <c r="D22" s="19" t="s">
        <v>44</v>
      </c>
      <c r="E22" s="11"/>
      <c r="F22" s="11"/>
      <c r="G22" s="11"/>
      <c r="H22" s="11"/>
      <c r="I22" s="13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12740</v>
      </c>
    </row>
    <row r="24" spans="1:9" ht="13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conditionalFormatting sqref="C7:C13">
    <cfRule type="containsBlanks" dxfId="8" priority="1">
      <formula>LEN(TRIM(C7))=0</formula>
    </cfRule>
  </conditionalFormatting>
  <conditionalFormatting sqref="C15:C17">
    <cfRule type="containsBlanks" dxfId="7" priority="2">
      <formula>LEN(TRIM(C15))=0</formula>
    </cfRule>
  </conditionalFormatting>
  <conditionalFormatting sqref="D9:D12">
    <cfRule type="containsBlanks" dxfId="6" priority="3">
      <formula>LEN(TRIM(D9))=0</formula>
    </cfRule>
  </conditionalFormatting>
  <conditionalFormatting sqref="D14:D15">
    <cfRule type="containsBlanks" dxfId="5" priority="4">
      <formula>LEN(TRIM(D14))=0</formula>
    </cfRule>
  </conditionalFormatting>
  <conditionalFormatting sqref="D8">
    <cfRule type="containsBlanks" dxfId="4" priority="5">
      <formula>LEN(TRIM(D8))=0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4.5703125" customWidth="1"/>
  </cols>
  <sheetData>
    <row r="1" spans="1:9" ht="15" customHeight="1">
      <c r="A1" s="50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52" t="s">
        <v>293</v>
      </c>
      <c r="B6" s="54" t="s">
        <v>6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spans="1:9" ht="15" customHeight="1">
      <c r="A7" s="31" t="s">
        <v>272</v>
      </c>
      <c r="B7" s="32">
        <v>55</v>
      </c>
      <c r="C7" s="32">
        <v>74</v>
      </c>
      <c r="D7" s="32">
        <v>91</v>
      </c>
      <c r="E7" s="10"/>
      <c r="F7" s="43"/>
      <c r="G7" s="10">
        <v>248</v>
      </c>
      <c r="H7" s="10"/>
      <c r="I7" s="13">
        <f t="shared" ref="I7:I23" si="0">SUM(B7:H7)</f>
        <v>468</v>
      </c>
    </row>
    <row r="8" spans="1:9" ht="15" customHeight="1">
      <c r="A8" s="36" t="s">
        <v>302</v>
      </c>
      <c r="B8" s="32">
        <v>326</v>
      </c>
      <c r="C8" s="32">
        <v>141</v>
      </c>
      <c r="D8" s="32"/>
      <c r="E8" s="10"/>
      <c r="F8" s="10"/>
      <c r="G8" s="10"/>
      <c r="H8" s="10">
        <v>183</v>
      </c>
      <c r="I8" s="13">
        <f t="shared" si="0"/>
        <v>650</v>
      </c>
    </row>
    <row r="9" spans="1:9" ht="15" customHeight="1">
      <c r="A9" s="36" t="s">
        <v>274</v>
      </c>
      <c r="B9" s="32">
        <v>485</v>
      </c>
      <c r="C9" s="32"/>
      <c r="D9" s="32">
        <v>8</v>
      </c>
      <c r="E9" s="10">
        <v>159</v>
      </c>
      <c r="F9" s="10"/>
      <c r="G9" s="10">
        <v>272</v>
      </c>
      <c r="H9" s="43"/>
      <c r="I9" s="13">
        <f t="shared" si="0"/>
        <v>924</v>
      </c>
    </row>
    <row r="10" spans="1:9" ht="15" customHeight="1">
      <c r="A10" s="36" t="s">
        <v>256</v>
      </c>
      <c r="B10" s="32">
        <v>543</v>
      </c>
      <c r="C10" s="32">
        <v>855</v>
      </c>
      <c r="D10" s="32">
        <v>190</v>
      </c>
      <c r="E10" s="10">
        <v>184</v>
      </c>
      <c r="F10" s="43"/>
      <c r="G10" s="10">
        <v>504</v>
      </c>
      <c r="H10" s="10">
        <v>320</v>
      </c>
      <c r="I10" s="13">
        <f t="shared" si="0"/>
        <v>2596</v>
      </c>
    </row>
    <row r="11" spans="1:9" ht="15" customHeight="1">
      <c r="A11" s="35" t="s">
        <v>305</v>
      </c>
      <c r="B11" s="32"/>
      <c r="C11" s="32">
        <v>8</v>
      </c>
      <c r="D11" s="32">
        <v>32</v>
      </c>
      <c r="E11" s="10"/>
      <c r="F11" s="43"/>
      <c r="G11" s="10"/>
      <c r="H11" s="10">
        <v>133</v>
      </c>
      <c r="I11" s="13">
        <f t="shared" si="0"/>
        <v>173</v>
      </c>
    </row>
    <row r="12" spans="1:9" ht="15" customHeight="1">
      <c r="A12" s="36" t="s">
        <v>306</v>
      </c>
      <c r="B12" s="32"/>
      <c r="C12" s="32">
        <v>104</v>
      </c>
      <c r="D12" s="32"/>
      <c r="E12" s="10"/>
      <c r="F12" s="10">
        <v>80</v>
      </c>
      <c r="G12" s="10"/>
      <c r="H12" s="43"/>
      <c r="I12" s="13">
        <f t="shared" si="0"/>
        <v>184</v>
      </c>
    </row>
    <row r="13" spans="1:9" ht="15" customHeight="1">
      <c r="A13" s="35" t="s">
        <v>292</v>
      </c>
      <c r="B13" s="32"/>
      <c r="C13" s="32">
        <v>208</v>
      </c>
      <c r="D13" s="32"/>
      <c r="E13" s="10"/>
      <c r="F13" s="43"/>
      <c r="G13" s="10"/>
      <c r="H13" s="10"/>
      <c r="I13" s="13">
        <f t="shared" si="0"/>
        <v>208</v>
      </c>
    </row>
    <row r="14" spans="1:9" ht="15" customHeight="1">
      <c r="A14" s="35" t="s">
        <v>23</v>
      </c>
      <c r="B14" s="32">
        <v>614</v>
      </c>
      <c r="C14" s="32"/>
      <c r="D14" s="32"/>
      <c r="E14" s="10"/>
      <c r="F14" s="10"/>
      <c r="G14" s="10"/>
      <c r="H14" s="43"/>
      <c r="I14" s="13">
        <f t="shared" si="0"/>
        <v>614</v>
      </c>
    </row>
    <row r="15" spans="1:9" ht="15" customHeight="1">
      <c r="A15" s="36" t="s">
        <v>308</v>
      </c>
      <c r="B15" s="32"/>
      <c r="C15" s="32">
        <v>0</v>
      </c>
      <c r="D15" s="32"/>
      <c r="E15" s="10"/>
      <c r="F15" s="43"/>
      <c r="G15" s="10"/>
      <c r="H15" s="10"/>
      <c r="I15" s="13">
        <f t="shared" si="0"/>
        <v>0</v>
      </c>
    </row>
    <row r="16" spans="1:9" ht="15" customHeight="1">
      <c r="A16" s="36" t="s">
        <v>309</v>
      </c>
      <c r="B16" s="32"/>
      <c r="C16" s="32"/>
      <c r="D16" s="32">
        <v>272</v>
      </c>
      <c r="E16" s="10"/>
      <c r="F16" s="43"/>
      <c r="G16" s="10"/>
      <c r="H16" s="43"/>
      <c r="I16" s="13">
        <f t="shared" si="0"/>
        <v>272</v>
      </c>
    </row>
    <row r="17" spans="1:9" ht="15" customHeight="1">
      <c r="A17" s="36" t="s">
        <v>310</v>
      </c>
      <c r="B17" s="32"/>
      <c r="C17" s="32"/>
      <c r="D17" s="43"/>
      <c r="E17" s="10"/>
      <c r="F17" s="43"/>
      <c r="G17" s="10"/>
      <c r="H17" s="10">
        <v>453</v>
      </c>
      <c r="I17" s="13">
        <f t="shared" si="0"/>
        <v>453</v>
      </c>
    </row>
    <row r="18" spans="1:9" ht="15" customHeight="1">
      <c r="A18" s="38" t="s">
        <v>311</v>
      </c>
      <c r="B18" s="32"/>
      <c r="C18" s="32">
        <v>8</v>
      </c>
      <c r="D18" s="43"/>
      <c r="E18" s="10"/>
      <c r="F18" s="10">
        <v>62</v>
      </c>
      <c r="G18" s="10"/>
      <c r="H18" s="43"/>
      <c r="I18" s="13">
        <f t="shared" si="0"/>
        <v>70</v>
      </c>
    </row>
    <row r="19" spans="1:9" ht="15" customHeight="1">
      <c r="A19" s="38" t="s">
        <v>312</v>
      </c>
      <c r="B19" s="32"/>
      <c r="C19" s="32"/>
      <c r="D19" s="43"/>
      <c r="E19" s="10"/>
      <c r="F19" s="10">
        <v>332</v>
      </c>
      <c r="G19" s="10"/>
      <c r="H19" s="10"/>
      <c r="I19" s="13">
        <f t="shared" si="0"/>
        <v>332</v>
      </c>
    </row>
    <row r="20" spans="1:9" ht="15" customHeight="1">
      <c r="A20" s="40"/>
      <c r="B20" s="32"/>
      <c r="C20" s="32"/>
      <c r="D20" s="43"/>
      <c r="E20" s="10"/>
      <c r="F20" s="43"/>
      <c r="G20" s="10"/>
      <c r="H20" s="43"/>
      <c r="I20" s="13">
        <f t="shared" si="0"/>
        <v>0</v>
      </c>
    </row>
    <row r="21" spans="1:9" ht="15" customHeight="1">
      <c r="A21" s="40"/>
      <c r="B21" s="32"/>
      <c r="C21" s="32"/>
      <c r="D21" s="43"/>
      <c r="E21" s="10"/>
      <c r="F21" s="43"/>
      <c r="G21" s="10"/>
      <c r="H21" s="43"/>
      <c r="I21" s="13">
        <f t="shared" si="0"/>
        <v>0</v>
      </c>
    </row>
    <row r="22" spans="1:9" ht="15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15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15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6944</v>
      </c>
    </row>
    <row r="25" spans="1:9" ht="15" customHeight="1">
      <c r="A25" s="63" t="s">
        <v>46</v>
      </c>
      <c r="B25" s="2"/>
      <c r="C25" s="44"/>
      <c r="D25" s="2"/>
      <c r="E25" s="2"/>
      <c r="F25" s="2"/>
      <c r="G25" s="2"/>
      <c r="H25" s="2"/>
      <c r="I25" s="2"/>
    </row>
  </sheetData>
  <mergeCells count="1">
    <mergeCell ref="G24:H24"/>
  </mergeCells>
  <conditionalFormatting sqref="B7:H23">
    <cfRule type="cellIs" dxfId="2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Z1000"/>
  <sheetViews>
    <sheetView workbookViewId="0"/>
  </sheetViews>
  <sheetFormatPr baseColWidth="10" defaultColWidth="17.28515625" defaultRowHeight="15" customHeight="1" x14ac:dyDescent="0"/>
  <cols>
    <col min="1" max="1" width="23.7109375" customWidth="1"/>
  </cols>
  <sheetData>
    <row r="1" spans="1:26" ht="14">
      <c r="A1" s="51" t="s">
        <v>269</v>
      </c>
      <c r="B1" s="53"/>
      <c r="C1" s="53"/>
      <c r="D1" s="53"/>
      <c r="E1" s="55"/>
      <c r="F1" s="53"/>
      <c r="G1" s="53"/>
      <c r="H1" s="53"/>
      <c r="I1" s="53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spans="1:26" ht="14">
      <c r="A2" s="53" t="s">
        <v>1</v>
      </c>
      <c r="B2" s="53"/>
      <c r="C2" s="53"/>
      <c r="D2" s="53"/>
      <c r="E2" s="53"/>
      <c r="F2" s="53"/>
      <c r="G2" s="53"/>
      <c r="H2" s="53"/>
      <c r="I2" s="53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spans="1:26" ht="14">
      <c r="A3" s="53" t="s">
        <v>2</v>
      </c>
      <c r="B3" s="53"/>
      <c r="C3" s="53"/>
      <c r="D3" s="53"/>
      <c r="E3" s="53"/>
      <c r="F3" s="53"/>
      <c r="G3" s="53"/>
      <c r="H3" s="53"/>
      <c r="I3" s="53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spans="1:26" ht="14">
      <c r="A4" s="53" t="s">
        <v>3</v>
      </c>
      <c r="B4" s="53"/>
      <c r="C4" s="53"/>
      <c r="D4" s="53"/>
      <c r="E4" s="53"/>
      <c r="F4" s="53"/>
      <c r="G4" s="53"/>
      <c r="H4" s="53"/>
      <c r="I4" s="53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spans="1:26" ht="14">
      <c r="A5" s="53" t="s">
        <v>4</v>
      </c>
      <c r="B5" s="53"/>
      <c r="C5" s="53"/>
      <c r="D5" s="53"/>
      <c r="E5" s="53"/>
      <c r="F5" s="53"/>
      <c r="G5" s="53"/>
      <c r="H5" s="53"/>
      <c r="I5" s="53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spans="1:26" ht="24.75" customHeight="1">
      <c r="A6" s="57" t="s">
        <v>307</v>
      </c>
      <c r="B6" s="58" t="s">
        <v>6</v>
      </c>
      <c r="C6" s="58" t="s">
        <v>9</v>
      </c>
      <c r="D6" s="58" t="s">
        <v>10</v>
      </c>
      <c r="E6" s="58" t="s">
        <v>11</v>
      </c>
      <c r="F6" s="58" t="s">
        <v>12</v>
      </c>
      <c r="G6" s="58" t="s">
        <v>13</v>
      </c>
      <c r="H6" s="58" t="s">
        <v>14</v>
      </c>
      <c r="I6" s="58" t="s">
        <v>15</v>
      </c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spans="1:26" ht="14">
      <c r="A7" s="60" t="s">
        <v>272</v>
      </c>
      <c r="B7" s="61"/>
      <c r="C7" s="61">
        <v>219</v>
      </c>
      <c r="D7" s="61">
        <v>299</v>
      </c>
      <c r="E7" s="62"/>
      <c r="F7" s="64"/>
      <c r="G7" s="62">
        <v>576</v>
      </c>
      <c r="H7" s="62"/>
      <c r="I7" s="66">
        <f t="shared" ref="I7:I23" si="0">SUM(B7:H7)</f>
        <v>1094</v>
      </c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spans="1:26" ht="14">
      <c r="A8" s="67" t="s">
        <v>302</v>
      </c>
      <c r="B8" s="61"/>
      <c r="C8" s="61">
        <v>543</v>
      </c>
      <c r="D8" s="61"/>
      <c r="E8" s="62"/>
      <c r="F8" s="62"/>
      <c r="G8" s="62">
        <v>216</v>
      </c>
      <c r="H8" s="64"/>
      <c r="I8" s="66">
        <f t="shared" si="0"/>
        <v>759</v>
      </c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spans="1:26" ht="14">
      <c r="A9" s="67" t="s">
        <v>317</v>
      </c>
      <c r="B9" s="61"/>
      <c r="C9" s="61"/>
      <c r="D9" s="61">
        <v>86</v>
      </c>
      <c r="E9" s="62">
        <v>95</v>
      </c>
      <c r="F9" s="62"/>
      <c r="G9" s="62"/>
      <c r="H9" s="64"/>
      <c r="I9" s="66">
        <f t="shared" si="0"/>
        <v>181</v>
      </c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1:26" ht="14">
      <c r="A10" s="67" t="s">
        <v>274</v>
      </c>
      <c r="B10" s="61"/>
      <c r="C10" s="61">
        <v>567</v>
      </c>
      <c r="D10" s="61">
        <v>192</v>
      </c>
      <c r="E10" s="62"/>
      <c r="F10" s="64"/>
      <c r="G10" s="62">
        <v>472</v>
      </c>
      <c r="H10" s="64"/>
      <c r="I10" s="66">
        <f t="shared" si="0"/>
        <v>1231</v>
      </c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spans="1:26" ht="14">
      <c r="A11" s="68" t="s">
        <v>320</v>
      </c>
      <c r="B11" s="61">
        <v>376</v>
      </c>
      <c r="C11" s="61">
        <v>986</v>
      </c>
      <c r="D11" s="61"/>
      <c r="E11" s="62"/>
      <c r="F11" s="62">
        <v>288</v>
      </c>
      <c r="G11" s="62"/>
      <c r="H11" s="62"/>
      <c r="I11" s="66">
        <f t="shared" si="0"/>
        <v>1650</v>
      </c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spans="1:26" ht="14">
      <c r="A12" s="67" t="s">
        <v>324</v>
      </c>
      <c r="B12" s="61"/>
      <c r="C12" s="61"/>
      <c r="D12" s="61">
        <v>118</v>
      </c>
      <c r="E12" s="62">
        <v>31</v>
      </c>
      <c r="F12" s="64"/>
      <c r="G12" s="62"/>
      <c r="H12" s="62">
        <v>52</v>
      </c>
      <c r="I12" s="66">
        <f t="shared" si="0"/>
        <v>201</v>
      </c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spans="1:26">
      <c r="A13" s="68" t="s">
        <v>84</v>
      </c>
      <c r="B13" s="61">
        <v>560</v>
      </c>
      <c r="C13" s="61"/>
      <c r="D13" s="61"/>
      <c r="E13" s="69"/>
      <c r="F13" s="64"/>
      <c r="G13" s="62"/>
      <c r="H13" s="62"/>
      <c r="I13" s="66">
        <f t="shared" si="0"/>
        <v>560</v>
      </c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spans="1:26" ht="14">
      <c r="A14" s="68" t="s">
        <v>329</v>
      </c>
      <c r="B14" s="61"/>
      <c r="C14" s="61"/>
      <c r="D14" s="61">
        <v>20</v>
      </c>
      <c r="E14" s="62"/>
      <c r="F14" s="62"/>
      <c r="G14" s="62"/>
      <c r="H14" s="64"/>
      <c r="I14" s="66">
        <f t="shared" si="0"/>
        <v>20</v>
      </c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spans="1:26" ht="14">
      <c r="A15" s="68" t="s">
        <v>323</v>
      </c>
      <c r="B15" s="61">
        <v>8</v>
      </c>
      <c r="C15" s="61">
        <v>24</v>
      </c>
      <c r="D15" s="61">
        <v>39</v>
      </c>
      <c r="E15" s="62"/>
      <c r="F15" s="62">
        <v>23</v>
      </c>
      <c r="G15" s="62"/>
      <c r="H15" s="62"/>
      <c r="I15" s="66">
        <f t="shared" si="0"/>
        <v>94</v>
      </c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spans="1:26" ht="28">
      <c r="A16" s="68" t="s">
        <v>333</v>
      </c>
      <c r="B16" s="61"/>
      <c r="C16" s="61"/>
      <c r="D16" s="61"/>
      <c r="E16" s="62"/>
      <c r="F16" s="64"/>
      <c r="G16" s="62"/>
      <c r="H16" s="62">
        <v>264</v>
      </c>
      <c r="I16" s="66">
        <f t="shared" si="0"/>
        <v>264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spans="1:26" ht="14">
      <c r="A17" s="67" t="s">
        <v>334</v>
      </c>
      <c r="B17" s="61"/>
      <c r="C17" s="61"/>
      <c r="D17" s="64"/>
      <c r="E17" s="62"/>
      <c r="F17" s="64"/>
      <c r="G17" s="62">
        <v>592</v>
      </c>
      <c r="H17" s="64"/>
      <c r="I17" s="66">
        <f t="shared" si="0"/>
        <v>592</v>
      </c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spans="1:26" ht="14">
      <c r="A18" s="70" t="s">
        <v>336</v>
      </c>
      <c r="B18" s="61"/>
      <c r="C18" s="61"/>
      <c r="D18" s="62">
        <v>320</v>
      </c>
      <c r="E18" s="62"/>
      <c r="F18" s="64"/>
      <c r="G18" s="62"/>
      <c r="H18" s="64"/>
      <c r="I18" s="66">
        <f t="shared" si="0"/>
        <v>320</v>
      </c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spans="1:26" ht="14">
      <c r="A19" s="70" t="s">
        <v>340</v>
      </c>
      <c r="B19" s="61"/>
      <c r="C19" s="61"/>
      <c r="D19" s="64"/>
      <c r="E19" s="62"/>
      <c r="F19" s="62">
        <v>508</v>
      </c>
      <c r="G19" s="62"/>
      <c r="H19" s="62"/>
      <c r="I19" s="66">
        <f t="shared" si="0"/>
        <v>508</v>
      </c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spans="1:26" ht="14">
      <c r="A20" s="71"/>
      <c r="B20" s="61"/>
      <c r="C20" s="61"/>
      <c r="D20" s="64"/>
      <c r="E20" s="62"/>
      <c r="F20" s="64"/>
      <c r="G20" s="62"/>
      <c r="H20" s="64"/>
      <c r="I20" s="66">
        <f t="shared" si="0"/>
        <v>0</v>
      </c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spans="1:26" ht="14">
      <c r="A21" s="71"/>
      <c r="B21" s="61"/>
      <c r="C21" s="61"/>
      <c r="D21" s="64"/>
      <c r="E21" s="62"/>
      <c r="F21" s="64"/>
      <c r="G21" s="62"/>
      <c r="H21" s="64"/>
      <c r="I21" s="66">
        <f t="shared" si="0"/>
        <v>0</v>
      </c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spans="1:26" ht="14">
      <c r="A22" s="71"/>
      <c r="B22" s="61"/>
      <c r="C22" s="61"/>
      <c r="D22" s="64"/>
      <c r="E22" s="62"/>
      <c r="F22" s="64"/>
      <c r="G22" s="62"/>
      <c r="H22" s="64"/>
      <c r="I22" s="66">
        <f t="shared" si="0"/>
        <v>0</v>
      </c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spans="1:26" ht="14">
      <c r="A23" s="71"/>
      <c r="B23" s="61"/>
      <c r="C23" s="61"/>
      <c r="D23" s="64"/>
      <c r="E23" s="62"/>
      <c r="F23" s="64"/>
      <c r="G23" s="62"/>
      <c r="H23" s="64"/>
      <c r="I23" s="66">
        <f t="shared" si="0"/>
        <v>0</v>
      </c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ht="14">
      <c r="A24" s="72" t="s">
        <v>46</v>
      </c>
      <c r="B24" s="75"/>
      <c r="C24" s="76"/>
      <c r="D24" s="77"/>
      <c r="E24" s="79"/>
      <c r="F24" s="77"/>
      <c r="G24" s="84" t="s">
        <v>175</v>
      </c>
      <c r="H24" s="83"/>
      <c r="I24" s="66">
        <f>SUM(I7:I23)</f>
        <v>7474</v>
      </c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ht="14">
      <c r="D25" s="53"/>
      <c r="E25" s="53"/>
      <c r="F25" s="53"/>
      <c r="G25" s="53"/>
      <c r="H25" s="53"/>
      <c r="I25" s="53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ht="14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ht="14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ht="14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ht="14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ht="14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ht="14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ht="14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ht="14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ht="14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ht="14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ht="14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ht="14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ht="14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ht="14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ht="14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ht="14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ht="14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ht="14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ht="14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ht="14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ht="14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ht="14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ht="14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ht="14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ht="14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ht="14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ht="14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ht="14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ht="14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ht="14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ht="14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ht="14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ht="14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ht="14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ht="14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ht="14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ht="14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ht="14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ht="14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ht="14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ht="14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ht="14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ht="14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ht="14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ht="14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ht="14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ht="14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ht="14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ht="14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ht="14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ht="14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ht="14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ht="14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ht="14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ht="14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ht="14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ht="14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ht="14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ht="14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ht="14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ht="14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ht="14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ht="14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ht="14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ht="14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ht="14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ht="14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ht="14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ht="14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ht="14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ht="14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ht="14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ht="14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ht="14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ht="14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ht="14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ht="14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ht="14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ht="14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ht="14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ht="14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ht="14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ht="14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ht="14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ht="14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ht="14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ht="14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ht="14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ht="14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ht="14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ht="14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ht="14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ht="14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ht="14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ht="14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ht="14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ht="14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ht="14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ht="14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ht="14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ht="14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ht="14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ht="14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ht="14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ht="14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ht="14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ht="14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ht="14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ht="14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ht="14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ht="14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ht="14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ht="14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ht="14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ht="14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ht="14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ht="14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ht="14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ht="14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ht="14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ht="14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ht="14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ht="14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ht="14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ht="14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ht="14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ht="14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ht="14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ht="14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ht="14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ht="14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ht="14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ht="14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ht="14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ht="14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ht="14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ht="14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ht="14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ht="14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ht="14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ht="14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ht="14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ht="14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ht="14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ht="14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ht="14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ht="14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ht="14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ht="14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ht="14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ht="14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ht="14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ht="14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ht="14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ht="14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ht="14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ht="14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ht="14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ht="1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ht="14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ht="14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ht="14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ht="14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ht="14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ht="14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ht="14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ht="14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spans="1:26" ht="14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spans="1:26" ht="1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spans="1:26" ht="14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spans="1:26" ht="14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spans="1:26" ht="14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spans="1:26" ht="14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spans="1:26" ht="14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spans="1:26" ht="14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spans="1:26" ht="14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spans="1:26" ht="14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spans="1:26" ht="14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spans="1:26" ht="14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spans="1:26" ht="14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spans="1:26" ht="14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spans="1:26" ht="14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spans="1:26" ht="14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spans="1:26" ht="14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spans="1:26" ht="14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spans="1:26" ht="14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spans="1:26" ht="14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spans="1:26" ht="14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spans="1:26" ht="14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spans="1:26" ht="14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spans="1:26" ht="14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spans="1:26" ht="14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spans="1:26" ht="14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spans="1:26" ht="14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spans="1:26" ht="14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spans="1:26" ht="14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spans="1:26" ht="14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spans="1:26" ht="14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spans="1:26" ht="14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spans="1:26" ht="14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spans="1:26" ht="14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spans="1:26" ht="14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spans="1:26" ht="14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spans="1:26" ht="14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spans="1:26" ht="14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spans="1:26" ht="14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spans="1:26" ht="14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spans="1:26" ht="14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spans="1:26" ht="14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spans="1:26" ht="14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spans="1:26" ht="14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spans="1:26" ht="14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spans="1:26" ht="14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spans="1:26" ht="14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spans="1:26" ht="14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spans="1:26" ht="14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spans="1:26" ht="14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spans="1:26" ht="14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spans="1:26" ht="14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spans="1:26" ht="14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spans="1:26" ht="14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spans="1:26" ht="14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spans="1:26" ht="14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spans="1:26" ht="14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spans="1:26" ht="14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spans="1:26" ht="14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spans="1:26" ht="14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spans="1:26" ht="14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spans="1:26" ht="14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spans="1:26" ht="14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spans="1:26" ht="14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spans="1:26" ht="14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spans="1:26" ht="14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spans="1:26" ht="14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spans="1:26" ht="14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spans="1:26" ht="14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spans="1:26" ht="14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spans="1:26" ht="14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spans="1:26" ht="14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spans="1:26" ht="14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spans="1:26" ht="14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spans="1:26" ht="14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spans="1:26" ht="14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spans="1:26" ht="14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spans="1:26" ht="14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spans="1:26" ht="14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spans="1:26" ht="14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spans="1:26" ht="14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spans="1:26" ht="14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spans="1:26" ht="14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spans="1:26" ht="14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spans="1:26" ht="14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spans="1:26" ht="14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spans="1:26" ht="14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spans="1:26" ht="14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spans="1:26" ht="14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spans="1:26" ht="14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spans="1:26" ht="14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spans="1:26" ht="14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spans="1:26" ht="14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spans="1:26" ht="14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spans="1:26" ht="14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spans="1:26" ht="14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spans="1:26" ht="14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spans="1:26" ht="14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spans="1:26" ht="14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spans="1:26" ht="14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spans="1:26" ht="14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spans="1:26" ht="14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spans="1:26" ht="14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spans="1:26" ht="14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spans="1:26" ht="14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spans="1:26" ht="14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spans="1:26" ht="14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spans="1:26" ht="14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spans="1:26" ht="14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spans="1:26" ht="14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spans="1:26" ht="14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spans="1:26" ht="1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spans="1:26" ht="14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spans="1:26" ht="14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spans="1:26" ht="14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spans="1:26" ht="14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spans="1:26" ht="14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spans="1:26" ht="14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spans="1:26" ht="14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spans="1:26" ht="14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spans="1:26" ht="14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spans="1:26" ht="14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spans="1:26" ht="14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spans="1:26" ht="14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spans="1:26" ht="14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spans="1:26" ht="14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spans="1:26" ht="14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spans="1:26" ht="14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spans="1:26" ht="14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spans="1:26" ht="14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spans="1:26" ht="14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spans="1:26" ht="14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spans="1:26" ht="14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spans="1:26" ht="14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spans="1:26" ht="14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spans="1:26" ht="14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spans="1:26" ht="14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spans="1:26" ht="14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spans="1:26" ht="14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spans="1:26" ht="14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spans="1:26" ht="14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spans="1:26" ht="14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spans="1:26" ht="14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spans="1:26" ht="14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spans="1:26" ht="14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spans="1:26" ht="14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spans="1:26" ht="14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spans="1:26" ht="14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spans="1:26" ht="14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spans="1:26" ht="14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spans="1:26" ht="14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spans="1:26" ht="14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spans="1:26" ht="14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spans="1:26" ht="14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spans="1:26" ht="14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spans="1:26" ht="14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spans="1:26" ht="14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spans="1:26" ht="14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spans="1:26" ht="14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spans="1:26" ht="14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spans="1:26" ht="14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spans="1:26" ht="14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spans="1:26" ht="14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spans="1:26" ht="14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spans="1:26" ht="14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spans="1:26" ht="14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spans="1:26" ht="14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spans="1:26" ht="14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spans="1:26" ht="14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spans="1:26" ht="14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spans="1:26" ht="14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spans="1:26" ht="14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spans="1:26" ht="14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spans="1:26" ht="14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spans="1:26" ht="14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spans="1:26" ht="14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spans="1:26" ht="14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spans="1:26" ht="14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spans="1:26" ht="14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spans="1:26" ht="14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spans="1:26" ht="14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spans="1:26" ht="14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spans="1:26" ht="14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spans="1:26" ht="14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spans="1:26" ht="14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spans="1:26" ht="14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spans="1:26" ht="14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spans="1:26" ht="14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spans="1:26" ht="14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spans="1:26" ht="14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spans="1:26" ht="14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spans="1:26" ht="14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spans="1:26" ht="14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spans="1:26" ht="14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spans="1:26" ht="14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spans="1:26" ht="14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spans="1:26" ht="14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spans="1:26" ht="14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spans="1:26" ht="14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spans="1:26" ht="14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spans="1:26" ht="14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spans="1:26" ht="14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spans="1:26" ht="14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spans="1:26" ht="14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spans="1:26" ht="14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spans="1:26" ht="14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spans="1:26" ht="14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spans="1:26" ht="14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spans="1:26" ht="14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spans="1:26" ht="14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spans="1:26" ht="14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spans="1:26" ht="14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spans="1:26" ht="14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spans="1:26" ht="14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spans="1:26" ht="14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spans="1:26" ht="14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spans="1:26" ht="14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spans="1:26" ht="14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spans="1:26" ht="14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spans="1:26" ht="14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spans="1:26" ht="14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spans="1:26" ht="14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spans="1:26" ht="14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spans="1:26" ht="14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spans="1:26" ht="14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spans="1:26" ht="14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spans="1:26" ht="14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spans="1:26" ht="14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spans="1:26" ht="14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spans="1:26" ht="14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spans="1:26" ht="14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spans="1:26" ht="14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spans="1:26" ht="14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spans="1:26" ht="14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spans="1:26" ht="14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spans="1:26" ht="14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spans="1:26" ht="14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spans="1:26" ht="14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spans="1:26" ht="14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spans="1:26" ht="14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spans="1:26" ht="14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spans="1:26" ht="14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spans="1:26" ht="14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spans="1:26" ht="14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spans="1:26" ht="14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spans="1:26" ht="14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spans="1:26" ht="14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spans="1:26" ht="14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spans="1:26" ht="14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spans="1:26" ht="14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spans="1:26" ht="14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spans="1:26" ht="14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spans="1:26" ht="14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spans="1:26" ht="14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spans="1:26" ht="14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spans="1:26" ht="14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spans="1:26" ht="14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spans="1:26" ht="14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spans="1:26" ht="14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spans="1:26" ht="14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spans="1:26" ht="14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spans="1:26" ht="14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spans="1:26" ht="14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spans="1:26" ht="14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spans="1:26" ht="14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spans="1:26" ht="14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spans="1:26" ht="14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spans="1:26" ht="14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spans="1:26" ht="14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spans="1:26" ht="14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spans="1:26" ht="14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spans="1:26" ht="14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spans="1:26" ht="14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spans="1:26" ht="14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spans="1:26" ht="14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spans="1:26" ht="14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spans="1:26" ht="14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spans="1:26" ht="14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spans="1:26" ht="14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spans="1:26" ht="14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spans="1:26" ht="14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spans="1:26" ht="14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spans="1:26" ht="14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spans="1:26" ht="14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spans="1:26" ht="14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spans="1:26" ht="14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spans="1:26" ht="14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spans="1:26" ht="14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spans="1:26" ht="14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spans="1:26" ht="14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spans="1:26" ht="14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spans="1:26" ht="14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spans="1:26" ht="14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spans="1:26" ht="14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spans="1:26" ht="14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spans="1:26" ht="14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spans="1:26" ht="14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spans="1:26" ht="14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spans="1:26" ht="14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spans="1:26" ht="14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spans="1:26" ht="14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spans="1:26" ht="14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spans="1:26" ht="14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spans="1:26" ht="14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spans="1:26" ht="14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spans="1:26" ht="14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spans="1:26" ht="14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spans="1:26" ht="14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spans="1:26" ht="14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spans="1:26" ht="14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spans="1:26" ht="14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spans="1:26" ht="14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spans="1:26" ht="14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spans="1:26" ht="14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spans="1:26" ht="14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spans="1:26" ht="14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spans="1:26" ht="14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spans="1:26" ht="14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spans="1:26" ht="14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spans="1:26" ht="14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spans="1:26" ht="14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spans="1:26" ht="14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spans="1:26" ht="14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spans="1:26" ht="14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spans="1:26" ht="14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spans="1:26" ht="14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spans="1:26" ht="14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spans="1:26" ht="14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spans="1:26" ht="14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spans="1:26" ht="14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spans="1:26" ht="14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spans="1:26" ht="14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spans="1:26" ht="14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spans="1:26" ht="14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spans="1:26" ht="14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spans="1:26" ht="14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spans="1:26" ht="14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spans="1:26" ht="14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spans="1:26" ht="14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spans="1:26" ht="14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spans="1:26" ht="14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spans="1:26" ht="14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spans="1:26" ht="14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spans="1:26" ht="14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spans="1:26" ht="14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spans="1:26" ht="14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spans="1:26" ht="14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spans="1:26" ht="14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spans="1:26" ht="14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spans="1:26" ht="14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spans="1:26" ht="14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spans="1:26" ht="14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spans="1:26" ht="14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spans="1:26" ht="14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spans="1:26" ht="14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spans="1:26" ht="14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spans="1:26" ht="14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spans="1:26" ht="14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spans="1:26" ht="14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spans="1:26" ht="14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spans="1:26" ht="14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spans="1:26" ht="14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spans="1:26" ht="14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spans="1:26" ht="14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spans="1:26" ht="14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spans="1:26" ht="14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spans="1:26" ht="14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spans="1:26" ht="14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spans="1:26" ht="14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spans="1:26" ht="14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spans="1:26" ht="14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spans="1:26" ht="14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spans="1:26" ht="14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spans="1:26" ht="14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spans="1:26" ht="14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spans="1:26" ht="14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spans="1:26" ht="14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spans="1:26" ht="14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spans="1:26" ht="14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spans="1:26" ht="14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spans="1:26" ht="14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spans="1:26" ht="14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spans="1:26" ht="14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spans="1:26" ht="14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spans="1:26" ht="14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spans="1:26" ht="14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spans="1:26" ht="14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spans="1:26" ht="14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spans="1:26" ht="14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spans="1:26" ht="14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spans="1:26" ht="14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spans="1:26" ht="14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spans="1:26" ht="14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spans="1:26" ht="14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spans="1:26" ht="14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spans="1:26" ht="14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spans="1:26" ht="14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spans="1:26" ht="14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spans="1:26" ht="14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spans="1:26" ht="14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spans="1:26" ht="14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spans="1:26" ht="14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spans="1:26" ht="14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spans="1:26" ht="14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spans="1:26" ht="14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spans="1:26" ht="14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spans="1:26" ht="14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spans="1:26" ht="14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spans="1:26" ht="14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spans="1:26" ht="14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spans="1:26" ht="14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spans="1:26" ht="14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spans="1:26" ht="14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spans="1:26" ht="14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spans="1:26" ht="14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spans="1:26" ht="14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spans="1:26" ht="14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spans="1:26" ht="14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spans="1:26" ht="14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spans="1:26" ht="14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spans="1:26" ht="14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spans="1:26" ht="14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spans="1:26" ht="14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spans="1:26" ht="14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spans="1:26" ht="14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spans="1:26" ht="14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spans="1:26" ht="14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spans="1:26" ht="14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spans="1:26" ht="14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spans="1:26" ht="14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spans="1:26" ht="14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spans="1:26" ht="14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spans="1:26" ht="14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spans="1:26" ht="14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spans="1:26" ht="14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spans="1:26" ht="14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spans="1:26" ht="14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spans="1:26" ht="14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spans="1:26" ht="14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spans="1:26" ht="14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spans="1:26" ht="14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spans="1:26" ht="14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spans="1:26" ht="14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spans="1:26" ht="14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spans="1:26" ht="14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spans="1:26" ht="14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spans="1:26" ht="14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spans="1:26" ht="14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spans="1:26" ht="14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spans="1:26" ht="14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spans="1:26" ht="14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spans="1:26" ht="14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spans="1:26" ht="14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spans="1:26" ht="14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spans="1:26" ht="14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spans="1:26" ht="14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spans="1:26" ht="14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spans="1:26" ht="14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spans="1:26" ht="14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spans="1:26" ht="14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spans="1:26" ht="14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spans="1:26" ht="14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spans="1:26" ht="14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spans="1:26" ht="14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spans="1:26" ht="14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spans="1:26" ht="14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spans="1:26" ht="14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spans="1:26" ht="14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spans="1:26" ht="14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spans="1:26" ht="14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spans="1:26" ht="14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spans="1:26" ht="14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spans="1:26" ht="14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spans="1:26" ht="14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spans="1:26" ht="14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spans="1:26" ht="14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spans="1:26" ht="14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spans="1:26" ht="14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spans="1:26" ht="14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spans="1:26" ht="14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spans="1:26" ht="14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spans="1:26" ht="14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spans="1:26" ht="14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spans="1:26" ht="14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spans="1:26" ht="14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spans="1:26" ht="14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spans="1:26" ht="14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spans="1:26" ht="14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spans="1:26" ht="14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spans="1:26" ht="14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spans="1:26" ht="14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spans="1:26" ht="14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spans="1:26" ht="14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spans="1:26" ht="14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spans="1:26" ht="14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spans="1:26" ht="14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spans="1:26" ht="14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spans="1:26" ht="14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spans="1:26" ht="14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spans="1:26" ht="14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spans="1:26" ht="14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spans="1:26" ht="14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spans="1:26" ht="14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spans="1:26" ht="14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spans="1:26" ht="14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spans="1:26" ht="14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spans="1:26" ht="14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spans="1:26" ht="14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spans="1:26" ht="14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spans="1:26" ht="14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spans="1:26" ht="14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spans="1:26" ht="14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spans="1:26" ht="14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spans="1:26" ht="14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spans="1:26" ht="14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spans="1:26" ht="14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spans="1:26" ht="14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spans="1:26" ht="14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spans="1:26" ht="14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spans="1:26" ht="14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spans="1:26" ht="14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spans="1:26" ht="14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spans="1:26" ht="14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spans="1:26" ht="14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spans="1:26" ht="14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spans="1:26" ht="14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spans="1:26" ht="14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spans="1:26" ht="14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spans="1:26" ht="14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spans="1:26" ht="14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spans="1:26" ht="14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spans="1:26" ht="14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spans="1:26" ht="14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spans="1:26" ht="14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spans="1:26" ht="14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spans="1:26" ht="14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spans="1:26" ht="14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spans="1:26" ht="14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spans="1:26" ht="14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spans="1:26" ht="14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spans="1:26" ht="14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spans="1:26" ht="14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spans="1:26" ht="14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spans="1:26" ht="14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spans="1:26" ht="14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spans="1:26" ht="14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spans="1:26" ht="14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spans="1:26" ht="14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spans="1:26" ht="14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spans="1:26" ht="14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spans="1:26" ht="14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spans="1:26" ht="14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spans="1:26" ht="14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spans="1:26" ht="14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spans="1:26" ht="14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spans="1:26" ht="14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spans="1:26" ht="14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spans="1:26" ht="14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spans="1:26" ht="14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spans="1:26" ht="14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spans="1:26" ht="14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spans="1:26" ht="14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spans="1:26" ht="14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spans="1:26" ht="14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spans="1:26" ht="14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spans="1:26" ht="14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spans="1:26" ht="14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spans="1:26" ht="14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spans="1:26" ht="14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spans="1:26" ht="14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spans="1:26" ht="14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spans="1:26" ht="14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spans="1:26" ht="14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spans="1:26" ht="14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spans="1:26" ht="14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spans="1:26" ht="14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spans="1:26" ht="14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spans="1:26" ht="14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spans="1:26" ht="14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spans="1:26" ht="14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spans="1:26" ht="14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spans="1:26" ht="14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spans="1:26" ht="14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spans="1:26" ht="14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spans="1:26" ht="14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spans="1:26" ht="14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spans="1:26" ht="14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spans="1:26" ht="14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spans="1:26" ht="14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spans="1:26" ht="14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spans="1:26" ht="14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spans="1:26" ht="14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spans="1:26" ht="14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spans="1:26" ht="14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spans="1:26" ht="14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spans="1:26" ht="14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spans="1:26" ht="14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spans="1:26" ht="14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spans="1:26" ht="14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spans="1:26" ht="14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spans="1:26" ht="14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spans="1:26" ht="14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spans="1:26" ht="14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spans="1:26" ht="14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spans="1:26" ht="14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spans="1:26" ht="14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spans="1:26" ht="14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spans="1:26" ht="14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spans="1:26" ht="14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spans="1:26" ht="14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spans="1:26" ht="14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spans="1:26" ht="14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spans="1:26" ht="14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spans="1:26" ht="14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spans="1:26" ht="14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spans="1:26" ht="14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spans="1:26" ht="14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spans="1:26" ht="14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spans="1:26" ht="14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spans="1:26" ht="14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spans="1:26" ht="14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spans="1:26" ht="14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spans="1:26" ht="14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spans="1:26" ht="14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spans="1:26" ht="14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spans="1:26" ht="14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spans="1:26" ht="14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spans="1:26" ht="14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spans="1:26" ht="14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spans="1:26" ht="14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spans="1:26" ht="14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spans="1:26" ht="14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spans="1:26" ht="14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spans="1:26" ht="14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spans="1:26" ht="14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spans="1:26" ht="14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spans="1:26" ht="14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spans="1:26" ht="14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spans="1:26" ht="14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spans="1:26" ht="14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spans="1:26" ht="14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spans="1:26" ht="14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spans="1:26" ht="14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spans="1:26" ht="14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spans="1:26" ht="14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spans="1:26" ht="14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spans="1:26" ht="14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spans="1:26" ht="14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spans="1:26" ht="14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spans="1:26" ht="14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spans="1:26" ht="14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spans="1:26" ht="14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spans="1:26" ht="14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spans="1:26" ht="14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spans="1:26" ht="14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spans="1:26" ht="14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spans="1:26" ht="14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spans="1:26" ht="14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spans="1:26" ht="14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spans="1:26" ht="14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spans="1:26" ht="14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spans="1:26" ht="14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spans="1:26" ht="14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spans="1:26" ht="14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spans="1:26" ht="14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spans="1:26" ht="14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spans="1:26" ht="14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spans="1:26" ht="14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spans="1:26" ht="14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spans="1:26" ht="14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spans="1:26" ht="14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spans="1:26" ht="14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spans="1:26" ht="14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spans="1:26" ht="14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spans="1:26" ht="14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spans="1:26" ht="14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spans="1:26" ht="14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spans="1:26" ht="14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spans="1:26" ht="14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spans="1:26" ht="14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spans="1:26" ht="14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spans="1:26" ht="14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spans="1:26" ht="14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spans="1:26" ht="14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spans="1:26" ht="14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spans="1:26" ht="14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spans="1:26" ht="14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spans="1:26" ht="14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spans="1:26" ht="14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spans="1:26" ht="14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spans="1:26" ht="14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spans="1:26" ht="14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spans="1:26" ht="14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spans="1:26" ht="14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spans="1:26" ht="14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spans="1:26" ht="14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spans="1:26" ht="14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spans="1:26" ht="14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spans="1:26" ht="14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spans="1:26" ht="14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spans="1:26" ht="14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spans="1:26" ht="14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spans="1:26" ht="14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spans="1:26" ht="14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spans="1:26" ht="14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spans="1:26" ht="14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spans="1:26" ht="14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spans="1:26" ht="14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spans="1:26" ht="14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spans="1:26" ht="14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spans="1:26" ht="14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spans="1:26" ht="14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spans="1:26" ht="14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spans="1:26" ht="14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spans="1:26" ht="14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spans="1:26" ht="14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spans="1:26" ht="14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spans="1:26" ht="14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spans="1:26" ht="14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spans="1:26" ht="14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spans="1:26" ht="14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spans="1:26" ht="14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spans="1:26" ht="14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spans="1:26" ht="14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spans="1:26" ht="14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spans="1:26" ht="14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spans="1:26" ht="14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spans="1:26" ht="14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spans="1:26" ht="14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spans="1:26" ht="14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spans="1:26" ht="14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spans="1:26" ht="14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spans="1:26" ht="14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spans="1:26" ht="14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spans="1:26" ht="14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spans="1:26" ht="14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spans="1:26" ht="14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spans="1:26" ht="14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spans="1:26" ht="14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spans="1:26" ht="14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spans="1:26" ht="14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spans="1:26" ht="14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spans="1:26" ht="14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spans="1:26" ht="14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spans="1:26" ht="14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spans="1:26" ht="14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spans="1:26" ht="14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spans="1:26" ht="14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spans="1:26" ht="14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spans="1:26" ht="14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spans="1:26" ht="14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spans="1:26" ht="14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spans="1:26" ht="14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spans="1:26" ht="14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spans="1:26" ht="14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spans="1:26" ht="14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spans="1:26" ht="14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spans="1:26" ht="14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spans="1:26" ht="14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spans="1:26" ht="14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spans="1:26" ht="14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spans="1:26" ht="14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spans="1:26" ht="14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spans="1:26" ht="14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spans="1:26" ht="14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spans="1:26" ht="14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spans="1:26" ht="14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spans="1:26" ht="14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spans="1:26" ht="14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spans="1:26" ht="14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spans="1:26" ht="14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spans="1:26" ht="14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spans="1:26" ht="14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spans="1:26" ht="14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spans="1:26" ht="14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spans="1:26" ht="14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spans="1:26" ht="14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spans="1:26" ht="14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spans="1:26" ht="14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spans="1:26" ht="14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spans="1:26" ht="14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spans="1:26" ht="14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spans="1:26" ht="14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spans="1:26" ht="14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spans="1:26" ht="14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spans="1:26" ht="14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spans="1:26" ht="14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spans="1:26" ht="14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spans="1:26" ht="14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spans="1:26" ht="14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spans="1:26" ht="14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spans="1:26" ht="14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spans="1:26" ht="14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spans="1:26" ht="14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spans="1:26" ht="14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spans="1:26" ht="14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spans="1:26" ht="14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spans="1:26" ht="14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spans="1:26" ht="14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spans="1:26" ht="14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spans="1:26" ht="14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spans="1:26" ht="14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spans="1:26" ht="14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spans="1:26" ht="14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spans="1:26" ht="14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spans="1:26" ht="14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spans="1:26" ht="14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spans="1:26" ht="14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mergeCells count="1">
    <mergeCell ref="G24:H24"/>
  </mergeCells>
  <conditionalFormatting sqref="B7:H23">
    <cfRule type="cellIs" dxfId="1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8.140625" customWidth="1"/>
    <col min="2" max="6" width="10.7109375" customWidth="1"/>
    <col min="7" max="7" width="12" customWidth="1"/>
    <col min="8" max="8" width="10.7109375" customWidth="1"/>
    <col min="9" max="9" width="15.28515625" customWidth="1"/>
  </cols>
  <sheetData>
    <row r="1" spans="1:9" ht="18.75" customHeight="1">
      <c r="A1" s="65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2" t="s">
        <v>313</v>
      </c>
      <c r="B6" s="54" t="s">
        <v>6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spans="1:9" ht="21" customHeight="1">
      <c r="A7" s="31" t="s">
        <v>314</v>
      </c>
      <c r="B7" s="32">
        <v>200</v>
      </c>
      <c r="C7" s="32"/>
      <c r="D7" s="32">
        <v>232</v>
      </c>
      <c r="E7" s="10">
        <v>95</v>
      </c>
      <c r="F7" s="43"/>
      <c r="G7" s="10"/>
      <c r="H7" s="10">
        <v>299</v>
      </c>
      <c r="I7" s="13">
        <f t="shared" ref="I7:I23" si="0">SUM(B7:H7)</f>
        <v>826</v>
      </c>
    </row>
    <row r="8" spans="1:9" ht="21" customHeight="1">
      <c r="A8" s="36" t="s">
        <v>315</v>
      </c>
      <c r="B8" s="32">
        <v>310</v>
      </c>
      <c r="C8" s="32">
        <v>283</v>
      </c>
      <c r="D8" s="32">
        <v>165</v>
      </c>
      <c r="E8" s="10"/>
      <c r="F8" s="10">
        <v>96</v>
      </c>
      <c r="G8" s="10">
        <v>232</v>
      </c>
      <c r="H8" s="43"/>
      <c r="I8" s="13">
        <f t="shared" si="0"/>
        <v>1086</v>
      </c>
    </row>
    <row r="9" spans="1:9" ht="21" customHeight="1">
      <c r="A9" s="36" t="s">
        <v>316</v>
      </c>
      <c r="B9" s="32"/>
      <c r="C9" s="32">
        <v>501</v>
      </c>
      <c r="D9" s="32"/>
      <c r="E9" s="10"/>
      <c r="F9" s="10">
        <v>160</v>
      </c>
      <c r="G9" s="10"/>
      <c r="H9" s="43"/>
      <c r="I9" s="13">
        <f t="shared" si="0"/>
        <v>661</v>
      </c>
    </row>
    <row r="10" spans="1:9" ht="21" customHeight="1">
      <c r="A10" s="36" t="s">
        <v>272</v>
      </c>
      <c r="B10" s="32">
        <v>60</v>
      </c>
      <c r="C10" s="32">
        <v>572</v>
      </c>
      <c r="D10" s="32">
        <v>424</v>
      </c>
      <c r="E10" s="10"/>
      <c r="F10" s="43"/>
      <c r="G10" s="10"/>
      <c r="H10" s="43"/>
      <c r="I10" s="13">
        <f t="shared" si="0"/>
        <v>1056</v>
      </c>
    </row>
    <row r="11" spans="1:9" ht="21" customHeight="1">
      <c r="A11" s="35" t="s">
        <v>318</v>
      </c>
      <c r="B11" s="32">
        <v>280</v>
      </c>
      <c r="C11" s="32"/>
      <c r="D11" s="32"/>
      <c r="E11" s="10"/>
      <c r="F11" s="43"/>
      <c r="G11" s="10"/>
      <c r="H11" s="10"/>
      <c r="I11" s="13">
        <f t="shared" si="0"/>
        <v>280</v>
      </c>
    </row>
    <row r="12" spans="1:9" ht="21" customHeight="1">
      <c r="A12" s="36" t="s">
        <v>319</v>
      </c>
      <c r="B12" s="32"/>
      <c r="C12" s="32"/>
      <c r="D12" s="32"/>
      <c r="E12" s="10"/>
      <c r="F12" s="43"/>
      <c r="G12" s="10"/>
      <c r="H12" s="43"/>
      <c r="I12" s="13">
        <f t="shared" si="0"/>
        <v>0</v>
      </c>
    </row>
    <row r="13" spans="1:9" ht="21" customHeight="1">
      <c r="A13" s="36" t="s">
        <v>34</v>
      </c>
      <c r="B13" s="32"/>
      <c r="C13" s="32"/>
      <c r="D13" s="32"/>
      <c r="E13" s="10"/>
      <c r="F13" s="43"/>
      <c r="G13" s="10"/>
      <c r="H13" s="10">
        <v>430</v>
      </c>
      <c r="I13" s="13">
        <f t="shared" si="0"/>
        <v>430</v>
      </c>
    </row>
    <row r="14" spans="1:9" ht="21" customHeight="1">
      <c r="A14" s="35" t="s">
        <v>321</v>
      </c>
      <c r="B14" s="32"/>
      <c r="C14" s="32"/>
      <c r="D14" s="32"/>
      <c r="E14" s="10"/>
      <c r="F14" s="10">
        <v>1338</v>
      </c>
      <c r="G14" s="10"/>
      <c r="H14" s="43"/>
      <c r="I14" s="13">
        <f t="shared" si="0"/>
        <v>1338</v>
      </c>
    </row>
    <row r="15" spans="1:9" ht="21" customHeight="1">
      <c r="A15" s="36" t="s">
        <v>323</v>
      </c>
      <c r="B15" s="32"/>
      <c r="C15" s="32"/>
      <c r="D15" s="32"/>
      <c r="E15" s="10"/>
      <c r="F15" s="43"/>
      <c r="G15" s="10"/>
      <c r="H15" s="10">
        <v>48</v>
      </c>
      <c r="I15" s="13">
        <f t="shared" si="0"/>
        <v>48</v>
      </c>
    </row>
    <row r="16" spans="1:9" ht="21" customHeight="1">
      <c r="A16" s="36"/>
      <c r="B16" s="32"/>
      <c r="C16" s="32"/>
      <c r="D16" s="32"/>
      <c r="E16" s="10"/>
      <c r="F16" s="43"/>
      <c r="G16" s="10"/>
      <c r="H16" s="43"/>
      <c r="I16" s="13">
        <f t="shared" si="0"/>
        <v>0</v>
      </c>
    </row>
    <row r="17" spans="1:9" ht="21" customHeight="1">
      <c r="A17" s="36"/>
      <c r="B17" s="32"/>
      <c r="C17" s="32"/>
      <c r="D17" s="43"/>
      <c r="E17" s="10"/>
      <c r="F17" s="43"/>
      <c r="G17" s="10"/>
      <c r="H17" s="43"/>
      <c r="I17" s="13">
        <f t="shared" si="0"/>
        <v>0</v>
      </c>
    </row>
    <row r="18" spans="1:9" ht="21" customHeight="1">
      <c r="A18" s="38"/>
      <c r="B18" s="32"/>
      <c r="C18" s="32"/>
      <c r="D18" s="43"/>
      <c r="E18" s="10"/>
      <c r="F18" s="43"/>
      <c r="G18" s="10"/>
      <c r="H18" s="43"/>
      <c r="I18" s="13">
        <f t="shared" si="0"/>
        <v>0</v>
      </c>
    </row>
    <row r="19" spans="1:9" ht="21" customHeight="1">
      <c r="A19" s="38"/>
      <c r="B19" s="32"/>
      <c r="C19" s="32"/>
      <c r="D19" s="43"/>
      <c r="E19" s="10"/>
      <c r="F19" s="43"/>
      <c r="G19" s="10"/>
      <c r="H19" s="10"/>
      <c r="I19" s="13">
        <f t="shared" si="0"/>
        <v>0</v>
      </c>
    </row>
    <row r="20" spans="1:9" ht="21" customHeight="1">
      <c r="A20" s="40"/>
      <c r="B20" s="32"/>
      <c r="C20" s="32"/>
      <c r="D20" s="43"/>
      <c r="E20" s="10"/>
      <c r="F20" s="43"/>
      <c r="G20" s="10"/>
      <c r="H20" s="43"/>
      <c r="I20" s="13">
        <f t="shared" si="0"/>
        <v>0</v>
      </c>
    </row>
    <row r="21" spans="1:9" ht="21" customHeight="1">
      <c r="A21" s="40"/>
      <c r="B21" s="32"/>
      <c r="C21" s="32"/>
      <c r="D21" s="43"/>
      <c r="E21" s="10"/>
      <c r="F21" s="43"/>
      <c r="G21" s="10"/>
      <c r="H21" s="43"/>
      <c r="I21" s="13">
        <f t="shared" si="0"/>
        <v>0</v>
      </c>
    </row>
    <row r="22" spans="1:9" ht="21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21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21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5725</v>
      </c>
    </row>
    <row r="25" spans="1:9" ht="10.5" customHeight="1">
      <c r="A25" s="63" t="s">
        <v>46</v>
      </c>
      <c r="B25" s="2"/>
      <c r="C25" s="44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spans="1:9" ht="10.5" customHeight="1">
      <c r="A27" s="2" t="s">
        <v>338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339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conditionalFormatting sqref="B7:H16">
    <cfRule type="cellIs" dxfId="0" priority="1" operator="greaterThan">
      <formula>500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65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2" t="s">
        <v>322</v>
      </c>
      <c r="B6" s="54" t="s">
        <v>6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spans="1:9" ht="21" customHeight="1">
      <c r="A7" s="31" t="s">
        <v>314</v>
      </c>
      <c r="B7" s="32">
        <v>110</v>
      </c>
      <c r="C7" s="32">
        <v>536</v>
      </c>
      <c r="D7" s="32">
        <v>86</v>
      </c>
      <c r="E7" s="10"/>
      <c r="F7" s="43"/>
      <c r="G7" s="10">
        <v>520</v>
      </c>
      <c r="H7" s="43"/>
      <c r="I7" s="13">
        <f t="shared" ref="I7:I23" si="0">SUM(B7:H7)</f>
        <v>1252</v>
      </c>
    </row>
    <row r="8" spans="1:9" ht="21" customHeight="1">
      <c r="A8" s="36" t="s">
        <v>325</v>
      </c>
      <c r="B8" s="32"/>
      <c r="C8" s="32">
        <v>110</v>
      </c>
      <c r="D8" s="32">
        <v>374</v>
      </c>
      <c r="E8" s="10">
        <v>40</v>
      </c>
      <c r="F8" s="43"/>
      <c r="G8" s="10"/>
      <c r="H8" s="43"/>
      <c r="I8" s="13">
        <f t="shared" si="0"/>
        <v>524</v>
      </c>
    </row>
    <row r="9" spans="1:9" ht="21" customHeight="1">
      <c r="A9" s="36" t="s">
        <v>326</v>
      </c>
      <c r="B9" s="32">
        <v>112</v>
      </c>
      <c r="C9" s="32"/>
      <c r="D9" s="32">
        <v>248</v>
      </c>
      <c r="E9" s="10"/>
      <c r="F9" s="43"/>
      <c r="G9" s="10">
        <v>168</v>
      </c>
      <c r="H9" s="43"/>
      <c r="I9" s="13">
        <f t="shared" si="0"/>
        <v>528</v>
      </c>
    </row>
    <row r="10" spans="1:9" ht="21" customHeight="1">
      <c r="A10" s="36" t="s">
        <v>327</v>
      </c>
      <c r="B10" s="32">
        <v>147</v>
      </c>
      <c r="C10" s="32"/>
      <c r="D10" s="32">
        <v>144</v>
      </c>
      <c r="E10" s="10">
        <v>115</v>
      </c>
      <c r="F10" s="43">
        <v>107</v>
      </c>
      <c r="G10" s="10"/>
      <c r="H10" s="43"/>
      <c r="I10" s="13">
        <f t="shared" si="0"/>
        <v>513</v>
      </c>
    </row>
    <row r="11" spans="1:9" ht="21" customHeight="1">
      <c r="A11" s="36" t="s">
        <v>315</v>
      </c>
      <c r="B11" s="32">
        <v>622</v>
      </c>
      <c r="C11" s="32">
        <v>16</v>
      </c>
      <c r="D11" s="32">
        <v>117</v>
      </c>
      <c r="E11" s="10"/>
      <c r="F11" s="43"/>
      <c r="G11" s="10"/>
      <c r="H11" s="10">
        <v>135</v>
      </c>
      <c r="I11" s="13">
        <f t="shared" si="0"/>
        <v>890</v>
      </c>
    </row>
    <row r="12" spans="1:9" ht="21" customHeight="1">
      <c r="A12" s="36" t="s">
        <v>316</v>
      </c>
      <c r="B12" s="32"/>
      <c r="C12" s="32">
        <v>416</v>
      </c>
      <c r="D12" s="32"/>
      <c r="E12" s="10">
        <v>143</v>
      </c>
      <c r="F12" s="43">
        <v>176</v>
      </c>
      <c r="G12" s="10"/>
      <c r="H12" s="43"/>
      <c r="I12" s="13">
        <f t="shared" si="0"/>
        <v>735</v>
      </c>
    </row>
    <row r="13" spans="1:9" ht="21" customHeight="1">
      <c r="A13" s="36" t="s">
        <v>328</v>
      </c>
      <c r="B13" s="32"/>
      <c r="C13" s="32"/>
      <c r="D13" s="32">
        <v>186</v>
      </c>
      <c r="E13" s="10">
        <v>52</v>
      </c>
      <c r="F13" s="43">
        <v>64</v>
      </c>
      <c r="G13" s="10"/>
      <c r="H13" s="43"/>
      <c r="I13" s="13">
        <f t="shared" si="0"/>
        <v>302</v>
      </c>
    </row>
    <row r="14" spans="1:9" ht="21" customHeight="1">
      <c r="A14" s="36" t="s">
        <v>330</v>
      </c>
      <c r="B14" s="32">
        <v>0</v>
      </c>
      <c r="C14" s="32">
        <v>48</v>
      </c>
      <c r="D14" s="32">
        <v>77</v>
      </c>
      <c r="E14" s="10">
        <v>158</v>
      </c>
      <c r="F14" s="43"/>
      <c r="G14" s="10"/>
      <c r="H14" s="43"/>
      <c r="I14" s="13">
        <f t="shared" si="0"/>
        <v>283</v>
      </c>
    </row>
    <row r="15" spans="1:9" ht="21" customHeight="1">
      <c r="A15" s="36" t="s">
        <v>331</v>
      </c>
      <c r="B15" s="32">
        <v>56</v>
      </c>
      <c r="C15" s="32"/>
      <c r="D15" s="32"/>
      <c r="E15" s="10"/>
      <c r="F15" s="43"/>
      <c r="G15" s="10"/>
      <c r="H15" s="43"/>
      <c r="I15" s="13">
        <f t="shared" si="0"/>
        <v>56</v>
      </c>
    </row>
    <row r="16" spans="1:9" ht="21" customHeight="1">
      <c r="A16" s="36" t="s">
        <v>332</v>
      </c>
      <c r="B16" s="32"/>
      <c r="C16" s="32"/>
      <c r="D16" s="32">
        <f>304+320</f>
        <v>624</v>
      </c>
      <c r="E16" s="10"/>
      <c r="F16" s="43"/>
      <c r="G16" s="10"/>
      <c r="H16" s="43"/>
      <c r="I16" s="13">
        <f t="shared" si="0"/>
        <v>624</v>
      </c>
    </row>
    <row r="17" spans="1:9" ht="21" customHeight="1">
      <c r="A17" s="36" t="s">
        <v>335</v>
      </c>
      <c r="B17" s="32"/>
      <c r="C17" s="32"/>
      <c r="D17" s="43"/>
      <c r="E17" s="10"/>
      <c r="F17" s="43">
        <v>695</v>
      </c>
      <c r="G17" s="10"/>
      <c r="H17" s="43"/>
      <c r="I17" s="13">
        <f t="shared" si="0"/>
        <v>695</v>
      </c>
    </row>
    <row r="18" spans="1:9" ht="21" customHeight="1">
      <c r="A18" s="38" t="s">
        <v>334</v>
      </c>
      <c r="B18" s="32"/>
      <c r="C18" s="32"/>
      <c r="D18" s="43"/>
      <c r="E18" s="10"/>
      <c r="F18" s="43"/>
      <c r="G18" s="10">
        <v>299</v>
      </c>
      <c r="H18" s="43"/>
      <c r="I18" s="13">
        <f t="shared" si="0"/>
        <v>299</v>
      </c>
    </row>
    <row r="19" spans="1:9" ht="21" customHeight="1">
      <c r="A19" s="38" t="s">
        <v>337</v>
      </c>
      <c r="B19" s="32"/>
      <c r="C19" s="32"/>
      <c r="D19" s="43"/>
      <c r="E19" s="10"/>
      <c r="F19" s="43"/>
      <c r="G19" s="10"/>
      <c r="H19" s="10">
        <v>504</v>
      </c>
      <c r="I19" s="13">
        <f t="shared" si="0"/>
        <v>504</v>
      </c>
    </row>
    <row r="20" spans="1:9" ht="21" customHeight="1">
      <c r="A20" s="40"/>
      <c r="B20" s="32"/>
      <c r="C20" s="32"/>
      <c r="D20" s="43"/>
      <c r="E20" s="10"/>
      <c r="F20" s="43"/>
      <c r="G20" s="10"/>
      <c r="H20" s="43"/>
      <c r="I20" s="13">
        <f t="shared" si="0"/>
        <v>0</v>
      </c>
    </row>
    <row r="21" spans="1:9" ht="21" customHeight="1">
      <c r="A21" s="40"/>
      <c r="B21" s="32"/>
      <c r="C21" s="32"/>
      <c r="D21" s="43"/>
      <c r="E21" s="10"/>
      <c r="F21" s="43"/>
      <c r="G21" s="10"/>
      <c r="H21" s="43"/>
      <c r="I21" s="13">
        <f t="shared" si="0"/>
        <v>0</v>
      </c>
    </row>
    <row r="22" spans="1:9" ht="21" customHeight="1">
      <c r="A22" s="40"/>
      <c r="B22" s="32"/>
      <c r="C22" s="32"/>
      <c r="D22" s="43"/>
      <c r="E22" s="10"/>
      <c r="F22" s="43"/>
      <c r="G22" s="10"/>
      <c r="H22" s="43"/>
      <c r="I22" s="13">
        <f t="shared" si="0"/>
        <v>0</v>
      </c>
    </row>
    <row r="23" spans="1:9" ht="21" customHeight="1">
      <c r="A23" s="40"/>
      <c r="B23" s="32"/>
      <c r="C23" s="32"/>
      <c r="D23" s="43"/>
      <c r="E23" s="10"/>
      <c r="F23" s="43"/>
      <c r="G23" s="10"/>
      <c r="H23" s="43"/>
      <c r="I23" s="13">
        <f t="shared" si="0"/>
        <v>0</v>
      </c>
    </row>
    <row r="24" spans="1:9" ht="21" customHeight="1">
      <c r="A24" s="40"/>
      <c r="B24" s="44"/>
      <c r="C24" s="45"/>
      <c r="D24" s="46"/>
      <c r="E24" s="47"/>
      <c r="F24" s="46"/>
      <c r="G24" s="82" t="s">
        <v>175</v>
      </c>
      <c r="H24" s="83"/>
      <c r="I24" s="13">
        <f>SUM(I7:I23)</f>
        <v>7205</v>
      </c>
    </row>
    <row r="25" spans="1:9" ht="10.5" customHeight="1">
      <c r="A25" s="63" t="s">
        <v>46</v>
      </c>
      <c r="B25" s="2"/>
      <c r="C25" s="44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44"/>
      <c r="D26" s="2"/>
      <c r="E26" s="2"/>
      <c r="F26" s="2"/>
      <c r="G26" s="2"/>
      <c r="H26" s="2"/>
      <c r="I26" s="2"/>
    </row>
    <row r="27" spans="1:9" ht="10.5" customHeight="1">
      <c r="A27" s="2" t="s">
        <v>338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339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baseColWidth="10" defaultColWidth="17.28515625" defaultRowHeight="15" customHeight="1" x14ac:dyDescent="0"/>
  <cols>
    <col min="1" max="1" width="26" customWidth="1"/>
    <col min="2" max="8" width="10.7109375" customWidth="1"/>
    <col min="9" max="9" width="15.28515625" customWidth="1"/>
  </cols>
  <sheetData>
    <row r="1" spans="1:9" ht="18.75" customHeight="1">
      <c r="A1" s="65" t="s">
        <v>269</v>
      </c>
      <c r="B1" s="2"/>
      <c r="C1" s="2"/>
      <c r="D1" s="2"/>
      <c r="E1" s="3" t="s">
        <v>0</v>
      </c>
      <c r="F1" s="2"/>
      <c r="G1" s="2"/>
      <c r="H1" s="2"/>
      <c r="I1" s="2"/>
    </row>
    <row r="2" spans="1:9" ht="10.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0.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0.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0.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25.5" customHeight="1">
      <c r="A6" s="54" t="s">
        <v>341</v>
      </c>
      <c r="B6" s="54" t="s">
        <v>6</v>
      </c>
      <c r="C6" s="54" t="s">
        <v>9</v>
      </c>
      <c r="D6" s="54" t="s">
        <v>10</v>
      </c>
      <c r="E6" s="54" t="s">
        <v>11</v>
      </c>
      <c r="F6" s="54" t="s">
        <v>12</v>
      </c>
      <c r="G6" s="54" t="s">
        <v>13</v>
      </c>
      <c r="H6" s="54" t="s">
        <v>14</v>
      </c>
      <c r="I6" s="54" t="s">
        <v>15</v>
      </c>
    </row>
    <row r="7" spans="1:9" ht="21" customHeight="1">
      <c r="A7" s="73" t="s">
        <v>314</v>
      </c>
      <c r="B7" s="74">
        <v>399</v>
      </c>
      <c r="C7" s="74">
        <v>626</v>
      </c>
      <c r="D7" s="46">
        <v>324</v>
      </c>
      <c r="E7" s="47">
        <v>215</v>
      </c>
      <c r="F7" s="46"/>
      <c r="G7" s="46"/>
      <c r="H7" s="46"/>
      <c r="I7" s="46">
        <f t="shared" ref="I7:I23" si="0">SUM(B7:H7)</f>
        <v>1564</v>
      </c>
    </row>
    <row r="8" spans="1:9" ht="21" customHeight="1">
      <c r="A8" s="78" t="s">
        <v>342</v>
      </c>
      <c r="B8" s="80"/>
      <c r="C8" s="81">
        <v>588</v>
      </c>
      <c r="D8" s="46"/>
      <c r="E8" s="46"/>
      <c r="F8" s="46"/>
      <c r="G8" s="46"/>
      <c r="H8" s="46"/>
      <c r="I8" s="46">
        <f t="shared" si="0"/>
        <v>588</v>
      </c>
    </row>
    <row r="9" spans="1:9" ht="21" customHeight="1">
      <c r="A9" s="78" t="s">
        <v>30</v>
      </c>
      <c r="B9" s="81">
        <v>22</v>
      </c>
      <c r="C9" s="81">
        <v>198</v>
      </c>
      <c r="D9" s="46">
        <v>68</v>
      </c>
      <c r="E9" s="46"/>
      <c r="F9" s="46"/>
      <c r="G9" s="47">
        <v>312</v>
      </c>
      <c r="H9" s="46"/>
      <c r="I9" s="46">
        <f t="shared" si="0"/>
        <v>600</v>
      </c>
    </row>
    <row r="10" spans="1:9" ht="21" customHeight="1">
      <c r="A10" s="78" t="s">
        <v>152</v>
      </c>
      <c r="B10" s="81">
        <v>343</v>
      </c>
      <c r="C10" s="81">
        <v>319</v>
      </c>
      <c r="D10" s="46"/>
      <c r="E10" s="46"/>
      <c r="F10" s="47">
        <v>150</v>
      </c>
      <c r="G10" s="47">
        <v>448</v>
      </c>
      <c r="H10" s="46"/>
      <c r="I10" s="46">
        <f t="shared" si="0"/>
        <v>1260</v>
      </c>
    </row>
    <row r="11" spans="1:9" ht="21" customHeight="1">
      <c r="A11" s="78" t="s">
        <v>343</v>
      </c>
      <c r="B11" s="80"/>
      <c r="C11" s="81">
        <v>72</v>
      </c>
      <c r="D11" s="46">
        <v>135</v>
      </c>
      <c r="E11" s="46"/>
      <c r="F11" s="46"/>
      <c r="G11" s="47">
        <v>288</v>
      </c>
      <c r="H11" s="46"/>
      <c r="I11" s="46">
        <f t="shared" si="0"/>
        <v>495</v>
      </c>
    </row>
    <row r="12" spans="1:9" ht="21" customHeight="1">
      <c r="A12" s="78" t="s">
        <v>344</v>
      </c>
      <c r="B12" s="81">
        <v>215</v>
      </c>
      <c r="C12" s="81">
        <v>191</v>
      </c>
      <c r="D12" s="46">
        <v>56</v>
      </c>
      <c r="E12" s="47">
        <v>78</v>
      </c>
      <c r="F12" s="46"/>
      <c r="G12" s="46"/>
      <c r="H12" s="46"/>
      <c r="I12" s="46">
        <f t="shared" si="0"/>
        <v>540</v>
      </c>
    </row>
    <row r="13" spans="1:9" ht="21" customHeight="1">
      <c r="A13" s="78" t="s">
        <v>345</v>
      </c>
      <c r="B13" s="81">
        <v>312</v>
      </c>
      <c r="C13" s="80"/>
      <c r="D13" s="46"/>
      <c r="E13" s="46"/>
      <c r="F13" s="46"/>
      <c r="G13" s="46"/>
      <c r="H13" s="46"/>
      <c r="I13" s="46">
        <f t="shared" si="0"/>
        <v>312</v>
      </c>
    </row>
    <row r="14" spans="1:9" ht="21" customHeight="1">
      <c r="A14" s="78" t="s">
        <v>346</v>
      </c>
      <c r="B14" s="80"/>
      <c r="C14" s="80"/>
      <c r="D14" s="46"/>
      <c r="E14" s="46"/>
      <c r="F14" s="46"/>
      <c r="G14" s="46"/>
      <c r="H14" s="46"/>
      <c r="I14" s="46">
        <f t="shared" si="0"/>
        <v>0</v>
      </c>
    </row>
    <row r="15" spans="1:9" ht="21" customHeight="1">
      <c r="A15" s="78" t="s">
        <v>347</v>
      </c>
      <c r="B15" s="80"/>
      <c r="C15" s="80"/>
      <c r="D15" s="46"/>
      <c r="E15" s="46"/>
      <c r="F15" s="46"/>
      <c r="G15" s="46"/>
      <c r="H15" s="46"/>
      <c r="I15" s="46">
        <f t="shared" si="0"/>
        <v>0</v>
      </c>
    </row>
    <row r="16" spans="1:9" ht="21" customHeight="1">
      <c r="A16" s="78" t="s">
        <v>348</v>
      </c>
      <c r="B16" s="80"/>
      <c r="C16" s="80"/>
      <c r="D16" s="46"/>
      <c r="E16" s="46"/>
      <c r="F16" s="47">
        <v>1028</v>
      </c>
      <c r="G16" s="46"/>
      <c r="H16" s="46"/>
      <c r="I16" s="46">
        <f t="shared" si="0"/>
        <v>1028</v>
      </c>
    </row>
    <row r="17" spans="1:9" ht="21" customHeight="1">
      <c r="A17" s="78" t="s">
        <v>349</v>
      </c>
      <c r="B17" s="80"/>
      <c r="C17" s="80"/>
      <c r="D17" s="46"/>
      <c r="E17" s="46"/>
      <c r="F17" s="46"/>
      <c r="G17" s="46"/>
      <c r="H17" s="46"/>
      <c r="I17" s="46">
        <f t="shared" si="0"/>
        <v>0</v>
      </c>
    </row>
    <row r="18" spans="1:9" ht="21" customHeight="1">
      <c r="A18" s="40"/>
      <c r="B18" s="46"/>
      <c r="C18" s="46"/>
      <c r="D18" s="46"/>
      <c r="E18" s="46"/>
      <c r="F18" s="46"/>
      <c r="G18" s="46"/>
      <c r="H18" s="46"/>
      <c r="I18" s="46">
        <f t="shared" si="0"/>
        <v>0</v>
      </c>
    </row>
    <row r="19" spans="1:9" ht="21" customHeight="1">
      <c r="A19" s="40"/>
      <c r="B19" s="46"/>
      <c r="C19" s="46"/>
      <c r="D19" s="46"/>
      <c r="E19" s="46"/>
      <c r="F19" s="46"/>
      <c r="G19" s="46"/>
      <c r="H19" s="46"/>
      <c r="I19" s="46">
        <f t="shared" si="0"/>
        <v>0</v>
      </c>
    </row>
    <row r="20" spans="1:9" ht="21" customHeight="1">
      <c r="A20" s="40"/>
      <c r="B20" s="46"/>
      <c r="C20" s="46"/>
      <c r="D20" s="46"/>
      <c r="E20" s="46"/>
      <c r="F20" s="46"/>
      <c r="G20" s="46"/>
      <c r="H20" s="46"/>
      <c r="I20" s="46">
        <f t="shared" si="0"/>
        <v>0</v>
      </c>
    </row>
    <row r="21" spans="1:9" ht="21" customHeight="1">
      <c r="A21" s="40"/>
      <c r="B21" s="46"/>
      <c r="C21" s="46"/>
      <c r="D21" s="46"/>
      <c r="E21" s="46"/>
      <c r="F21" s="46"/>
      <c r="G21" s="46"/>
      <c r="H21" s="46"/>
      <c r="I21" s="46">
        <f t="shared" si="0"/>
        <v>0</v>
      </c>
    </row>
    <row r="22" spans="1:9" ht="21" customHeight="1">
      <c r="A22" s="40"/>
      <c r="B22" s="46"/>
      <c r="C22" s="46"/>
      <c r="D22" s="46"/>
      <c r="E22" s="46"/>
      <c r="F22" s="46"/>
      <c r="G22" s="46"/>
      <c r="H22" s="46"/>
      <c r="I22" s="46">
        <f t="shared" si="0"/>
        <v>0</v>
      </c>
    </row>
    <row r="23" spans="1:9" ht="21" customHeight="1">
      <c r="A23" s="40"/>
      <c r="B23" s="46"/>
      <c r="C23" s="46"/>
      <c r="D23" s="46"/>
      <c r="E23" s="46"/>
      <c r="F23" s="46"/>
      <c r="G23" s="46"/>
      <c r="H23" s="46"/>
      <c r="I23" s="46">
        <f t="shared" si="0"/>
        <v>0</v>
      </c>
    </row>
    <row r="24" spans="1:9" ht="21" customHeight="1">
      <c r="A24" s="40"/>
      <c r="B24" s="46"/>
      <c r="C24" s="46"/>
      <c r="D24" s="46"/>
      <c r="E24" s="46"/>
      <c r="F24" s="46"/>
      <c r="G24" s="82" t="s">
        <v>175</v>
      </c>
      <c r="H24" s="83"/>
      <c r="I24" s="46">
        <f>SUM(I7:I23)</f>
        <v>6387</v>
      </c>
    </row>
    <row r="25" spans="1:9" ht="10.5" customHeight="1">
      <c r="A25" s="63" t="s">
        <v>46</v>
      </c>
      <c r="B25" s="2"/>
      <c r="C25" s="2"/>
      <c r="D25" s="2"/>
      <c r="E25" s="2"/>
      <c r="F25" s="2"/>
      <c r="G25" s="2"/>
      <c r="H25" s="2"/>
      <c r="I25" s="2"/>
    </row>
    <row r="26" spans="1:9" ht="10.5" customHeight="1">
      <c r="A26" s="2"/>
      <c r="B26" s="2"/>
      <c r="C26" s="2"/>
      <c r="D26" s="2"/>
      <c r="E26" s="2"/>
      <c r="F26" s="2"/>
      <c r="G26" s="2"/>
      <c r="H26" s="2"/>
      <c r="I26" s="2"/>
    </row>
    <row r="27" spans="1:9" ht="10.5" customHeight="1">
      <c r="A27" s="2" t="s">
        <v>338</v>
      </c>
      <c r="B27" s="2"/>
      <c r="C27" s="2"/>
      <c r="D27" s="2"/>
      <c r="E27" s="2"/>
      <c r="F27" s="2"/>
      <c r="G27" s="2"/>
      <c r="H27" s="2"/>
      <c r="I27" s="2"/>
    </row>
    <row r="28" spans="1:9" ht="10.5" customHeight="1">
      <c r="A28" s="2" t="s">
        <v>339</v>
      </c>
      <c r="B28" s="2"/>
      <c r="C28" s="2"/>
      <c r="D28" s="2"/>
      <c r="E28" s="2"/>
      <c r="F28" s="2"/>
      <c r="G28" s="2"/>
      <c r="H28" s="2"/>
      <c r="I28" s="2"/>
    </row>
  </sheetData>
  <mergeCells count="1">
    <mergeCell ref="G24:H24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  <col min="9" max="10" width="19.85546875" customWidth="1"/>
  </cols>
  <sheetData>
    <row r="1" spans="1:9" ht="13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3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3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3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3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4">
      <c r="A6" s="4" t="s">
        <v>47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3">
      <c r="A7" s="8" t="s">
        <v>18</v>
      </c>
      <c r="B7" s="9">
        <v>426</v>
      </c>
      <c r="C7" s="9">
        <v>516</v>
      </c>
      <c r="D7" s="12">
        <v>330</v>
      </c>
      <c r="E7" s="11"/>
      <c r="F7" s="11"/>
      <c r="G7" s="11">
        <v>250</v>
      </c>
      <c r="H7" s="11"/>
      <c r="I7" s="13">
        <f t="shared" ref="I7:I22" si="0">SUM(B7:H7)</f>
        <v>1522</v>
      </c>
    </row>
    <row r="8" spans="1:9" ht="13">
      <c r="A8" s="8" t="s">
        <v>50</v>
      </c>
      <c r="B8" s="9"/>
      <c r="C8" s="9">
        <v>255</v>
      </c>
      <c r="D8" s="12">
        <v>78</v>
      </c>
      <c r="E8" s="11"/>
      <c r="F8" s="11"/>
      <c r="G8" s="14"/>
      <c r="H8" s="11"/>
      <c r="I8" s="13">
        <f t="shared" si="0"/>
        <v>333</v>
      </c>
    </row>
    <row r="9" spans="1:9" ht="13">
      <c r="A9" s="15" t="s">
        <v>16</v>
      </c>
      <c r="B9" s="12">
        <v>650</v>
      </c>
      <c r="C9" s="12">
        <v>746</v>
      </c>
      <c r="D9" s="12">
        <v>366</v>
      </c>
      <c r="E9" s="11">
        <v>190</v>
      </c>
      <c r="F9" s="11">
        <v>290</v>
      </c>
      <c r="G9" s="11">
        <v>450</v>
      </c>
      <c r="H9" s="11">
        <v>320</v>
      </c>
      <c r="I9" s="13">
        <f t="shared" si="0"/>
        <v>3012</v>
      </c>
    </row>
    <row r="10" spans="1:9" ht="13">
      <c r="A10" s="15" t="s">
        <v>20</v>
      </c>
      <c r="B10" s="12">
        <v>88</v>
      </c>
      <c r="C10" s="12">
        <v>474</v>
      </c>
      <c r="D10" s="12">
        <v>274</v>
      </c>
      <c r="E10" s="11">
        <v>160</v>
      </c>
      <c r="F10" s="11"/>
      <c r="G10" s="11">
        <v>270</v>
      </c>
      <c r="H10" s="11">
        <v>49</v>
      </c>
      <c r="I10" s="13">
        <f t="shared" si="0"/>
        <v>1315</v>
      </c>
    </row>
    <row r="11" spans="1:9" ht="13">
      <c r="A11" s="15" t="s">
        <v>35</v>
      </c>
      <c r="B11" s="12">
        <v>42</v>
      </c>
      <c r="C11" s="12">
        <v>488</v>
      </c>
      <c r="D11" s="12">
        <v>184</v>
      </c>
      <c r="E11" s="11">
        <v>105</v>
      </c>
      <c r="F11" s="11">
        <v>132</v>
      </c>
      <c r="G11" s="11">
        <v>280</v>
      </c>
      <c r="H11" s="11">
        <v>316</v>
      </c>
      <c r="I11" s="13">
        <f t="shared" si="0"/>
        <v>1547</v>
      </c>
    </row>
    <row r="12" spans="1:9" ht="13">
      <c r="A12" s="15" t="s">
        <v>53</v>
      </c>
      <c r="B12" s="12"/>
      <c r="C12" s="12">
        <v>30</v>
      </c>
      <c r="D12" s="9">
        <v>58</v>
      </c>
      <c r="E12" s="11">
        <v>50</v>
      </c>
      <c r="F12" s="11">
        <v>100</v>
      </c>
      <c r="G12" s="11"/>
      <c r="H12" s="11"/>
      <c r="I12" s="13">
        <f t="shared" si="0"/>
        <v>238</v>
      </c>
    </row>
    <row r="13" spans="1:9" ht="13">
      <c r="A13" s="15" t="s">
        <v>19</v>
      </c>
      <c r="B13" s="12"/>
      <c r="C13" s="12">
        <v>356</v>
      </c>
      <c r="D13" s="12">
        <v>197</v>
      </c>
      <c r="E13" s="11"/>
      <c r="F13" s="11"/>
      <c r="G13" s="14"/>
      <c r="H13" s="11">
        <v>55</v>
      </c>
      <c r="I13" s="13">
        <f t="shared" si="0"/>
        <v>608</v>
      </c>
    </row>
    <row r="14" spans="1:9" ht="21.75" customHeight="1">
      <c r="A14" s="15" t="s">
        <v>54</v>
      </c>
      <c r="B14" s="12"/>
      <c r="C14" s="12"/>
      <c r="D14" s="12"/>
      <c r="E14" s="11"/>
      <c r="F14" s="11"/>
      <c r="G14" s="11"/>
      <c r="H14" s="11"/>
      <c r="I14" s="13">
        <f t="shared" si="0"/>
        <v>0</v>
      </c>
    </row>
    <row r="15" spans="1:9" ht="13">
      <c r="A15" s="15" t="s">
        <v>57</v>
      </c>
      <c r="B15" s="12"/>
      <c r="C15" s="12">
        <v>0</v>
      </c>
      <c r="D15" s="12"/>
      <c r="E15" s="11"/>
      <c r="F15" s="11"/>
      <c r="G15" s="11"/>
      <c r="H15" s="11"/>
      <c r="I15" s="13">
        <f t="shared" si="0"/>
        <v>0</v>
      </c>
    </row>
    <row r="16" spans="1:9" ht="13">
      <c r="A16" s="15" t="s">
        <v>59</v>
      </c>
      <c r="B16" s="12"/>
      <c r="C16" s="12"/>
      <c r="D16" s="12">
        <v>1146</v>
      </c>
      <c r="E16" s="11"/>
      <c r="F16" s="11"/>
      <c r="G16" s="11"/>
      <c r="H16" s="11"/>
      <c r="I16" s="13">
        <f t="shared" si="0"/>
        <v>1146</v>
      </c>
    </row>
    <row r="17" spans="1:9" ht="13">
      <c r="A17" s="15" t="s">
        <v>60</v>
      </c>
      <c r="B17" s="12"/>
      <c r="C17" s="12"/>
      <c r="D17" s="12"/>
      <c r="E17" s="11"/>
      <c r="F17" s="11">
        <v>220</v>
      </c>
      <c r="G17" s="11"/>
      <c r="H17" s="11"/>
      <c r="I17" s="13">
        <f t="shared" si="0"/>
        <v>220</v>
      </c>
    </row>
    <row r="18" spans="1:9" ht="13">
      <c r="A18" s="15" t="s">
        <v>62</v>
      </c>
      <c r="B18" s="12"/>
      <c r="C18" s="12"/>
      <c r="D18" s="12"/>
      <c r="E18" s="11"/>
      <c r="F18" s="11"/>
      <c r="G18" s="11"/>
      <c r="H18" s="11">
        <v>158</v>
      </c>
      <c r="I18" s="13">
        <f t="shared" si="0"/>
        <v>158</v>
      </c>
    </row>
    <row r="19" spans="1:9" ht="13">
      <c r="A19" s="18"/>
      <c r="B19" s="12"/>
      <c r="C19" s="12"/>
      <c r="D19" s="12"/>
      <c r="E19" s="11"/>
      <c r="F19" s="11"/>
      <c r="G19" s="11"/>
      <c r="H19" s="11"/>
      <c r="I19" s="13">
        <f t="shared" si="0"/>
        <v>0</v>
      </c>
    </row>
    <row r="20" spans="1:9" ht="13">
      <c r="A20" s="18"/>
      <c r="B20" s="12"/>
      <c r="C20" s="12"/>
      <c r="D20" s="12"/>
      <c r="E20" s="11"/>
      <c r="F20" s="11"/>
      <c r="G20" s="11"/>
      <c r="H20" s="11"/>
      <c r="I20" s="13">
        <f t="shared" si="0"/>
        <v>0</v>
      </c>
    </row>
    <row r="21" spans="1:9" ht="13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3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3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10099</v>
      </c>
    </row>
    <row r="24" spans="1:9" ht="13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48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8" t="s">
        <v>49</v>
      </c>
      <c r="B7" s="9"/>
      <c r="C7" s="9">
        <v>248</v>
      </c>
      <c r="D7" s="12">
        <v>63</v>
      </c>
      <c r="E7" s="11"/>
      <c r="F7" s="11"/>
      <c r="G7" s="11"/>
      <c r="H7" s="11"/>
      <c r="I7" s="13">
        <f t="shared" ref="I7:I22" si="0">SUM(B7:H7)</f>
        <v>311</v>
      </c>
    </row>
    <row r="8" spans="1:9" ht="15" customHeight="1">
      <c r="A8" s="8" t="s">
        <v>51</v>
      </c>
      <c r="B8" s="9"/>
      <c r="C8" s="9">
        <v>49</v>
      </c>
      <c r="D8" s="12">
        <v>184</v>
      </c>
      <c r="E8" s="11"/>
      <c r="F8" s="11"/>
      <c r="G8" s="14"/>
      <c r="H8" s="11"/>
      <c r="I8" s="13">
        <f t="shared" si="0"/>
        <v>233</v>
      </c>
    </row>
    <row r="9" spans="1:9" ht="15" customHeight="1">
      <c r="A9" s="15" t="s">
        <v>18</v>
      </c>
      <c r="B9" s="12">
        <v>396</v>
      </c>
      <c r="C9" s="12">
        <v>724</v>
      </c>
      <c r="D9" s="12"/>
      <c r="E9" s="11"/>
      <c r="F9" s="11"/>
      <c r="G9" s="11"/>
      <c r="H9" s="11"/>
      <c r="I9" s="13">
        <f t="shared" si="0"/>
        <v>1120</v>
      </c>
    </row>
    <row r="10" spans="1:9" ht="15" customHeight="1">
      <c r="A10" s="15" t="s">
        <v>50</v>
      </c>
      <c r="B10" s="12"/>
      <c r="C10" s="12">
        <v>162</v>
      </c>
      <c r="D10" s="12">
        <v>100</v>
      </c>
      <c r="E10" s="11"/>
      <c r="F10" s="11"/>
      <c r="G10" s="11"/>
      <c r="H10" s="11">
        <v>62</v>
      </c>
      <c r="I10" s="13">
        <f t="shared" si="0"/>
        <v>324</v>
      </c>
    </row>
    <row r="11" spans="1:9" ht="15" customHeight="1">
      <c r="A11" s="15" t="s">
        <v>52</v>
      </c>
      <c r="B11" s="12">
        <v>30</v>
      </c>
      <c r="C11" s="12">
        <v>110</v>
      </c>
      <c r="D11" s="12">
        <v>200</v>
      </c>
      <c r="E11" s="11"/>
      <c r="F11" s="11"/>
      <c r="G11" s="11"/>
      <c r="H11" s="11"/>
      <c r="I11" s="13">
        <f t="shared" si="0"/>
        <v>340</v>
      </c>
    </row>
    <row r="12" spans="1:9" ht="15" customHeight="1">
      <c r="A12" s="15" t="s">
        <v>16</v>
      </c>
      <c r="B12" s="12">
        <v>380</v>
      </c>
      <c r="C12" s="12">
        <v>529</v>
      </c>
      <c r="D12" s="12">
        <v>466</v>
      </c>
      <c r="E12" s="11"/>
      <c r="F12" s="11">
        <v>220</v>
      </c>
      <c r="G12" s="11">
        <v>620</v>
      </c>
      <c r="H12" s="11"/>
      <c r="I12" s="13">
        <f t="shared" si="0"/>
        <v>2215</v>
      </c>
    </row>
    <row r="13" spans="1:9" ht="15" customHeight="1">
      <c r="A13" s="15" t="s">
        <v>20</v>
      </c>
      <c r="B13" s="12">
        <v>138</v>
      </c>
      <c r="C13" s="12">
        <v>217</v>
      </c>
      <c r="D13" s="12">
        <v>359</v>
      </c>
      <c r="E13" s="11"/>
      <c r="F13" s="11"/>
      <c r="G13" s="14">
        <v>640</v>
      </c>
      <c r="H13" s="11"/>
      <c r="I13" s="13">
        <f t="shared" si="0"/>
        <v>1354</v>
      </c>
    </row>
    <row r="14" spans="1:9" ht="15" customHeight="1">
      <c r="A14" s="15" t="s">
        <v>56</v>
      </c>
      <c r="B14" s="12"/>
      <c r="C14" s="12"/>
      <c r="D14" s="12">
        <v>168</v>
      </c>
      <c r="E14" s="11">
        <v>75</v>
      </c>
      <c r="F14" s="11">
        <v>200</v>
      </c>
      <c r="G14" s="11"/>
      <c r="H14" s="11">
        <v>126</v>
      </c>
      <c r="I14" s="13">
        <f t="shared" si="0"/>
        <v>569</v>
      </c>
    </row>
    <row r="15" spans="1:9" ht="15" customHeight="1">
      <c r="A15" s="15" t="s">
        <v>58</v>
      </c>
      <c r="B15" s="12"/>
      <c r="C15" s="12"/>
      <c r="D15" s="12">
        <v>60</v>
      </c>
      <c r="E15" s="11">
        <v>55</v>
      </c>
      <c r="F15" s="11"/>
      <c r="G15" s="11"/>
      <c r="H15" s="11">
        <v>55</v>
      </c>
      <c r="I15" s="13">
        <f t="shared" si="0"/>
        <v>170</v>
      </c>
    </row>
    <row r="16" spans="1:9" ht="15" customHeight="1">
      <c r="A16" s="15" t="s">
        <v>35</v>
      </c>
      <c r="B16" s="12"/>
      <c r="C16" s="12"/>
      <c r="D16" s="12">
        <v>434</v>
      </c>
      <c r="E16" s="11">
        <v>120</v>
      </c>
      <c r="F16" s="11">
        <v>326</v>
      </c>
      <c r="G16" s="11"/>
      <c r="H16" s="11"/>
      <c r="I16" s="13">
        <f t="shared" si="0"/>
        <v>880</v>
      </c>
    </row>
    <row r="17" spans="1:9" ht="15" customHeight="1">
      <c r="A17" s="15" t="s">
        <v>61</v>
      </c>
      <c r="B17" s="12">
        <v>1490</v>
      </c>
      <c r="C17" s="12"/>
      <c r="D17" s="12"/>
      <c r="E17" s="11"/>
      <c r="F17" s="11"/>
      <c r="G17" s="11"/>
      <c r="H17" s="11"/>
      <c r="I17" s="13">
        <f t="shared" si="0"/>
        <v>1490</v>
      </c>
    </row>
    <row r="18" spans="1:9" ht="15" customHeight="1">
      <c r="A18" s="15" t="s">
        <v>63</v>
      </c>
      <c r="B18" s="12">
        <v>568</v>
      </c>
      <c r="C18" s="12"/>
      <c r="D18" s="12"/>
      <c r="E18" s="11"/>
      <c r="F18" s="11"/>
      <c r="G18" s="11"/>
      <c r="H18" s="11"/>
      <c r="I18" s="13">
        <f t="shared" si="0"/>
        <v>568</v>
      </c>
    </row>
    <row r="19" spans="1:9" ht="15" customHeight="1">
      <c r="A19" s="18" t="s">
        <v>65</v>
      </c>
      <c r="B19" s="12"/>
      <c r="C19" s="12"/>
      <c r="D19" s="12"/>
      <c r="E19" s="11"/>
      <c r="F19" s="11"/>
      <c r="G19" s="11"/>
      <c r="H19" s="11"/>
      <c r="I19" s="13">
        <f t="shared" si="0"/>
        <v>0</v>
      </c>
    </row>
    <row r="20" spans="1:9" ht="15" customHeight="1">
      <c r="A20" s="18" t="s">
        <v>66</v>
      </c>
      <c r="B20" s="12"/>
      <c r="C20" s="12"/>
      <c r="D20" s="12"/>
      <c r="E20" s="11"/>
      <c r="F20" s="11">
        <v>992</v>
      </c>
      <c r="G20" s="11"/>
      <c r="H20" s="11"/>
      <c r="I20" s="13">
        <f t="shared" si="0"/>
        <v>992</v>
      </c>
    </row>
    <row r="21" spans="1:9" ht="15" customHeight="1">
      <c r="A21" s="18" t="s">
        <v>67</v>
      </c>
      <c r="B21" s="12"/>
      <c r="C21" s="12"/>
      <c r="D21" s="12"/>
      <c r="E21" s="11"/>
      <c r="F21" s="11"/>
      <c r="G21" s="11"/>
      <c r="H21" s="11">
        <v>334</v>
      </c>
      <c r="I21" s="13">
        <f t="shared" si="0"/>
        <v>334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10900</v>
      </c>
    </row>
    <row r="24" spans="1:9" ht="15" customHeight="1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cols>
    <col min="1" max="1" width="30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4" t="s">
        <v>55</v>
      </c>
      <c r="B6" s="5" t="s">
        <v>6</v>
      </c>
      <c r="C6" s="5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8" t="s">
        <v>52</v>
      </c>
      <c r="B7" s="9">
        <v>236</v>
      </c>
      <c r="C7" s="9">
        <v>428</v>
      </c>
      <c r="D7" s="12">
        <v>175</v>
      </c>
      <c r="E7" s="11">
        <v>45</v>
      </c>
      <c r="F7" s="11"/>
      <c r="G7" s="11">
        <v>350</v>
      </c>
      <c r="H7" s="11"/>
      <c r="I7" s="13">
        <f t="shared" ref="I7:I22" si="0">SUM(B7:H7)</f>
        <v>1234</v>
      </c>
    </row>
    <row r="8" spans="1:9" ht="15" customHeight="1">
      <c r="A8" s="8" t="s">
        <v>64</v>
      </c>
      <c r="B8" s="9">
        <v>56</v>
      </c>
      <c r="C8" s="9"/>
      <c r="D8" s="12"/>
      <c r="E8" s="11"/>
      <c r="F8" s="11">
        <v>100</v>
      </c>
      <c r="G8" s="14"/>
      <c r="H8" s="11"/>
      <c r="I8" s="13">
        <f t="shared" si="0"/>
        <v>156</v>
      </c>
    </row>
    <row r="9" spans="1:9" ht="15" customHeight="1">
      <c r="A9" s="15" t="s">
        <v>18</v>
      </c>
      <c r="B9" s="12">
        <v>370</v>
      </c>
      <c r="C9" s="12">
        <v>672</v>
      </c>
      <c r="D9" s="12"/>
      <c r="E9" s="11"/>
      <c r="F9" s="11"/>
      <c r="G9" s="11"/>
      <c r="H9" s="11"/>
      <c r="I9" s="13">
        <f t="shared" si="0"/>
        <v>1042</v>
      </c>
    </row>
    <row r="10" spans="1:9" ht="15" customHeight="1">
      <c r="A10" s="15" t="s">
        <v>50</v>
      </c>
      <c r="B10" s="12">
        <v>191</v>
      </c>
      <c r="C10" s="12">
        <v>288</v>
      </c>
      <c r="D10" s="12"/>
      <c r="E10" s="11"/>
      <c r="F10" s="11"/>
      <c r="G10" s="11"/>
      <c r="H10" s="11">
        <v>134</v>
      </c>
      <c r="I10" s="13">
        <f t="shared" si="0"/>
        <v>613</v>
      </c>
    </row>
    <row r="11" spans="1:9" ht="15" customHeight="1">
      <c r="A11" s="15" t="s">
        <v>68</v>
      </c>
      <c r="B11" s="12">
        <v>300</v>
      </c>
      <c r="C11" s="12">
        <v>810</v>
      </c>
      <c r="D11" s="12">
        <v>256</v>
      </c>
      <c r="E11" s="11">
        <v>70</v>
      </c>
      <c r="F11" s="11"/>
      <c r="G11" s="11">
        <v>340</v>
      </c>
      <c r="H11" s="11"/>
      <c r="I11" s="13">
        <f t="shared" si="0"/>
        <v>1776</v>
      </c>
    </row>
    <row r="12" spans="1:9" ht="15" customHeight="1">
      <c r="A12" s="15" t="s">
        <v>69</v>
      </c>
      <c r="B12" s="12">
        <v>145</v>
      </c>
      <c r="C12" s="12"/>
      <c r="D12" s="12"/>
      <c r="E12" s="11"/>
      <c r="F12" s="11"/>
      <c r="G12" s="11"/>
      <c r="H12" s="11"/>
      <c r="I12" s="13">
        <f t="shared" si="0"/>
        <v>145</v>
      </c>
    </row>
    <row r="13" spans="1:9" ht="15" customHeight="1">
      <c r="A13" s="15" t="s">
        <v>70</v>
      </c>
      <c r="B13" s="12">
        <v>275</v>
      </c>
      <c r="C13" s="12">
        <v>427</v>
      </c>
      <c r="D13" s="12">
        <v>148</v>
      </c>
      <c r="E13" s="11"/>
      <c r="F13" s="11">
        <v>30</v>
      </c>
      <c r="G13" s="14"/>
      <c r="H13" s="11">
        <v>14</v>
      </c>
      <c r="I13" s="13">
        <f t="shared" si="0"/>
        <v>894</v>
      </c>
    </row>
    <row r="14" spans="1:9" ht="15" customHeight="1">
      <c r="A14" s="15" t="s">
        <v>16</v>
      </c>
      <c r="B14" s="12">
        <v>646</v>
      </c>
      <c r="C14" s="12">
        <v>740</v>
      </c>
      <c r="D14" s="12">
        <v>537</v>
      </c>
      <c r="E14" s="11">
        <v>100</v>
      </c>
      <c r="F14" s="11"/>
      <c r="G14" s="11"/>
      <c r="H14" s="11">
        <v>234</v>
      </c>
      <c r="I14" s="13">
        <f t="shared" si="0"/>
        <v>2257</v>
      </c>
    </row>
    <row r="15" spans="1:9" ht="15" customHeight="1">
      <c r="A15" s="15" t="s">
        <v>71</v>
      </c>
      <c r="B15" s="12"/>
      <c r="C15" s="12"/>
      <c r="D15" s="12"/>
      <c r="E15" s="11"/>
      <c r="F15" s="11"/>
      <c r="G15" s="11"/>
      <c r="H15" s="11">
        <v>472</v>
      </c>
      <c r="I15" s="13">
        <f t="shared" si="0"/>
        <v>472</v>
      </c>
    </row>
    <row r="16" spans="1:9" ht="15" customHeight="1">
      <c r="A16" s="15" t="s">
        <v>51</v>
      </c>
      <c r="B16" s="12">
        <v>131</v>
      </c>
      <c r="C16" s="12">
        <v>297</v>
      </c>
      <c r="D16" s="12">
        <v>281</v>
      </c>
      <c r="E16" s="11"/>
      <c r="F16" s="11"/>
      <c r="G16" s="11"/>
      <c r="H16" s="11"/>
      <c r="I16" s="13">
        <f t="shared" si="0"/>
        <v>709</v>
      </c>
    </row>
    <row r="17" spans="1:9" ht="15" customHeight="1">
      <c r="A17" s="15" t="s">
        <v>72</v>
      </c>
      <c r="B17" s="12"/>
      <c r="C17" s="12">
        <v>90</v>
      </c>
      <c r="D17" s="12">
        <v>180</v>
      </c>
      <c r="E17" s="11"/>
      <c r="F17" s="11">
        <v>230</v>
      </c>
      <c r="G17" s="11"/>
      <c r="H17" s="11"/>
      <c r="I17" s="13">
        <f t="shared" si="0"/>
        <v>500</v>
      </c>
    </row>
    <row r="18" spans="1:9" ht="15" customHeight="1">
      <c r="A18" s="15" t="s">
        <v>73</v>
      </c>
      <c r="B18" s="12"/>
      <c r="C18" s="12">
        <v>317</v>
      </c>
      <c r="D18" s="12">
        <v>184</v>
      </c>
      <c r="E18" s="11">
        <v>35</v>
      </c>
      <c r="F18" s="11">
        <v>96</v>
      </c>
      <c r="G18" s="11">
        <v>310</v>
      </c>
      <c r="H18" s="11">
        <v>162</v>
      </c>
      <c r="I18" s="13">
        <f t="shared" si="0"/>
        <v>1104</v>
      </c>
    </row>
    <row r="19" spans="1:9" ht="15" customHeight="1">
      <c r="A19" s="18"/>
      <c r="B19" s="12"/>
      <c r="C19" s="12"/>
      <c r="D19" s="12"/>
      <c r="E19" s="11"/>
      <c r="F19" s="11"/>
      <c r="H19" s="11"/>
      <c r="I19" s="13">
        <f t="shared" si="0"/>
        <v>0</v>
      </c>
    </row>
    <row r="20" spans="1:9" ht="15" customHeight="1">
      <c r="A20" s="18"/>
      <c r="B20" s="12"/>
      <c r="C20" s="12"/>
      <c r="D20" s="12"/>
      <c r="E20" s="11"/>
      <c r="F20" s="11"/>
      <c r="G20" s="11"/>
      <c r="H20" s="11"/>
      <c r="I20" s="13">
        <f t="shared" si="0"/>
        <v>0</v>
      </c>
    </row>
    <row r="21" spans="1:9" ht="15" customHeight="1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10902</v>
      </c>
    </row>
    <row r="24" spans="1:9" ht="15" customHeight="1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/>
  </sheetViews>
  <sheetFormatPr baseColWidth="10" defaultColWidth="17.28515625" defaultRowHeight="15" customHeight="1" x14ac:dyDescent="0"/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74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52</v>
      </c>
      <c r="B7" s="12">
        <v>276</v>
      </c>
      <c r="C7" s="12">
        <v>680</v>
      </c>
      <c r="D7" s="12">
        <v>586</v>
      </c>
      <c r="E7" s="11"/>
      <c r="F7" s="11"/>
      <c r="G7" s="11">
        <v>470</v>
      </c>
      <c r="H7" s="11"/>
      <c r="I7" s="13">
        <f t="shared" ref="I7:I22" si="0">SUM(B7:H7)</f>
        <v>2012</v>
      </c>
    </row>
    <row r="8" spans="1:9" ht="15" customHeight="1">
      <c r="A8" s="15" t="s">
        <v>23</v>
      </c>
      <c r="B8" s="12">
        <v>368</v>
      </c>
      <c r="C8" s="12"/>
      <c r="D8" s="12"/>
      <c r="E8" s="11"/>
      <c r="F8" s="11"/>
      <c r="G8" s="14"/>
      <c r="H8" s="11"/>
      <c r="I8" s="13">
        <f t="shared" si="0"/>
        <v>368</v>
      </c>
    </row>
    <row r="9" spans="1:9" ht="15" customHeight="1">
      <c r="A9" s="15" t="s">
        <v>18</v>
      </c>
      <c r="B9" s="12">
        <v>616</v>
      </c>
      <c r="C9" s="12">
        <v>812</v>
      </c>
      <c r="D9" s="12">
        <v>300</v>
      </c>
      <c r="E9" s="11"/>
      <c r="F9" s="11"/>
      <c r="G9" s="11">
        <v>400</v>
      </c>
      <c r="H9" s="11"/>
      <c r="I9" s="13">
        <f t="shared" si="0"/>
        <v>2128</v>
      </c>
    </row>
    <row r="10" spans="1:9" ht="15" customHeight="1">
      <c r="A10" s="15" t="s">
        <v>50</v>
      </c>
      <c r="B10" s="12">
        <v>48</v>
      </c>
      <c r="C10" s="12">
        <v>183</v>
      </c>
      <c r="D10" s="12"/>
      <c r="E10" s="11">
        <v>110</v>
      </c>
      <c r="F10" s="11">
        <v>153</v>
      </c>
      <c r="G10" s="11"/>
      <c r="H10" s="11"/>
      <c r="I10" s="13">
        <f t="shared" si="0"/>
        <v>494</v>
      </c>
    </row>
    <row r="11" spans="1:9" ht="15" customHeight="1">
      <c r="A11" s="15" t="s">
        <v>77</v>
      </c>
      <c r="B11" s="12">
        <v>144</v>
      </c>
      <c r="C11" s="12">
        <v>288</v>
      </c>
      <c r="D11" s="12">
        <v>222</v>
      </c>
      <c r="E11" s="11">
        <v>110</v>
      </c>
      <c r="F11" s="11"/>
      <c r="G11" s="11"/>
      <c r="H11" s="11"/>
      <c r="I11" s="13">
        <f t="shared" si="0"/>
        <v>764</v>
      </c>
    </row>
    <row r="12" spans="1:9" ht="15" customHeight="1">
      <c r="A12" s="15" t="s">
        <v>79</v>
      </c>
      <c r="B12" s="12">
        <v>240</v>
      </c>
      <c r="C12" s="12"/>
      <c r="D12" s="12">
        <v>120</v>
      </c>
      <c r="E12" s="11"/>
      <c r="F12" s="11">
        <v>122</v>
      </c>
      <c r="G12" s="11"/>
      <c r="H12" s="11"/>
      <c r="I12" s="13">
        <f t="shared" si="0"/>
        <v>482</v>
      </c>
    </row>
    <row r="13" spans="1:9" ht="15" customHeight="1">
      <c r="A13" s="15" t="s">
        <v>70</v>
      </c>
      <c r="B13" s="12"/>
      <c r="C13" s="12">
        <v>499</v>
      </c>
      <c r="D13" s="12">
        <v>382</v>
      </c>
      <c r="E13" s="11">
        <v>45</v>
      </c>
      <c r="F13" s="11"/>
      <c r="G13" s="14">
        <v>180</v>
      </c>
      <c r="H13" s="11"/>
      <c r="I13" s="13">
        <f t="shared" si="0"/>
        <v>1106</v>
      </c>
    </row>
    <row r="14" spans="1:9" ht="15" customHeight="1">
      <c r="A14" s="15" t="s">
        <v>73</v>
      </c>
      <c r="B14" s="12"/>
      <c r="C14" s="12">
        <v>790</v>
      </c>
      <c r="D14" s="12"/>
      <c r="E14" s="11"/>
      <c r="F14" s="11"/>
      <c r="G14" s="11">
        <v>560</v>
      </c>
      <c r="H14" s="11"/>
      <c r="I14" s="13">
        <f t="shared" si="0"/>
        <v>1350</v>
      </c>
    </row>
    <row r="15" spans="1:9" ht="15" customHeight="1">
      <c r="A15" s="15" t="s">
        <v>83</v>
      </c>
      <c r="B15" s="12"/>
      <c r="C15" s="12">
        <v>246</v>
      </c>
      <c r="D15" s="12">
        <v>78</v>
      </c>
      <c r="E15" s="11">
        <v>25</v>
      </c>
      <c r="F15" s="11">
        <v>256</v>
      </c>
      <c r="G15" s="11"/>
      <c r="H15" s="11"/>
      <c r="I15" s="13">
        <f t="shared" si="0"/>
        <v>605</v>
      </c>
    </row>
    <row r="16" spans="1:9" ht="15" customHeight="1">
      <c r="A16" s="15" t="s">
        <v>51</v>
      </c>
      <c r="B16" s="12"/>
      <c r="C16" s="12">
        <v>503</v>
      </c>
      <c r="D16" s="12">
        <v>404</v>
      </c>
      <c r="E16" s="11"/>
      <c r="F16" s="11">
        <v>96</v>
      </c>
      <c r="G16" s="11">
        <v>170</v>
      </c>
      <c r="H16" s="11"/>
      <c r="I16" s="13">
        <f t="shared" si="0"/>
        <v>1173</v>
      </c>
    </row>
    <row r="17" spans="1:9" ht="15" customHeight="1">
      <c r="A17" s="15" t="s">
        <v>72</v>
      </c>
      <c r="B17" s="12"/>
      <c r="C17" s="12"/>
      <c r="D17" s="12">
        <v>132</v>
      </c>
      <c r="E17" s="11"/>
      <c r="F17" s="11"/>
      <c r="G17" s="11">
        <v>360</v>
      </c>
      <c r="H17" s="11"/>
      <c r="I17" s="13">
        <f t="shared" si="0"/>
        <v>492</v>
      </c>
    </row>
    <row r="18" spans="1:9" ht="15" customHeight="1">
      <c r="A18" s="15" t="s">
        <v>87</v>
      </c>
      <c r="B18" s="12"/>
      <c r="C18" s="12"/>
      <c r="D18" s="12">
        <v>256</v>
      </c>
      <c r="E18" s="11"/>
      <c r="F18" s="11">
        <v>290</v>
      </c>
      <c r="G18" s="11"/>
      <c r="H18" s="11"/>
      <c r="I18" s="13">
        <f t="shared" si="0"/>
        <v>546</v>
      </c>
    </row>
    <row r="19" spans="1:9" ht="15" customHeight="1">
      <c r="A19" s="18"/>
      <c r="B19" s="12"/>
      <c r="C19" s="12"/>
      <c r="D19" s="12"/>
      <c r="E19" s="11"/>
      <c r="F19" s="11"/>
      <c r="G19" s="11"/>
      <c r="H19" s="11"/>
      <c r="I19" s="13">
        <f t="shared" si="0"/>
        <v>0</v>
      </c>
    </row>
    <row r="20" spans="1:9" ht="15" customHeight="1">
      <c r="A20" s="18"/>
      <c r="B20" s="12"/>
      <c r="C20" s="12"/>
      <c r="D20" s="12"/>
      <c r="E20" s="11"/>
      <c r="F20" s="11"/>
      <c r="G20" s="11"/>
      <c r="H20" s="11"/>
      <c r="I20" s="13">
        <f t="shared" si="0"/>
        <v>0</v>
      </c>
    </row>
    <row r="21" spans="1:9" ht="15" customHeight="1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20"/>
      <c r="B23" s="21"/>
      <c r="C23" s="21"/>
      <c r="D23" s="21"/>
      <c r="E23" s="21"/>
      <c r="F23" s="21"/>
      <c r="G23" s="21"/>
      <c r="H23" s="22" t="s">
        <v>45</v>
      </c>
      <c r="I23" s="13">
        <f>SUM(I7:I22)</f>
        <v>11520</v>
      </c>
    </row>
    <row r="24" spans="1:9" ht="15" customHeight="1">
      <c r="A24" s="23" t="s">
        <v>46</v>
      </c>
      <c r="B24" s="24"/>
      <c r="C24" s="25"/>
      <c r="D24" s="2"/>
      <c r="E24" s="2"/>
      <c r="F24" s="2"/>
      <c r="G24" s="2"/>
      <c r="H24" s="2"/>
      <c r="I24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5.57031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75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70</v>
      </c>
      <c r="B7" s="12">
        <v>220</v>
      </c>
      <c r="C7" s="12">
        <v>158</v>
      </c>
      <c r="D7" s="12">
        <v>212</v>
      </c>
      <c r="E7" s="11"/>
      <c r="F7" s="11"/>
      <c r="G7" s="11"/>
      <c r="H7" s="11"/>
      <c r="I7" s="13">
        <f t="shared" ref="I7:I23" si="0">SUM(B7:H7)</f>
        <v>590</v>
      </c>
    </row>
    <row r="8" spans="1:9" ht="15" customHeight="1">
      <c r="A8" s="15" t="s">
        <v>76</v>
      </c>
      <c r="B8" s="12">
        <v>184</v>
      </c>
      <c r="C8" s="12">
        <v>70</v>
      </c>
      <c r="D8" s="12">
        <v>75</v>
      </c>
      <c r="E8" s="11"/>
      <c r="F8" s="11"/>
      <c r="G8" s="14"/>
      <c r="H8" s="11"/>
      <c r="I8" s="13">
        <f t="shared" si="0"/>
        <v>329</v>
      </c>
    </row>
    <row r="9" spans="1:9" ht="15" customHeight="1">
      <c r="A9" s="15" t="s">
        <v>18</v>
      </c>
      <c r="B9" s="12">
        <v>608</v>
      </c>
      <c r="C9" s="12">
        <v>726</v>
      </c>
      <c r="D9" s="12"/>
      <c r="E9" s="11"/>
      <c r="F9" s="11"/>
      <c r="G9" s="11">
        <v>230</v>
      </c>
      <c r="H9" s="11">
        <v>106</v>
      </c>
      <c r="I9" s="13">
        <f t="shared" si="0"/>
        <v>1670</v>
      </c>
    </row>
    <row r="10" spans="1:9" ht="15" customHeight="1">
      <c r="A10" s="15" t="s">
        <v>72</v>
      </c>
      <c r="B10" s="12">
        <v>190</v>
      </c>
      <c r="C10" s="12">
        <v>385</v>
      </c>
      <c r="D10" s="12">
        <v>272</v>
      </c>
      <c r="E10" s="11"/>
      <c r="F10" s="11">
        <v>178</v>
      </c>
      <c r="G10" s="11">
        <v>340</v>
      </c>
      <c r="H10" s="11">
        <v>138</v>
      </c>
      <c r="I10" s="13">
        <f t="shared" si="0"/>
        <v>1503</v>
      </c>
    </row>
    <row r="11" spans="1:9" ht="15" customHeight="1">
      <c r="A11" s="15" t="s">
        <v>78</v>
      </c>
      <c r="B11" s="12">
        <v>295</v>
      </c>
      <c r="C11" s="12">
        <v>193</v>
      </c>
      <c r="D11" s="12">
        <v>215</v>
      </c>
      <c r="E11" s="11">
        <v>20</v>
      </c>
      <c r="F11" s="11">
        <v>228</v>
      </c>
      <c r="G11" s="11"/>
      <c r="H11" s="11"/>
      <c r="I11" s="13">
        <f t="shared" si="0"/>
        <v>951</v>
      </c>
    </row>
    <row r="12" spans="1:9" ht="15" customHeight="1">
      <c r="A12" s="15" t="s">
        <v>80</v>
      </c>
      <c r="B12" s="12">
        <v>14</v>
      </c>
      <c r="C12" s="12">
        <v>20</v>
      </c>
      <c r="D12" s="12">
        <v>30</v>
      </c>
      <c r="E12" s="11">
        <v>40</v>
      </c>
      <c r="F12" s="11"/>
      <c r="G12" s="11"/>
      <c r="H12" s="11"/>
      <c r="I12" s="13">
        <f t="shared" si="0"/>
        <v>104</v>
      </c>
    </row>
    <row r="13" spans="1:9" ht="15" customHeight="1">
      <c r="A13" s="15" t="s">
        <v>81</v>
      </c>
      <c r="B13" s="12">
        <v>60</v>
      </c>
      <c r="C13" s="12">
        <v>385</v>
      </c>
      <c r="D13" s="12"/>
      <c r="E13" s="11">
        <v>35</v>
      </c>
      <c r="F13" s="11"/>
      <c r="G13" s="14"/>
      <c r="H13" s="11"/>
      <c r="I13" s="13">
        <f t="shared" si="0"/>
        <v>480</v>
      </c>
    </row>
    <row r="14" spans="1:9" ht="15" customHeight="1">
      <c r="A14" s="15" t="s">
        <v>82</v>
      </c>
      <c r="B14" s="12">
        <v>138</v>
      </c>
      <c r="C14" s="12">
        <v>117</v>
      </c>
      <c r="D14" s="12"/>
      <c r="E14" s="11">
        <v>35</v>
      </c>
      <c r="F14" s="11"/>
      <c r="G14" s="11">
        <v>120</v>
      </c>
      <c r="H14" s="11"/>
      <c r="I14" s="13">
        <f t="shared" si="0"/>
        <v>410</v>
      </c>
    </row>
    <row r="15" spans="1:9" ht="15" customHeight="1">
      <c r="A15" s="15" t="s">
        <v>84</v>
      </c>
      <c r="B15" s="12">
        <v>330</v>
      </c>
      <c r="C15" s="12"/>
      <c r="D15" s="12"/>
      <c r="E15" s="11"/>
      <c r="F15" s="11"/>
      <c r="G15" s="11"/>
      <c r="H15" s="11"/>
      <c r="I15" s="13">
        <f t="shared" si="0"/>
        <v>330</v>
      </c>
    </row>
    <row r="16" spans="1:9" ht="15" customHeight="1">
      <c r="A16" s="15" t="s">
        <v>85</v>
      </c>
      <c r="B16" s="12"/>
      <c r="C16" s="12">
        <v>49</v>
      </c>
      <c r="D16" s="12">
        <v>49</v>
      </c>
      <c r="E16" s="11"/>
      <c r="F16" s="11"/>
      <c r="G16" s="11"/>
      <c r="H16" s="11">
        <v>35</v>
      </c>
      <c r="I16" s="13">
        <f t="shared" si="0"/>
        <v>133</v>
      </c>
    </row>
    <row r="17" spans="1:9" ht="15" customHeight="1">
      <c r="A17" s="15" t="s">
        <v>86</v>
      </c>
      <c r="B17" s="12"/>
      <c r="C17" s="12"/>
      <c r="D17" s="12">
        <v>96</v>
      </c>
      <c r="E17" s="11"/>
      <c r="F17" s="11"/>
      <c r="G17" s="11"/>
      <c r="H17" s="11"/>
      <c r="I17" s="13">
        <f t="shared" si="0"/>
        <v>96</v>
      </c>
    </row>
    <row r="18" spans="1:9" ht="15" customHeight="1">
      <c r="A18" s="15" t="s">
        <v>88</v>
      </c>
      <c r="B18" s="12"/>
      <c r="C18" s="12"/>
      <c r="D18" s="12"/>
      <c r="E18" s="11"/>
      <c r="F18" s="11">
        <v>1004</v>
      </c>
      <c r="G18" s="11"/>
      <c r="H18" s="11"/>
      <c r="I18" s="13">
        <f t="shared" si="0"/>
        <v>1004</v>
      </c>
    </row>
    <row r="19" spans="1:9" ht="15" customHeight="1">
      <c r="A19" s="15" t="s">
        <v>60</v>
      </c>
      <c r="B19" s="12"/>
      <c r="C19" s="12"/>
      <c r="D19" s="12"/>
      <c r="E19" s="11"/>
      <c r="F19" s="11"/>
      <c r="G19" s="11"/>
      <c r="H19" s="11"/>
      <c r="I19" s="13">
        <f t="shared" si="0"/>
        <v>0</v>
      </c>
    </row>
    <row r="20" spans="1:9" ht="15" customHeight="1">
      <c r="A20" s="18" t="s">
        <v>89</v>
      </c>
      <c r="B20" s="12"/>
      <c r="C20" s="12"/>
      <c r="D20" s="12"/>
      <c r="E20" s="11"/>
      <c r="F20" s="11"/>
      <c r="G20" s="11"/>
      <c r="H20" s="11">
        <v>240</v>
      </c>
      <c r="I20" s="13">
        <f t="shared" si="0"/>
        <v>240</v>
      </c>
    </row>
    <row r="21" spans="1:9" ht="15" customHeight="1">
      <c r="A21" s="18" t="s">
        <v>90</v>
      </c>
      <c r="B21" s="12"/>
      <c r="C21" s="12"/>
      <c r="D21" s="12"/>
      <c r="E21" s="11"/>
      <c r="F21" s="11"/>
      <c r="G21" s="11"/>
      <c r="H21" s="11">
        <v>194</v>
      </c>
      <c r="I21" s="13">
        <f t="shared" si="0"/>
        <v>194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18"/>
      <c r="B23" s="12"/>
      <c r="C23" s="12"/>
      <c r="D23" s="12"/>
      <c r="E23" s="11"/>
      <c r="F23" s="11"/>
      <c r="G23" s="11"/>
      <c r="H23" s="11"/>
      <c r="I23" s="13">
        <f t="shared" si="0"/>
        <v>0</v>
      </c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SUM(I7:I23)</f>
        <v>8034</v>
      </c>
    </row>
    <row r="25" spans="1:9" ht="15" customHeight="1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/>
  </sheetViews>
  <sheetFormatPr baseColWidth="10" defaultColWidth="17.28515625" defaultRowHeight="15" customHeight="1" x14ac:dyDescent="0"/>
  <cols>
    <col min="1" max="1" width="29.140625" customWidth="1"/>
  </cols>
  <sheetData>
    <row r="1" spans="1:9" ht="15" customHeight="1">
      <c r="A1" s="1"/>
      <c r="B1" s="2"/>
      <c r="C1" s="2"/>
      <c r="D1" s="2"/>
      <c r="E1" s="3" t="s">
        <v>0</v>
      </c>
      <c r="F1" s="2"/>
      <c r="G1" s="2"/>
      <c r="H1" s="2"/>
      <c r="I1" s="2"/>
    </row>
    <row r="2" spans="1:9" ht="15" customHeight="1">
      <c r="A2" s="2" t="s">
        <v>1</v>
      </c>
      <c r="B2" s="2"/>
      <c r="C2" s="2"/>
      <c r="D2" s="2"/>
      <c r="E2" s="2"/>
      <c r="F2" s="2"/>
      <c r="G2" s="2"/>
      <c r="H2" s="2"/>
      <c r="I2" s="2"/>
    </row>
    <row r="3" spans="1:9" ht="15" customHeight="1">
      <c r="A3" s="2" t="s">
        <v>2</v>
      </c>
      <c r="B3" s="2"/>
      <c r="C3" s="2"/>
      <c r="D3" s="2"/>
      <c r="E3" s="2"/>
      <c r="F3" s="2"/>
      <c r="G3" s="2"/>
      <c r="H3" s="2"/>
      <c r="I3" s="2"/>
    </row>
    <row r="4" spans="1:9" ht="15" customHeight="1">
      <c r="A4" s="2" t="s">
        <v>3</v>
      </c>
      <c r="B4" s="2"/>
      <c r="C4" s="2"/>
      <c r="D4" s="2"/>
      <c r="E4" s="2"/>
      <c r="F4" s="2"/>
      <c r="G4" s="2"/>
      <c r="H4" s="2"/>
      <c r="I4" s="2"/>
    </row>
    <row r="5" spans="1:9" ht="15" customHeight="1">
      <c r="A5" s="2" t="s">
        <v>4</v>
      </c>
      <c r="B5" s="2"/>
      <c r="C5" s="2"/>
      <c r="D5" s="2"/>
      <c r="E5" s="2"/>
      <c r="F5" s="2"/>
      <c r="G5" s="2"/>
      <c r="H5" s="2"/>
      <c r="I5" s="2"/>
    </row>
    <row r="6" spans="1:9" ht="15" customHeight="1">
      <c r="A6" s="26" t="s">
        <v>91</v>
      </c>
      <c r="B6" s="6" t="s">
        <v>6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7" t="s">
        <v>15</v>
      </c>
    </row>
    <row r="7" spans="1:9" ht="15" customHeight="1">
      <c r="A7" s="15" t="s">
        <v>92</v>
      </c>
      <c r="B7" s="12">
        <v>116</v>
      </c>
      <c r="C7" s="12">
        <v>98</v>
      </c>
      <c r="D7" s="12">
        <v>307</v>
      </c>
      <c r="E7" s="11">
        <v>120</v>
      </c>
      <c r="F7" s="11"/>
      <c r="G7" s="11"/>
      <c r="H7" s="11"/>
      <c r="I7" s="13">
        <f t="shared" ref="I7:I23" si="0">SUM(B7:H7)</f>
        <v>641</v>
      </c>
    </row>
    <row r="8" spans="1:9" ht="15" customHeight="1">
      <c r="A8" s="15" t="s">
        <v>93</v>
      </c>
      <c r="B8" s="12">
        <v>210</v>
      </c>
      <c r="C8" s="12">
        <v>186</v>
      </c>
      <c r="D8" s="12">
        <v>106</v>
      </c>
      <c r="E8" s="11"/>
      <c r="F8" s="11"/>
      <c r="G8" s="14"/>
      <c r="H8" s="11">
        <v>94</v>
      </c>
      <c r="I8" s="13">
        <f t="shared" si="0"/>
        <v>596</v>
      </c>
    </row>
    <row r="9" spans="1:9" ht="15" customHeight="1">
      <c r="A9" s="15" t="s">
        <v>94</v>
      </c>
      <c r="B9" s="12">
        <v>54</v>
      </c>
      <c r="C9" s="12">
        <v>25</v>
      </c>
      <c r="D9" s="12">
        <v>67</v>
      </c>
      <c r="E9" s="11"/>
      <c r="F9" s="11"/>
      <c r="G9" s="11"/>
      <c r="H9" s="11">
        <v>97</v>
      </c>
      <c r="I9" s="13">
        <f t="shared" si="0"/>
        <v>243</v>
      </c>
    </row>
    <row r="10" spans="1:9" ht="15" customHeight="1">
      <c r="A10" s="15" t="s">
        <v>76</v>
      </c>
      <c r="B10" s="12">
        <v>76</v>
      </c>
      <c r="C10" s="12">
        <v>122</v>
      </c>
      <c r="D10" s="12"/>
      <c r="E10" s="11"/>
      <c r="F10" s="11"/>
      <c r="G10" s="11">
        <v>190</v>
      </c>
      <c r="H10" s="11"/>
      <c r="I10" s="13">
        <f t="shared" si="0"/>
        <v>388</v>
      </c>
    </row>
    <row r="11" spans="1:9" ht="15" customHeight="1">
      <c r="A11" s="15" t="s">
        <v>18</v>
      </c>
      <c r="B11" s="12">
        <v>475</v>
      </c>
      <c r="C11" s="12">
        <v>1108</v>
      </c>
      <c r="D11" s="12">
        <v>222</v>
      </c>
      <c r="E11" s="11">
        <v>85</v>
      </c>
      <c r="F11" s="11"/>
      <c r="G11" s="11"/>
      <c r="H11" s="11"/>
      <c r="I11" s="13">
        <f t="shared" si="0"/>
        <v>1890</v>
      </c>
    </row>
    <row r="12" spans="1:9" ht="15" customHeight="1">
      <c r="A12" s="15" t="s">
        <v>95</v>
      </c>
      <c r="B12" s="12">
        <v>197</v>
      </c>
      <c r="C12" s="12"/>
      <c r="D12" s="12"/>
      <c r="E12" s="11"/>
      <c r="F12" s="11"/>
      <c r="G12" s="11"/>
      <c r="H12" s="11"/>
      <c r="I12" s="13">
        <f t="shared" si="0"/>
        <v>197</v>
      </c>
    </row>
    <row r="13" spans="1:9" ht="15" customHeight="1">
      <c r="A13" s="15" t="s">
        <v>49</v>
      </c>
      <c r="B13" s="12"/>
      <c r="C13" s="12">
        <v>54</v>
      </c>
      <c r="D13" s="12">
        <v>214</v>
      </c>
      <c r="E13" s="11"/>
      <c r="F13" s="11"/>
      <c r="G13" s="14"/>
      <c r="H13" s="11">
        <v>60</v>
      </c>
      <c r="I13" s="13">
        <f t="shared" si="0"/>
        <v>328</v>
      </c>
    </row>
    <row r="14" spans="1:9" ht="15" customHeight="1">
      <c r="A14" s="15" t="s">
        <v>97</v>
      </c>
      <c r="B14" s="12"/>
      <c r="C14" s="12">
        <v>1390</v>
      </c>
      <c r="D14" s="12"/>
      <c r="E14" s="11"/>
      <c r="F14" s="11"/>
      <c r="G14" s="11"/>
      <c r="H14" s="11"/>
      <c r="I14" s="13">
        <f t="shared" si="0"/>
        <v>1390</v>
      </c>
    </row>
    <row r="15" spans="1:9" ht="15" customHeight="1">
      <c r="A15" s="15" t="s">
        <v>98</v>
      </c>
      <c r="B15" s="12"/>
      <c r="C15" s="12"/>
      <c r="D15" s="12"/>
      <c r="E15" s="11"/>
      <c r="F15" s="11"/>
      <c r="G15" s="11"/>
      <c r="H15" s="11"/>
      <c r="I15" s="13">
        <f t="shared" si="0"/>
        <v>0</v>
      </c>
    </row>
    <row r="16" spans="1:9" ht="15" customHeight="1">
      <c r="A16" s="15" t="s">
        <v>99</v>
      </c>
      <c r="B16" s="12"/>
      <c r="C16" s="12"/>
      <c r="D16" s="12"/>
      <c r="E16" s="11"/>
      <c r="F16" s="11"/>
      <c r="G16" s="11"/>
      <c r="H16" s="11">
        <v>198</v>
      </c>
      <c r="I16" s="13">
        <f t="shared" si="0"/>
        <v>198</v>
      </c>
    </row>
    <row r="17" spans="1:9" ht="15" customHeight="1">
      <c r="A17" s="15" t="s">
        <v>101</v>
      </c>
      <c r="B17" s="12"/>
      <c r="C17" s="12"/>
      <c r="D17" s="12"/>
      <c r="E17" s="11"/>
      <c r="F17" s="11"/>
      <c r="G17" s="11"/>
      <c r="H17" s="11"/>
      <c r="I17" s="13">
        <f t="shared" si="0"/>
        <v>0</v>
      </c>
    </row>
    <row r="18" spans="1:9" ht="15" customHeight="1">
      <c r="A18" s="15" t="s">
        <v>105</v>
      </c>
      <c r="B18" s="12"/>
      <c r="C18" s="12"/>
      <c r="D18" s="12"/>
      <c r="E18" s="11">
        <v>70</v>
      </c>
      <c r="F18" s="11"/>
      <c r="G18" s="11">
        <v>170</v>
      </c>
      <c r="H18" s="11"/>
      <c r="I18" s="13">
        <f t="shared" si="0"/>
        <v>240</v>
      </c>
    </row>
    <row r="19" spans="1:9" ht="15" customHeight="1">
      <c r="A19" s="15" t="s">
        <v>106</v>
      </c>
      <c r="B19" s="12"/>
      <c r="C19" s="12">
        <v>214</v>
      </c>
      <c r="D19" s="12">
        <v>184</v>
      </c>
      <c r="E19" s="11"/>
      <c r="F19" s="11"/>
      <c r="G19" s="11">
        <v>130</v>
      </c>
      <c r="H19" s="11">
        <v>120</v>
      </c>
      <c r="I19" s="13">
        <f t="shared" si="0"/>
        <v>648</v>
      </c>
    </row>
    <row r="20" spans="1:9" ht="15" customHeight="1">
      <c r="A20" s="18" t="s">
        <v>107</v>
      </c>
      <c r="B20" s="12"/>
      <c r="C20" s="12">
        <v>88</v>
      </c>
      <c r="D20" s="12">
        <v>68</v>
      </c>
      <c r="E20" s="11"/>
      <c r="F20" s="11"/>
      <c r="G20" s="11">
        <v>90</v>
      </c>
      <c r="H20" s="11"/>
      <c r="I20" s="13">
        <f t="shared" si="0"/>
        <v>246</v>
      </c>
    </row>
    <row r="21" spans="1:9" ht="15" customHeight="1">
      <c r="A21" s="18"/>
      <c r="B21" s="12"/>
      <c r="C21" s="12"/>
      <c r="D21" s="12"/>
      <c r="E21" s="11"/>
      <c r="F21" s="11"/>
      <c r="G21" s="11"/>
      <c r="H21" s="11"/>
      <c r="I21" s="13">
        <f t="shared" si="0"/>
        <v>0</v>
      </c>
    </row>
    <row r="22" spans="1:9" ht="15" customHeight="1">
      <c r="A22" s="18"/>
      <c r="B22" s="12"/>
      <c r="C22" s="12"/>
      <c r="D22" s="12"/>
      <c r="E22" s="11"/>
      <c r="F22" s="11"/>
      <c r="G22" s="11"/>
      <c r="H22" s="11"/>
      <c r="I22" s="13">
        <f t="shared" si="0"/>
        <v>0</v>
      </c>
    </row>
    <row r="23" spans="1:9" ht="15" customHeight="1">
      <c r="A23" s="18"/>
      <c r="B23" s="12"/>
      <c r="C23" s="12"/>
      <c r="D23" s="12"/>
      <c r="E23" s="11"/>
      <c r="F23" s="11"/>
      <c r="G23" s="11"/>
      <c r="H23" s="11"/>
      <c r="I23" s="13">
        <f t="shared" si="0"/>
        <v>0</v>
      </c>
    </row>
    <row r="24" spans="1:9" ht="15" customHeight="1">
      <c r="A24" s="20"/>
      <c r="B24" s="21"/>
      <c r="C24" s="21"/>
      <c r="D24" s="21"/>
      <c r="E24" s="21"/>
      <c r="F24" s="21"/>
      <c r="G24" s="21"/>
      <c r="H24" s="22" t="s">
        <v>45</v>
      </c>
      <c r="I24" s="13">
        <f>SUM(I7:I23)</f>
        <v>7005</v>
      </c>
    </row>
    <row r="25" spans="1:9" ht="15" customHeight="1">
      <c r="A25" s="23" t="s">
        <v>46</v>
      </c>
      <c r="B25" s="24"/>
      <c r="C25" s="25"/>
      <c r="D25" s="2"/>
      <c r="E25" s="2"/>
      <c r="F25" s="2"/>
      <c r="G25" s="2"/>
      <c r="H25" s="2"/>
      <c r="I25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123016 - 10517</vt:lpstr>
      <vt:lpstr>122316 - 122916</vt:lpstr>
      <vt:lpstr>121616-122216</vt:lpstr>
      <vt:lpstr>12916-121516</vt:lpstr>
      <vt:lpstr>1222016-1282016</vt:lpstr>
      <vt:lpstr>112516-120116</vt:lpstr>
      <vt:lpstr>111816-112416</vt:lpstr>
      <vt:lpstr>111116-111716</vt:lpstr>
      <vt:lpstr>110416-111016</vt:lpstr>
      <vt:lpstr>102816- 11316</vt:lpstr>
      <vt:lpstr>102116- 102716</vt:lpstr>
      <vt:lpstr>101416- 102016</vt:lpstr>
      <vt:lpstr>10716-101316</vt:lpstr>
      <vt:lpstr>93016-10616</vt:lpstr>
      <vt:lpstr>92316-92916</vt:lpstr>
      <vt:lpstr>91616--92216</vt:lpstr>
      <vt:lpstr>9916-91516</vt:lpstr>
      <vt:lpstr>9216-9816</vt:lpstr>
      <vt:lpstr>82616-9116</vt:lpstr>
      <vt:lpstr>81916-82516</vt:lpstr>
      <vt:lpstr>81216-81816</vt:lpstr>
      <vt:lpstr>8416-81116</vt:lpstr>
      <vt:lpstr>72916-8416</vt:lpstr>
      <vt:lpstr>72216-72816</vt:lpstr>
      <vt:lpstr>Sheet12</vt:lpstr>
      <vt:lpstr>71516- 72116</vt:lpstr>
      <vt:lpstr>7816-71416</vt:lpstr>
      <vt:lpstr>7116- 7716</vt:lpstr>
      <vt:lpstr>062416-063016</vt:lpstr>
      <vt:lpstr>61716-62316</vt:lpstr>
      <vt:lpstr>61016-61616</vt:lpstr>
      <vt:lpstr>6316-6916</vt:lpstr>
      <vt:lpstr>52716-6216</vt:lpstr>
      <vt:lpstr>52016-52616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 Moses Ceaser</cp:lastModifiedBy>
  <dcterms:modified xsi:type="dcterms:W3CDTF">2017-01-03T07:37:09Z</dcterms:modified>
</cp:coreProperties>
</file>