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80" yWindow="-60" windowWidth="24740" windowHeight="168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J2" i="1"/>
  <c r="I5"/>
  <c r="I6"/>
  <c r="I7"/>
  <c r="I8"/>
  <c r="I9"/>
  <c r="I10"/>
  <c r="I11"/>
</calcChain>
</file>

<file path=xl/sharedStrings.xml><?xml version="1.0" encoding="utf-8"?>
<sst xmlns="http://schemas.openxmlformats.org/spreadsheetml/2006/main" count="20" uniqueCount="20">
  <si>
    <t>FRIDAY</t>
  </si>
  <si>
    <t>SATURDAY</t>
  </si>
  <si>
    <t>SUNDAY</t>
  </si>
  <si>
    <t>MONDAY</t>
  </si>
  <si>
    <t>TUESDAY</t>
  </si>
  <si>
    <t>WEDNESDAY</t>
  </si>
  <si>
    <t>THURSDAY</t>
  </si>
  <si>
    <t>FILM TITLE</t>
  </si>
  <si>
    <t>WEEKLY GROSSES</t>
  </si>
  <si>
    <t>WEEK</t>
  </si>
  <si>
    <t>ACCT # 8875 (The New Parkway Theater)</t>
    <phoneticPr fontId="4" type="noConversion"/>
  </si>
  <si>
    <t>LIFE OF PI</t>
    <phoneticPr fontId="4" type="noConversion"/>
  </si>
  <si>
    <t>THE SESSIONS</t>
    <phoneticPr fontId="4" type="noConversion"/>
  </si>
  <si>
    <t>HITCHCOCK</t>
    <phoneticPr fontId="4" type="noConversion"/>
  </si>
  <si>
    <t>E.T.</t>
    <phoneticPr fontId="4" type="noConversion"/>
  </si>
  <si>
    <t>MY BROOKLYN</t>
    <phoneticPr fontId="4" type="noConversion"/>
  </si>
  <si>
    <t>STILL BLACK</t>
    <phoneticPr fontId="4" type="noConversion"/>
  </si>
  <si>
    <t>THIS IS NOT A FILM</t>
    <phoneticPr fontId="4" type="noConversion"/>
  </si>
  <si>
    <t>EMAIL this form nightly - with the entire week's numbers filled in to: faxusa@rentrak.com</t>
    <phoneticPr fontId="4" type="noConversion"/>
  </si>
  <si>
    <t>GOONIES</t>
    <phoneticPr fontId="4" type="noConversion"/>
  </si>
</sst>
</file>

<file path=xl/styles.xml><?xml version="1.0" encoding="utf-8"?>
<styleSheet xmlns="http://schemas.openxmlformats.org/spreadsheetml/2006/main">
  <numFmts count="8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_);[Red]\(&quot;$&quot;#,##0\)"/>
    <numFmt numFmtId="165" formatCode="&quot;$&quot;#,##0.00_);[Red]\(&quot;$&quot;#,##0.00\)"/>
  </numFmts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5" fillId="0" borderId="1" xfId="0" applyFont="1" applyBorder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/>
    <xf numFmtId="164" fontId="0" fillId="0" borderId="1" xfId="0" applyNumberFormat="1" applyBorder="1"/>
    <xf numFmtId="164" fontId="0" fillId="0" borderId="1" xfId="0" applyNumberFormat="1" applyBorder="1"/>
    <xf numFmtId="164" fontId="0" fillId="0" borderId="1" xfId="0" applyNumberFormat="1" applyBorder="1"/>
    <xf numFmtId="164" fontId="0" fillId="0" borderId="1" xfId="0" applyNumberFormat="1" applyBorder="1"/>
    <xf numFmtId="164" fontId="0" fillId="0" borderId="1" xfId="0" applyNumberFormat="1" applyBorder="1"/>
    <xf numFmtId="0" fontId="5" fillId="0" borderId="0" xfId="0" applyFont="1"/>
    <xf numFmtId="165" fontId="0" fillId="0" borderId="1" xfId="0" applyNumberFormat="1" applyBorder="1"/>
    <xf numFmtId="164" fontId="0" fillId="0" borderId="1" xfId="0" applyNumberFormat="1" applyBorder="1"/>
    <xf numFmtId="165" fontId="0" fillId="0" borderId="1" xfId="0" applyNumberFormat="1" applyBorder="1"/>
    <xf numFmtId="164" fontId="0" fillId="0" borderId="1" xfId="0" applyNumberFormat="1" applyBorder="1"/>
    <xf numFmtId="164" fontId="0" fillId="0" borderId="1" xfId="0" applyNumberFormat="1" applyBorder="1"/>
    <xf numFmtId="6" fontId="0" fillId="0" borderId="1" xfId="0" applyNumberFormat="1" applyBorder="1"/>
    <xf numFmtId="16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J12"/>
  <sheetViews>
    <sheetView tabSelected="1" workbookViewId="0">
      <selection activeCell="A6" sqref="A6:XFD6"/>
    </sheetView>
  </sheetViews>
  <sheetFormatPr baseColWidth="10" defaultRowHeight="15"/>
  <cols>
    <col min="1" max="1" width="21.5" style="3" customWidth="1"/>
    <col min="2" max="3" width="21.6640625" customWidth="1"/>
    <col min="4" max="4" width="21.83203125" customWidth="1"/>
    <col min="5" max="5" width="21.5" customWidth="1"/>
    <col min="6" max="6" width="21.6640625" customWidth="1"/>
    <col min="7" max="7" width="21.83203125" customWidth="1"/>
    <col min="8" max="9" width="21.6640625" customWidth="1"/>
  </cols>
  <sheetData>
    <row r="1" spans="1:10" s="2" customFormat="1" ht="44" customHeight="1">
      <c r="A1" s="4" t="s">
        <v>9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8</v>
      </c>
    </row>
    <row r="2" spans="1:10" ht="30" customHeight="1">
      <c r="A2" s="1" t="s">
        <v>11</v>
      </c>
      <c r="B2" s="7">
        <v>730</v>
      </c>
      <c r="C2" s="8">
        <v>758</v>
      </c>
      <c r="D2" s="9">
        <v>618</v>
      </c>
      <c r="E2" s="10">
        <v>376.34</v>
      </c>
      <c r="F2" s="17">
        <v>180</v>
      </c>
      <c r="G2" s="11">
        <v>290</v>
      </c>
      <c r="H2" s="12">
        <v>354</v>
      </c>
      <c r="I2" s="6">
        <v>3306</v>
      </c>
      <c r="J2" s="20">
        <f>SUM(B2:H2)</f>
        <v>3306.34</v>
      </c>
    </row>
    <row r="3" spans="1:10" ht="30" customHeight="1">
      <c r="A3" s="1" t="s">
        <v>12</v>
      </c>
      <c r="B3" s="7">
        <v>388</v>
      </c>
      <c r="C3" s="12">
        <v>300</v>
      </c>
      <c r="D3" s="9">
        <v>54</v>
      </c>
      <c r="E3" s="10">
        <v>130.91</v>
      </c>
      <c r="F3" s="17">
        <v>42</v>
      </c>
      <c r="G3" s="11">
        <v>108</v>
      </c>
      <c r="H3" s="12">
        <v>228</v>
      </c>
      <c r="I3" s="6">
        <v>1251</v>
      </c>
    </row>
    <row r="4" spans="1:10" ht="29" customHeight="1">
      <c r="A4" s="1" t="s">
        <v>13</v>
      </c>
      <c r="B4" s="7">
        <v>426</v>
      </c>
      <c r="C4" s="12">
        <v>168</v>
      </c>
      <c r="D4" s="9">
        <v>234</v>
      </c>
      <c r="E4" s="10">
        <v>49.07</v>
      </c>
      <c r="F4" s="17">
        <v>96</v>
      </c>
      <c r="G4" s="11">
        <v>182</v>
      </c>
      <c r="H4" s="12">
        <v>66</v>
      </c>
      <c r="I4" s="6">
        <v>1221</v>
      </c>
    </row>
    <row r="5" spans="1:10" ht="31" customHeight="1">
      <c r="A5" s="1" t="s">
        <v>14</v>
      </c>
      <c r="B5" s="14">
        <v>85</v>
      </c>
      <c r="C5" s="15">
        <v>115</v>
      </c>
      <c r="D5" s="9"/>
      <c r="E5" s="6"/>
      <c r="F5" s="6"/>
      <c r="G5" s="6"/>
      <c r="H5" s="6"/>
      <c r="I5" s="6">
        <f t="shared" ref="I2:I10" si="0">B5+C5+D5+E5+F5+G5+H5</f>
        <v>200</v>
      </c>
    </row>
    <row r="6" spans="1:10" ht="30" customHeight="1">
      <c r="A6" s="1" t="s">
        <v>15</v>
      </c>
      <c r="B6" s="6"/>
      <c r="C6" s="16">
        <v>136</v>
      </c>
      <c r="D6" s="9"/>
      <c r="E6" s="6"/>
      <c r="F6" s="6"/>
      <c r="G6" s="6"/>
      <c r="H6" s="6"/>
      <c r="I6" s="6">
        <f t="shared" si="0"/>
        <v>136</v>
      </c>
    </row>
    <row r="7" spans="1:10" ht="29" customHeight="1">
      <c r="A7" s="1" t="s">
        <v>16</v>
      </c>
      <c r="B7" s="6"/>
      <c r="C7" s="6"/>
      <c r="D7" s="17">
        <v>156</v>
      </c>
      <c r="E7" s="6"/>
      <c r="F7" s="6"/>
      <c r="G7" s="6"/>
      <c r="H7" s="12"/>
      <c r="I7" s="6">
        <f t="shared" si="0"/>
        <v>156</v>
      </c>
    </row>
    <row r="8" spans="1:10" ht="30" customHeight="1">
      <c r="A8" s="1" t="s">
        <v>17</v>
      </c>
      <c r="B8" s="6"/>
      <c r="C8" s="6"/>
      <c r="D8" s="6"/>
      <c r="E8" s="6"/>
      <c r="F8" s="18">
        <v>384</v>
      </c>
      <c r="G8" s="6"/>
      <c r="H8" s="6"/>
      <c r="I8" s="6">
        <f t="shared" si="0"/>
        <v>384</v>
      </c>
    </row>
    <row r="9" spans="1:10" ht="31" customHeight="1">
      <c r="A9" s="1" t="s">
        <v>19</v>
      </c>
      <c r="B9" s="6"/>
      <c r="C9" s="6"/>
      <c r="D9" s="17"/>
      <c r="E9" s="6"/>
      <c r="F9" s="6"/>
      <c r="G9" s="6"/>
      <c r="H9" s="19">
        <v>864</v>
      </c>
      <c r="I9" s="6">
        <f t="shared" si="0"/>
        <v>864</v>
      </c>
    </row>
    <row r="10" spans="1:10" ht="31" customHeight="1">
      <c r="A10" s="5" t="s">
        <v>7</v>
      </c>
      <c r="B10" s="6"/>
      <c r="C10" s="6"/>
      <c r="D10" s="6"/>
      <c r="E10" s="6"/>
      <c r="F10" s="6"/>
      <c r="G10" s="6"/>
      <c r="H10" s="6"/>
      <c r="I10" s="6">
        <f t="shared" si="0"/>
        <v>0</v>
      </c>
    </row>
    <row r="11" spans="1:10" ht="30" customHeight="1">
      <c r="A11" s="5"/>
      <c r="B11" s="6"/>
      <c r="C11" s="6"/>
      <c r="D11" s="6"/>
      <c r="E11" s="6" t="s">
        <v>18</v>
      </c>
      <c r="F11" s="6"/>
      <c r="G11" s="6"/>
      <c r="H11" s="6"/>
      <c r="I11" s="6">
        <f>I2++I3+I4+I5+I6+I7+I8+I9+I10</f>
        <v>7518</v>
      </c>
    </row>
    <row r="12" spans="1:10" ht="76" customHeight="1">
      <c r="A12" s="13" t="s">
        <v>10</v>
      </c>
    </row>
  </sheetData>
  <sheetCalcPr fullCalcOnLoad="1"/>
  <phoneticPr fontId="4" type="noConversion"/>
  <pageMargins left="0.75" right="0.75" top="1" bottom="1" header="0.5" footer="0.5"/>
  <pageSetup scale="40" orientation="portrait" horizontalDpi="4294967292" verticalDpi="4294967292"/>
  <headerFooter>
    <oddHeader>&amp;L&amp;"Calibri,Regular"&amp;K000000DAILY BOX OFFICE REPORT_x000D__x000D_THE NEW PARKWAY THEATER_x000D_474 24th ST._x000D_OAKLAND, CA 94612_x000D_(510) 658-7900_x000D_&amp;C&amp;"Calibri,Regular"&amp;K000000Page &amp;P</oddHeader>
  </headerFooter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Oaks Theater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Collins</dc:creator>
  <cp:lastModifiedBy>New Parkway</cp:lastModifiedBy>
  <cp:lastPrinted>2013-01-18T17:59:12Z</cp:lastPrinted>
  <dcterms:created xsi:type="dcterms:W3CDTF">2012-12-18T15:35:09Z</dcterms:created>
  <dcterms:modified xsi:type="dcterms:W3CDTF">2013-01-19T07:07:39Z</dcterms:modified>
</cp:coreProperties>
</file>