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20" yWindow="560" windowWidth="29600" windowHeight="18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0" i="1"/>
  <c r="I9"/>
  <c r="I2"/>
  <c r="I3"/>
  <c r="I4"/>
  <c r="I5"/>
  <c r="I6"/>
  <c r="I7"/>
  <c r="I8"/>
  <c r="I11"/>
  <c r="I12"/>
  <c r="I13"/>
  <c r="I14"/>
</calcChain>
</file>

<file path=xl/sharedStrings.xml><?xml version="1.0" encoding="utf-8"?>
<sst xmlns="http://schemas.openxmlformats.org/spreadsheetml/2006/main" count="22" uniqueCount="22">
  <si>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</si>
  <si>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</si>
  <si>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</si>
  <si>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</si>
  <si>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</si>
  <si>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</si>
  <si>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</si>
  <si>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</si>
  <si>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EMAIL this form nightly - with the entire week's numbers filled in to: faxusa@rentrak.com</t>
  </si>
  <si>
    <t>ACCT # 8875 (The New Parkway Theater)</t>
    <phoneticPr fontId="4" type="noConversion"/>
  </si>
  <si>
    <t>MAN OF STEEL</t>
    <phoneticPr fontId="4" type="noConversion"/>
  </si>
  <si>
    <t>MUCH ADO ABOUT NOTHING</t>
    <phoneticPr fontId="4" type="noConversion"/>
  </si>
  <si>
    <t>8/16/13 - 8/23/13</t>
    <phoneticPr fontId="4" type="noConversion"/>
  </si>
  <si>
    <t>20 FEET FROM STARDOM</t>
    <phoneticPr fontId="4" type="noConversion"/>
  </si>
  <si>
    <t>CRYSTAL FAIRY</t>
    <phoneticPr fontId="4" type="noConversion"/>
  </si>
  <si>
    <t>A HIGHJACKING</t>
    <phoneticPr fontId="4" type="noConversion"/>
  </si>
  <si>
    <t>TERMS &amp; CONDITIONS MAY APPLY</t>
    <phoneticPr fontId="4" type="noConversion"/>
  </si>
  <si>
    <t>TOMBOY</t>
    <phoneticPr fontId="4" type="noConversion"/>
  </si>
  <si>
    <t>VIVA LAS VEGAS</t>
    <phoneticPr fontId="4" type="noConversion"/>
  </si>
  <si>
    <t>PRINCE OF EGYPT</t>
    <phoneticPr fontId="4" type="noConversion"/>
  </si>
  <si>
    <t>SERENITY</t>
    <phoneticPr fontId="4" type="noConversion"/>
  </si>
  <si>
    <t>PAID IN FULL</t>
    <phoneticPr fontId="4" type="noConversion"/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</si>
</sst>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1" xfId="0" applyFont="1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/>
    <xf numFmtId="164" fontId="6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5"/>
  <sheetViews>
    <sheetView tabSelected="1" workbookViewId="0">
      <selection activeCell="H12" sqref="H12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1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>
      <c r="A2" s="12" t="s">
        <v>13</v>
      </c>
      <c r="B2" s="27">
        <v>174</v>
      </c>
      <c r="C2" s="5">
        <v>510</v>
      </c>
      <c r="D2" s="6">
        <v>522</v>
      </c>
      <c r="E2" s="7">
        <v>90</v>
      </c>
      <c r="F2" s="8">
        <v>168</v>
      </c>
      <c r="G2" s="8">
        <v>126</v>
      </c>
      <c r="H2" s="9">
        <v>336</v>
      </c>
      <c r="I2" s="4">
        <f t="shared" ref="I2:I12" si="0">B2+C2+D2+E2+F2+G2+H2</f>
        <v>1926</v>
      </c>
    </row>
    <row r="3" spans="1:9" ht="30" customHeight="1">
      <c r="A3" s="12" t="s">
        <v>11</v>
      </c>
      <c r="B3" s="27">
        <v>503</v>
      </c>
      <c r="C3" s="5">
        <v>672</v>
      </c>
      <c r="D3" s="6">
        <v>276</v>
      </c>
      <c r="E3" s="7">
        <v>90</v>
      </c>
      <c r="F3" s="19">
        <v>138</v>
      </c>
      <c r="G3" s="8">
        <v>384</v>
      </c>
      <c r="H3" s="9"/>
      <c r="I3" s="4">
        <f t="shared" si="0"/>
        <v>2063</v>
      </c>
    </row>
    <row r="4" spans="1:9" ht="31" customHeight="1">
      <c r="A4" s="24" t="s">
        <v>14</v>
      </c>
      <c r="B4" s="27"/>
      <c r="C4" s="15"/>
      <c r="D4" s="6">
        <v>384</v>
      </c>
      <c r="E4" s="21">
        <v>142</v>
      </c>
      <c r="F4" s="21">
        <v>258</v>
      </c>
      <c r="G4" s="14">
        <v>120</v>
      </c>
      <c r="H4" s="26">
        <v>210</v>
      </c>
      <c r="I4" s="4">
        <f t="shared" si="0"/>
        <v>1114</v>
      </c>
    </row>
    <row r="5" spans="1:9" ht="30" customHeight="1">
      <c r="A5" s="12" t="s">
        <v>15</v>
      </c>
      <c r="B5" s="27"/>
      <c r="C5" s="23">
        <v>72</v>
      </c>
      <c r="D5" s="6">
        <v>42</v>
      </c>
      <c r="E5" s="20">
        <v>168</v>
      </c>
      <c r="F5" s="21"/>
      <c r="G5" s="21">
        <v>161</v>
      </c>
      <c r="H5" s="29">
        <v>102</v>
      </c>
      <c r="I5" s="4">
        <f t="shared" si="0"/>
        <v>545</v>
      </c>
    </row>
    <row r="6" spans="1:9" ht="29" customHeight="1">
      <c r="A6" s="12" t="s">
        <v>10</v>
      </c>
      <c r="B6" s="17"/>
      <c r="C6" s="15">
        <v>24</v>
      </c>
      <c r="D6" s="31">
        <v>162</v>
      </c>
      <c r="E6" s="35">
        <v>180</v>
      </c>
      <c r="F6" s="25"/>
      <c r="G6" s="25"/>
      <c r="H6" s="9">
        <v>216</v>
      </c>
      <c r="I6" s="4">
        <f t="shared" si="0"/>
        <v>582</v>
      </c>
    </row>
    <row r="7" spans="1:9" ht="30" customHeight="1">
      <c r="A7" s="12" t="s">
        <v>21</v>
      </c>
      <c r="B7" s="18"/>
      <c r="C7" s="17"/>
      <c r="D7" s="30">
        <v>174</v>
      </c>
      <c r="E7" s="17"/>
      <c r="F7" s="25"/>
      <c r="G7" s="14"/>
      <c r="H7" s="4"/>
      <c r="I7" s="4">
        <f t="shared" si="0"/>
        <v>174</v>
      </c>
    </row>
    <row r="8" spans="1:9" ht="31" customHeight="1">
      <c r="A8" s="12" t="s">
        <v>16</v>
      </c>
      <c r="B8" s="33"/>
      <c r="C8" s="15"/>
      <c r="D8" s="23"/>
      <c r="E8" s="4"/>
      <c r="F8" s="4">
        <v>288</v>
      </c>
      <c r="G8" s="4"/>
      <c r="H8" s="4"/>
      <c r="I8" s="4">
        <f>SUM(C8)</f>
        <v>0</v>
      </c>
    </row>
    <row r="9" spans="1:9" ht="31" customHeight="1">
      <c r="A9" s="12" t="s">
        <v>17</v>
      </c>
      <c r="B9" s="36"/>
      <c r="C9" s="4"/>
      <c r="D9" s="17">
        <v>198</v>
      </c>
      <c r="E9" s="4"/>
      <c r="F9" s="4"/>
      <c r="G9" s="4"/>
      <c r="H9" s="4"/>
      <c r="I9" s="4">
        <f t="shared" si="0"/>
        <v>198</v>
      </c>
    </row>
    <row r="10" spans="1:9" ht="31" customHeight="1">
      <c r="A10" s="12" t="s">
        <v>18</v>
      </c>
      <c r="B10" s="33"/>
      <c r="C10" s="4"/>
      <c r="D10" s="17">
        <v>150</v>
      </c>
      <c r="E10" s="4"/>
      <c r="F10" s="22"/>
      <c r="G10" s="4"/>
      <c r="H10" s="4"/>
      <c r="I10" s="4">
        <f t="shared" si="0"/>
        <v>150</v>
      </c>
    </row>
    <row r="11" spans="1:9" ht="31" customHeight="1">
      <c r="A11" s="12" t="s">
        <v>19</v>
      </c>
      <c r="B11" s="37">
        <v>72</v>
      </c>
      <c r="C11" s="4">
        <v>96</v>
      </c>
      <c r="D11" s="23"/>
      <c r="E11" s="13"/>
      <c r="F11" s="4"/>
      <c r="G11" s="28"/>
      <c r="H11" s="23"/>
      <c r="I11" s="4">
        <f>SUM(E11)</f>
        <v>0</v>
      </c>
    </row>
    <row r="12" spans="1:9" ht="31" customHeight="1">
      <c r="A12" s="12" t="s">
        <v>20</v>
      </c>
      <c r="B12" s="37">
        <v>744</v>
      </c>
      <c r="C12" s="4"/>
      <c r="D12" s="16"/>
      <c r="E12" s="4"/>
      <c r="F12" s="32"/>
      <c r="G12" s="4"/>
      <c r="H12" s="23"/>
      <c r="I12" s="4">
        <f t="shared" si="0"/>
        <v>744</v>
      </c>
    </row>
    <row r="13" spans="1:9" ht="31" customHeight="1">
      <c r="A13" s="12"/>
      <c r="B13" s="4"/>
      <c r="C13" s="4"/>
      <c r="D13" s="34"/>
      <c r="E13" s="4"/>
      <c r="F13" s="4"/>
      <c r="G13" s="4"/>
      <c r="H13" s="23"/>
      <c r="I13" s="4">
        <f>SUM(H13)</f>
        <v>0</v>
      </c>
    </row>
    <row r="14" spans="1:9" ht="30" customHeight="1">
      <c r="A14" s="12"/>
      <c r="B14" s="4"/>
      <c r="C14" s="4"/>
      <c r="D14" s="4"/>
      <c r="E14" s="4" t="s">
        <v>8</v>
      </c>
      <c r="F14" s="4"/>
      <c r="G14" s="4"/>
      <c r="H14" s="4"/>
      <c r="I14" s="4">
        <f>SUM(I2:I13)</f>
        <v>7496</v>
      </c>
    </row>
    <row r="15" spans="1:9" ht="76" customHeight="1">
      <c r="A15" s="10" t="s">
        <v>9</v>
      </c>
    </row>
  </sheetData>
  <phoneticPr fontId="4" type="noConversion"/>
  <pageMargins left="0.75" right="0.75" top="1" bottom="1" header="0.5" footer="0.5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2013-06-21T17:08:41Z</cp:lastPrinted>
  <dcterms:created xsi:type="dcterms:W3CDTF">2012-12-18T15:35:09Z</dcterms:created>
  <dcterms:modified xsi:type="dcterms:W3CDTF">2013-08-23T05:18:24Z</dcterms:modified>
</cp:coreProperties>
</file>