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37711B1-A2C0-41BE-BE20-2F87E91A9CEF}" xr6:coauthVersionLast="47" xr6:coauthVersionMax="47" xr10:uidLastSave="{00000000-0000-0000-0000-000000000000}"/>
  <bookViews>
    <workbookView xWindow="1464" yWindow="1464" windowWidth="17280" windowHeight="8832" xr2:uid="{00000000-000D-0000-FFFF-FFFF00000000}"/>
  </bookViews>
  <sheets>
    <sheet name="Sheet1" sheetId="1" r:id="rId1"/>
    <sheet name="Garis AB" sheetId="2" r:id="rId2"/>
    <sheet name="Garis C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6" i="1" l="1"/>
  <c r="S15" i="1"/>
  <c r="S14" i="1"/>
  <c r="S13" i="1"/>
  <c r="S6" i="1"/>
  <c r="S5" i="1"/>
  <c r="S4" i="1"/>
  <c r="S3" i="1"/>
</calcChain>
</file>

<file path=xl/sharedStrings.xml><?xml version="1.0" encoding="utf-8"?>
<sst xmlns="http://schemas.openxmlformats.org/spreadsheetml/2006/main" count="154" uniqueCount="87">
  <si>
    <t>NPM</t>
  </si>
  <si>
    <t>:</t>
  </si>
  <si>
    <t>Garis AB</t>
  </si>
  <si>
    <t>Titik Potong</t>
  </si>
  <si>
    <t>xa</t>
  </si>
  <si>
    <t>ya</t>
  </si>
  <si>
    <t>xb</t>
  </si>
  <si>
    <t>yb</t>
  </si>
  <si>
    <t>code1</t>
  </si>
  <si>
    <t>code2</t>
  </si>
  <si>
    <t>codeOut</t>
  </si>
  <si>
    <t>x</t>
  </si>
  <si>
    <t>y</t>
  </si>
  <si>
    <t>Titik A:</t>
  </si>
  <si>
    <t>xa =</t>
  </si>
  <si>
    <t>ya =</t>
  </si>
  <si>
    <t xml:space="preserve">Titik B: </t>
  </si>
  <si>
    <t>xb =</t>
  </si>
  <si>
    <t>yb =</t>
  </si>
  <si>
    <t>xMin</t>
  </si>
  <si>
    <t>=</t>
  </si>
  <si>
    <t>yMin</t>
  </si>
  <si>
    <t>xMax</t>
  </si>
  <si>
    <t>yMax</t>
  </si>
  <si>
    <r>
      <rPr>
        <sz val="11"/>
        <color rgb="FF000000"/>
        <rFont val="Calibri, sans-serif"/>
      </rPr>
      <t xml:space="preserve">Petakan ke bidang koordinat menggunakan </t>
    </r>
    <r>
      <rPr>
        <u/>
        <sz val="11"/>
        <color rgb="FF1155CC"/>
        <rFont val="Calibri, sans-serif"/>
      </rPr>
      <t>https://www.geogebra.org/classic</t>
    </r>
    <r>
      <rPr>
        <sz val="11"/>
        <color rgb="FF000000"/>
        <rFont val="Calibri, sans-serif"/>
      </rPr>
      <t xml:space="preserve"> </t>
    </r>
  </si>
  <si>
    <r>
      <rPr>
        <sz val="11"/>
        <color rgb="FF000000"/>
        <rFont val="Calibri, sans-serif"/>
      </rPr>
      <t xml:space="preserve">Petakan ke bidang koordinat menggunakan </t>
    </r>
    <r>
      <rPr>
        <u/>
        <sz val="11"/>
        <color rgb="FF1155CC"/>
        <rFont val="Calibri, sans-serif"/>
      </rPr>
      <t>https://www.geogebra.org/classic</t>
    </r>
    <r>
      <rPr>
        <sz val="11"/>
        <color rgb="FF000000"/>
        <rFont val="Calibri, sans-serif"/>
      </rPr>
      <t xml:space="preserve"> </t>
    </r>
  </si>
  <si>
    <t>Diketahui,</t>
  </si>
  <si>
    <t>Jendela:</t>
  </si>
  <si>
    <t>Garis  AB</t>
  </si>
  <si>
    <t>JAWABAN</t>
  </si>
  <si>
    <r>
      <rPr>
        <b/>
        <sz val="9"/>
        <color rgb="FF333333"/>
        <rFont val="Roboto"/>
      </rPr>
      <t>Bit Titik A</t>
    </r>
    <r>
      <rPr>
        <sz val="9"/>
        <color rgb="FF333333"/>
        <rFont val="Roboto"/>
      </rPr>
      <t>:</t>
    </r>
  </si>
  <si>
    <t>sign(xmin-x) =</t>
  </si>
  <si>
    <t>sign(x-xmax) =</t>
  </si>
  <si>
    <t>sign(ymin-y) =</t>
  </si>
  <si>
    <t>sign(y-ymax) =</t>
  </si>
  <si>
    <r>
      <rPr>
        <b/>
        <sz val="9"/>
        <color rgb="FF333333"/>
        <rFont val="Roboto"/>
      </rPr>
      <t>Bit Titik B</t>
    </r>
    <r>
      <rPr>
        <sz val="9"/>
        <color rgb="FF333333"/>
        <rFont val="Roboto"/>
      </rPr>
      <t>:</t>
    </r>
  </si>
  <si>
    <t>Lakukan operasi OR:</t>
  </si>
  <si>
    <t>OpOR</t>
  </si>
  <si>
    <r>
      <rPr>
        <sz val="9"/>
        <color rgb="FF333333"/>
        <rFont val="&quot;Source Code Pro&quot;"/>
      </rPr>
      <t xml:space="preserve">= </t>
    </r>
    <r>
      <rPr>
        <b/>
        <sz val="9"/>
        <color rgb="FF333333"/>
        <rFont val="&quot;Source Code Pro&quot;"/>
      </rPr>
      <t>Bit Titik A</t>
    </r>
    <r>
      <rPr>
        <sz val="9"/>
        <color rgb="FF333333"/>
        <rFont val="&quot;Source Code Pro&quot;"/>
      </rPr>
      <t xml:space="preserve"> OR </t>
    </r>
    <r>
      <rPr>
        <b/>
        <sz val="9"/>
        <color rgb="FF333333"/>
        <rFont val="&quot;Source Code Pro&quot;"/>
      </rPr>
      <t>Bit Titik B</t>
    </r>
  </si>
  <si>
    <t>Karena OpOR ≠ 0000, maka lakukan operasi AND:</t>
  </si>
  <si>
    <t>OpAND</t>
  </si>
  <si>
    <r>
      <rPr>
        <sz val="9"/>
        <color rgb="FF333333"/>
        <rFont val="&quot;Source Code Pro&quot;"/>
      </rPr>
      <t xml:space="preserve">= </t>
    </r>
    <r>
      <rPr>
        <b/>
        <sz val="9"/>
        <color rgb="FF333333"/>
        <rFont val="&quot;Source Code Pro&quot;"/>
      </rPr>
      <t>Bit Titik A</t>
    </r>
    <r>
      <rPr>
        <sz val="9"/>
        <color rgb="FF333333"/>
        <rFont val="&quot;Source Code Pro&quot;"/>
      </rPr>
      <t xml:space="preserve"> AND </t>
    </r>
    <r>
      <rPr>
        <b/>
        <sz val="9"/>
        <color rgb="FF333333"/>
        <rFont val="&quot;Source Code Pro&quot;"/>
      </rPr>
      <t>Bit Titik B</t>
    </r>
  </si>
  <si>
    <t>Perpotongan dengan batas window</t>
  </si>
  <si>
    <t>m</t>
  </si>
  <si>
    <t>(y2-y1)/(x2-x1)=</t>
  </si>
  <si>
    <t>Karena</t>
  </si>
  <si>
    <t>BitN = 1, maka garis yang berpotongan dengan batas ....:</t>
  </si>
  <si>
    <t>x3</t>
  </si>
  <si>
    <t>............</t>
  </si>
  <si>
    <t>dan BitN = 1, maka garis yang berpotongan dengan batas ....:</t>
  </si>
  <si>
    <t>y3</t>
  </si>
  <si>
    <t>Jadi titik potongnya adalah:</t>
  </si>
  <si>
    <t>-</t>
  </si>
  <si>
    <r>
      <t xml:space="preserve">Bit3 = </t>
    </r>
    <r>
      <rPr>
        <b/>
        <sz val="9"/>
        <color rgb="FF666666"/>
        <rFont val="&quot;Source Code Pro&quot;"/>
      </rPr>
      <t>0</t>
    </r>
  </si>
  <si>
    <r>
      <t>Bit4 =</t>
    </r>
    <r>
      <rPr>
        <b/>
        <sz val="9"/>
        <color rgb="FF666666"/>
        <rFont val="&quot;Source Code Pro&quot;"/>
      </rPr>
      <t xml:space="preserve"> 0</t>
    </r>
  </si>
  <si>
    <r>
      <t>Bit2 =</t>
    </r>
    <r>
      <rPr>
        <b/>
        <sz val="9"/>
        <color rgb="FF666666"/>
        <rFont val="&quot;Source Code Pro&quot;"/>
      </rPr>
      <t xml:space="preserve"> 0</t>
    </r>
  </si>
  <si>
    <r>
      <t xml:space="preserve">Bit1 = </t>
    </r>
    <r>
      <rPr>
        <b/>
        <sz val="9"/>
        <color rgb="FF666666"/>
        <rFont val="&quot;Source Code Pro&quot;"/>
      </rPr>
      <t>1</t>
    </r>
  </si>
  <si>
    <r>
      <t>Bit1 =</t>
    </r>
    <r>
      <rPr>
        <b/>
        <sz val="9"/>
        <color rgb="FF666666"/>
        <rFont val="&quot;Source Code Pro&quot;"/>
      </rPr>
      <t xml:space="preserve"> 0</t>
    </r>
  </si>
  <si>
    <r>
      <t xml:space="preserve">Bit2 = </t>
    </r>
    <r>
      <rPr>
        <b/>
        <sz val="9"/>
        <color rgb="FF666666"/>
        <rFont val="&quot;Source Code Pro&quot;"/>
      </rPr>
      <t>0</t>
    </r>
  </si>
  <si>
    <r>
      <t>Bit3 =</t>
    </r>
    <r>
      <rPr>
        <b/>
        <sz val="9"/>
        <color rgb="FF666666"/>
        <rFont val="&quot;Source Code Pro&quot;"/>
      </rPr>
      <t xml:space="preserve"> 0</t>
    </r>
  </si>
  <si>
    <r>
      <t xml:space="preserve">Bit4 = </t>
    </r>
    <r>
      <rPr>
        <b/>
        <sz val="9"/>
        <color rgb="FF666666"/>
        <rFont val="&quot;Source Code Pro&quot;"/>
      </rPr>
      <t>1</t>
    </r>
  </si>
  <si>
    <t>0001</t>
  </si>
  <si>
    <t>`=</t>
  </si>
  <si>
    <t>0001 AND 1000</t>
  </si>
  <si>
    <t>0001 OR 1000</t>
  </si>
  <si>
    <t>0000</t>
  </si>
  <si>
    <t>Garis memotong jendila clip</t>
  </si>
  <si>
    <t xml:space="preserve">Karena OpAND = 0000, maka </t>
  </si>
  <si>
    <t>`= (7-2)/(1-(-4)) = 5/3</t>
  </si>
  <si>
    <t>11/3 atau 3.67</t>
  </si>
  <si>
    <t>kiri</t>
  </si>
  <si>
    <t>atas</t>
  </si>
  <si>
    <t>(-1.6 , 6)</t>
  </si>
  <si>
    <t>(-3, 11/3)</t>
  </si>
  <si>
    <t>0101</t>
  </si>
  <si>
    <t>0100</t>
  </si>
  <si>
    <t>1000</t>
  </si>
  <si>
    <t>0010</t>
  </si>
  <si>
    <t>0.5</t>
  </si>
  <si>
    <t>1.17</t>
  </si>
  <si>
    <t>3.1</t>
  </si>
  <si>
    <t>6.0</t>
  </si>
  <si>
    <t>0.0</t>
  </si>
  <si>
    <t>`-</t>
  </si>
  <si>
    <t>2.0</t>
  </si>
  <si>
    <t>1.0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</si>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</sst>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6">
    <font>
      <sz val="10"/>
      <color rgb="FF000000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8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sz val="11"/>
      <color rgb="FFFFFFFF"/>
      <name val="Calibri"/>
    </font>
    <font>
      <u/>
      <sz val="11"/>
      <color rgb="FF000000"/>
      <name val="Calibri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u/>
      <sz val="9"/>
      <color rgb="FF333333"/>
      <name val="Roboto"/>
    </font>
    <font>
      <sz val="9"/>
      <color rgb="FF333333"/>
      <name val="Roboto"/>
    </font>
    <font>
      <sz val="9"/>
      <color rgb="FF666666"/>
      <name val="&quot;Source Code Pro&quot;"/>
    </font>
    <font>
      <sz val="9"/>
      <color rgb="FF333333"/>
      <name val="&quot;Source Code Pro&quot;"/>
    </font>
    <font>
      <b/>
      <sz val="9"/>
      <color rgb="FF666666"/>
      <name val="&quot;Source Code Pro&quot;"/>
    </font>
    <font>
      <sz val="9"/>
      <color rgb="FF666666"/>
      <name val="Source Code Pro"/>
    </font>
    <font>
      <sz val="10"/>
      <color theme="1"/>
      <name val="Arial"/>
    </font>
    <font>
      <b/>
      <sz val="9"/>
      <color rgb="FF666666"/>
      <name val="Source Code Pro"/>
    </font>
    <font>
      <sz val="11"/>
      <color rgb="FF000000"/>
      <name val="Calibri, sans-serif"/>
    </font>
    <font>
      <u/>
      <sz val="11"/>
      <color rgb="FF1155CC"/>
      <name val="Calibri, sans-serif"/>
    </font>
    <font>
      <b/>
      <sz val="9"/>
      <color rgb="FF333333"/>
      <name val="Roboto"/>
    </font>
    <font>
      <b/>
      <sz val="9"/>
      <color rgb="FF333333"/>
      <name val="&quot;Source Code Pro&quot;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9"/>
      <color rgb="FF666666"/>
      <name val="Source Code Pro"/>
      <family val="3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3B3B3"/>
        <bgColor rgb="FFB3B3B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22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3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quotePrefix="1" applyFont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quotePrefix="1" applyFont="1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0" quotePrefix="1" applyFont="1" applyAlignment="1">
      <alignment horizontal="left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7" fillId="0" borderId="0" xfId="0" applyFont="1"/>
    <xf numFmtId="0" fontId="15" fillId="0" borderId="0" xfId="0" applyFont="1" applyAlignment="1"/>
    <xf numFmtId="0" fontId="4" fillId="0" borderId="0" xfId="0" applyFont="1" applyAlignment="1">
      <alignment horizontal="center" vertical="center" wrapText="1"/>
    </xf>
    <xf numFmtId="0" fontId="0" fillId="0" borderId="0" xfId="0"/>
    <xf numFmtId="0" fontId="14" fillId="0" borderId="0" xfId="0" applyFont="1" applyAlignment="1">
      <alignment horizontal="left"/>
    </xf>
    <xf numFmtId="164" fontId="12" fillId="0" borderId="0" xfId="0" applyNumberFormat="1" applyFont="1" applyAlignment="1">
      <alignment horizontal="left"/>
    </xf>
    <xf numFmtId="49" fontId="14" fillId="0" borderId="0" xfId="0" applyNumberFormat="1" applyFont="1" applyAlignment="1">
      <alignment horizontal="left"/>
    </xf>
    <xf numFmtId="0" fontId="23" fillId="0" borderId="0" xfId="0" applyFont="1"/>
    <xf numFmtId="0" fontId="24" fillId="0" borderId="0" xfId="0" applyFont="1" applyAlignment="1">
      <alignment horizontal="left"/>
    </xf>
    <xf numFmtId="0" fontId="25" fillId="0" borderId="1" xfId="0" applyFont="1" applyBorder="1" applyAlignment="1">
      <alignment horizontal="center"/>
    </xf>
    <xf numFmtId="49" fontId="25" fillId="0" borderId="7" xfId="1" applyNumberFormat="1" applyFont="1" applyBorder="1" applyAlignment="1">
      <alignment horizontal="center"/>
    </xf>
    <xf numFmtId="49" fontId="25" fillId="0" borderId="7" xfId="0" applyNumberFormat="1" applyFont="1" applyBorder="1" applyAlignment="1">
      <alignment horizontal="center"/>
    </xf>
    <xf numFmtId="49" fontId="25" fillId="0" borderId="8" xfId="0" applyNumberFormat="1" applyFont="1" applyBorder="1" applyAlignment="1">
      <alignment horizontal="center"/>
    </xf>
    <xf numFmtId="0" fontId="25" fillId="0" borderId="8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ogebra.org/classi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ogebra.org/clas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6"/>
  <sheetViews>
    <sheetView tabSelected="1" workbookViewId="0">
      <selection activeCell="Q15" sqref="Q15"/>
    </sheetView>
  </sheetViews>
  <sheetFormatPr defaultColWidth="12.6640625" defaultRowHeight="15.75" customHeight="1"/>
  <cols>
    <col min="1" max="1" width="4.33203125" customWidth="1"/>
    <col min="2" max="2" width="1.44140625" customWidth="1"/>
    <col min="3" max="6" width="3.21875" customWidth="1"/>
    <col min="7" max="7" width="1.21875" customWidth="1"/>
    <col min="8" max="9" width="6.77734375" customWidth="1"/>
    <col min="10" max="10" width="4.6640625" customWidth="1"/>
    <col min="11" max="11" width="9.109375" customWidth="1"/>
    <col min="12" max="12" width="4.109375" customWidth="1"/>
    <col min="13" max="13" width="3.88671875" customWidth="1"/>
    <col min="14" max="14" width="7.6640625" customWidth="1"/>
    <col min="15" max="15" width="4.109375" customWidth="1"/>
    <col min="16" max="16" width="2.77734375" customWidth="1"/>
    <col min="17" max="17" width="6.88671875" customWidth="1"/>
    <col min="18" max="18" width="4.109375" customWidth="1"/>
    <col min="19" max="20" width="3.21875" customWidth="1"/>
  </cols>
  <sheetData>
    <row r="1" spans="1:21" ht="14.4">
      <c r="A1" s="1" t="s">
        <v>0</v>
      </c>
      <c r="B1" s="2" t="s">
        <v>1</v>
      </c>
      <c r="C1" s="3">
        <v>2456789098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3"/>
      <c r="S1" s="3"/>
      <c r="T1" s="3"/>
      <c r="U1" s="3"/>
    </row>
    <row r="2" spans="1:21" ht="35.25" customHeight="1">
      <c r="A2" s="3"/>
      <c r="B2" s="5"/>
      <c r="C2" s="41" t="s">
        <v>2</v>
      </c>
      <c r="D2" s="42"/>
      <c r="E2" s="42"/>
      <c r="F2" s="42"/>
      <c r="G2" s="6"/>
      <c r="H2" s="6"/>
      <c r="I2" s="6"/>
      <c r="J2" s="6"/>
      <c r="K2" s="6"/>
      <c r="L2" s="6"/>
      <c r="M2" s="41" t="s">
        <v>3</v>
      </c>
      <c r="N2" s="42"/>
      <c r="O2" s="7"/>
      <c r="P2" s="3"/>
      <c r="Q2" s="4"/>
      <c r="R2" s="3"/>
      <c r="S2" s="3"/>
      <c r="T2" s="3"/>
      <c r="U2" s="3"/>
    </row>
    <row r="3" spans="1:21" ht="22.8">
      <c r="A3" s="3"/>
      <c r="B3" s="8"/>
      <c r="C3" s="9" t="s">
        <v>4</v>
      </c>
      <c r="D3" s="9" t="s">
        <v>5</v>
      </c>
      <c r="E3" s="9" t="s">
        <v>6</v>
      </c>
      <c r="F3" s="9" t="s">
        <v>7</v>
      </c>
      <c r="G3" s="9"/>
      <c r="H3" s="10" t="s">
        <v>8</v>
      </c>
      <c r="I3" s="11" t="s">
        <v>9</v>
      </c>
      <c r="J3" s="11"/>
      <c r="K3" s="11" t="s">
        <v>10</v>
      </c>
      <c r="L3" s="11"/>
      <c r="M3" s="11" t="s">
        <v>11</v>
      </c>
      <c r="N3" s="11" t="s">
        <v>12</v>
      </c>
      <c r="O3" s="12"/>
      <c r="P3" s="3"/>
      <c r="Q3" s="4" t="s">
        <v>13</v>
      </c>
      <c r="R3" s="3" t="s">
        <v>14</v>
      </c>
      <c r="S3" s="3">
        <f>MID(C1,8,1)+3</f>
        <v>3</v>
      </c>
      <c r="T3" s="3"/>
      <c r="U3" s="3"/>
    </row>
    <row r="4" spans="1:21" ht="14.4">
      <c r="A4" s="3"/>
      <c r="B4" s="13"/>
      <c r="C4" s="14">
        <v>3</v>
      </c>
      <c r="D4" s="14">
        <v>12</v>
      </c>
      <c r="E4" s="14">
        <v>1</v>
      </c>
      <c r="F4" s="14">
        <v>11</v>
      </c>
      <c r="G4" s="15"/>
      <c r="H4" s="16">
        <v>1000</v>
      </c>
      <c r="I4" s="17">
        <v>1000</v>
      </c>
      <c r="J4" s="17"/>
      <c r="K4" s="17">
        <v>1000</v>
      </c>
      <c r="L4" s="17"/>
      <c r="M4" s="52" t="s">
        <v>83</v>
      </c>
      <c r="N4" s="52" t="s">
        <v>83</v>
      </c>
      <c r="O4" s="18"/>
      <c r="P4" s="3"/>
      <c r="Q4" s="4"/>
      <c r="R4" s="3" t="s">
        <v>15</v>
      </c>
      <c r="S4" s="3">
        <f>MID(C1,7,1)+3</f>
        <v>12</v>
      </c>
      <c r="T4" s="3"/>
      <c r="U4" s="3"/>
    </row>
    <row r="5" spans="1:21" ht="14.4">
      <c r="A5" s="3"/>
      <c r="B5" s="13"/>
      <c r="C5" s="14">
        <v>-2</v>
      </c>
      <c r="D5" s="14">
        <v>3</v>
      </c>
      <c r="E5" s="14">
        <v>4</v>
      </c>
      <c r="F5" s="14">
        <v>7</v>
      </c>
      <c r="G5" s="15"/>
      <c r="H5" s="50" t="s">
        <v>61</v>
      </c>
      <c r="I5" s="17">
        <v>1000</v>
      </c>
      <c r="J5" s="17"/>
      <c r="K5" s="51" t="s">
        <v>65</v>
      </c>
      <c r="L5" s="17"/>
      <c r="M5" s="52" t="s">
        <v>78</v>
      </c>
      <c r="N5" s="17">
        <v>6</v>
      </c>
      <c r="O5" s="18"/>
      <c r="P5" s="3"/>
      <c r="Q5" s="4" t="s">
        <v>16</v>
      </c>
      <c r="R5" s="3" t="s">
        <v>17</v>
      </c>
      <c r="S5" s="3">
        <f>MID(C1,2,1)-3</f>
        <v>1</v>
      </c>
      <c r="T5" s="3"/>
      <c r="U5" s="3"/>
    </row>
    <row r="6" spans="1:21" ht="14.4">
      <c r="A6" s="3"/>
      <c r="B6" s="13"/>
      <c r="C6" s="14">
        <v>0</v>
      </c>
      <c r="D6" s="14">
        <v>0</v>
      </c>
      <c r="E6" s="14">
        <v>3</v>
      </c>
      <c r="F6" s="14">
        <v>8</v>
      </c>
      <c r="G6" s="15"/>
      <c r="H6" s="49" t="s">
        <v>74</v>
      </c>
      <c r="I6" s="17">
        <v>1000</v>
      </c>
      <c r="J6" s="17"/>
      <c r="K6" s="51" t="s">
        <v>65</v>
      </c>
      <c r="L6" s="17"/>
      <c r="M6" s="52" t="s">
        <v>79</v>
      </c>
      <c r="N6" s="17">
        <v>6</v>
      </c>
      <c r="O6" s="18"/>
      <c r="P6" s="3"/>
      <c r="Q6" s="4"/>
      <c r="R6" s="3" t="s">
        <v>18</v>
      </c>
      <c r="S6" s="3">
        <f>MID(C1,6,1)+3</f>
        <v>11</v>
      </c>
      <c r="T6" s="3"/>
      <c r="U6" s="3"/>
    </row>
    <row r="7" spans="1:21" ht="14.4">
      <c r="A7" s="3"/>
      <c r="B7" s="13"/>
      <c r="C7" s="14">
        <v>2</v>
      </c>
      <c r="D7" s="14">
        <v>2</v>
      </c>
      <c r="E7" s="14">
        <v>5</v>
      </c>
      <c r="F7" s="14">
        <v>5</v>
      </c>
      <c r="G7" s="15"/>
      <c r="H7" s="50" t="s">
        <v>65</v>
      </c>
      <c r="I7" s="51" t="s">
        <v>65</v>
      </c>
      <c r="J7" s="17"/>
      <c r="K7" s="51" t="s">
        <v>65</v>
      </c>
      <c r="L7" s="17"/>
      <c r="M7" s="52" t="s">
        <v>83</v>
      </c>
      <c r="N7" s="52" t="s">
        <v>83</v>
      </c>
      <c r="O7" s="18"/>
      <c r="P7" s="3"/>
      <c r="Q7" s="4"/>
      <c r="R7" s="3"/>
      <c r="S7" s="3"/>
      <c r="T7" s="3"/>
      <c r="U7" s="3"/>
    </row>
    <row r="8" spans="1:21" ht="14.4">
      <c r="A8" s="3"/>
      <c r="B8" s="13"/>
      <c r="C8" s="14">
        <v>0</v>
      </c>
      <c r="D8" s="14">
        <v>0</v>
      </c>
      <c r="E8" s="14">
        <v>0</v>
      </c>
      <c r="F8" s="14">
        <v>10</v>
      </c>
      <c r="G8" s="15"/>
      <c r="H8" s="50" t="s">
        <v>74</v>
      </c>
      <c r="I8" s="17">
        <v>1001</v>
      </c>
      <c r="J8" s="17"/>
      <c r="K8" s="51" t="s">
        <v>61</v>
      </c>
      <c r="L8" s="17"/>
      <c r="M8" s="52" t="s">
        <v>83</v>
      </c>
      <c r="N8" s="52" t="s">
        <v>83</v>
      </c>
      <c r="O8" s="18"/>
      <c r="P8" s="3"/>
      <c r="Q8" s="4" t="s">
        <v>19</v>
      </c>
      <c r="R8" s="19" t="s">
        <v>20</v>
      </c>
      <c r="S8" s="4">
        <v>1</v>
      </c>
      <c r="T8" s="3"/>
      <c r="U8" s="3"/>
    </row>
    <row r="9" spans="1:21" ht="14.4">
      <c r="A9" s="3"/>
      <c r="B9" s="13"/>
      <c r="C9" s="14">
        <v>6</v>
      </c>
      <c r="D9" s="14">
        <v>2</v>
      </c>
      <c r="E9" s="14">
        <v>7</v>
      </c>
      <c r="F9" s="14">
        <v>3</v>
      </c>
      <c r="G9" s="15"/>
      <c r="H9" s="50" t="s">
        <v>65</v>
      </c>
      <c r="I9" s="51" t="s">
        <v>77</v>
      </c>
      <c r="J9" s="17"/>
      <c r="K9" s="51" t="s">
        <v>65</v>
      </c>
      <c r="L9" s="17"/>
      <c r="M9" s="17">
        <v>6</v>
      </c>
      <c r="N9" s="52" t="s">
        <v>84</v>
      </c>
      <c r="O9" s="18"/>
      <c r="P9" s="3"/>
      <c r="Q9" s="4" t="s">
        <v>21</v>
      </c>
      <c r="R9" s="19" t="s">
        <v>20</v>
      </c>
      <c r="S9" s="4">
        <v>1</v>
      </c>
      <c r="T9" s="3"/>
      <c r="U9" s="3"/>
    </row>
    <row r="10" spans="1:21" ht="14.4">
      <c r="A10" s="3"/>
      <c r="B10" s="13"/>
      <c r="C10" s="14">
        <v>3</v>
      </c>
      <c r="D10" s="14">
        <v>-1</v>
      </c>
      <c r="E10" s="14">
        <v>4</v>
      </c>
      <c r="F10" s="14">
        <v>8</v>
      </c>
      <c r="G10" s="15"/>
      <c r="H10" s="50" t="s">
        <v>75</v>
      </c>
      <c r="I10" s="17">
        <v>1000</v>
      </c>
      <c r="J10" s="17"/>
      <c r="K10" s="51" t="s">
        <v>65</v>
      </c>
      <c r="L10" s="17"/>
      <c r="M10" s="52" t="s">
        <v>80</v>
      </c>
      <c r="N10" s="52" t="s">
        <v>85</v>
      </c>
      <c r="O10" s="18"/>
      <c r="P10" s="3"/>
      <c r="Q10" s="4" t="s">
        <v>22</v>
      </c>
      <c r="R10" s="19" t="s">
        <v>20</v>
      </c>
      <c r="S10" s="4">
        <v>6</v>
      </c>
      <c r="T10" s="3"/>
      <c r="U10" s="3"/>
    </row>
    <row r="11" spans="1:21" ht="14.4">
      <c r="A11" s="3"/>
      <c r="B11" s="13"/>
      <c r="C11" s="14">
        <v>7</v>
      </c>
      <c r="D11" s="14">
        <v>7</v>
      </c>
      <c r="E11" s="14">
        <v>8</v>
      </c>
      <c r="F11" s="14">
        <v>8</v>
      </c>
      <c r="G11" s="15"/>
      <c r="H11" s="50" t="s">
        <v>76</v>
      </c>
      <c r="I11" s="17">
        <v>1000</v>
      </c>
      <c r="J11" s="17"/>
      <c r="K11" s="51" t="s">
        <v>76</v>
      </c>
      <c r="L11" s="17"/>
      <c r="M11" s="52" t="s">
        <v>83</v>
      </c>
      <c r="N11" s="52" t="s">
        <v>83</v>
      </c>
      <c r="O11" s="18"/>
      <c r="P11" s="3"/>
      <c r="Q11" s="4" t="s">
        <v>23</v>
      </c>
      <c r="R11" s="19" t="s">
        <v>20</v>
      </c>
      <c r="S11" s="4">
        <v>6</v>
      </c>
      <c r="T11" s="3"/>
      <c r="U11" s="3"/>
    </row>
    <row r="12" spans="1:21" ht="14.4">
      <c r="A12" s="3"/>
      <c r="B12" s="13"/>
      <c r="C12" s="14">
        <v>3</v>
      </c>
      <c r="D12" s="14">
        <v>5</v>
      </c>
      <c r="E12" s="14">
        <v>8</v>
      </c>
      <c r="F12" s="14">
        <v>2</v>
      </c>
      <c r="G12" s="15"/>
      <c r="H12" s="50" t="s">
        <v>65</v>
      </c>
      <c r="I12" s="51" t="s">
        <v>77</v>
      </c>
      <c r="J12" s="17"/>
      <c r="K12" s="51" t="s">
        <v>65</v>
      </c>
      <c r="L12" s="17"/>
      <c r="M12" s="52" t="s">
        <v>81</v>
      </c>
      <c r="N12" s="52" t="s">
        <v>86</v>
      </c>
      <c r="O12" s="18"/>
      <c r="P12" s="3"/>
      <c r="Q12" s="4"/>
      <c r="R12" s="3"/>
      <c r="S12" s="3"/>
      <c r="T12" s="3"/>
      <c r="U12" s="3"/>
    </row>
    <row r="13" spans="1:21" ht="14.4">
      <c r="A13" s="3"/>
      <c r="B13" s="13"/>
      <c r="C13" s="14">
        <v>5</v>
      </c>
      <c r="D13" s="14">
        <v>5</v>
      </c>
      <c r="E13" s="14">
        <v>-2</v>
      </c>
      <c r="F13" s="48">
        <v>10</v>
      </c>
      <c r="G13" s="15"/>
      <c r="H13" s="50" t="s">
        <v>65</v>
      </c>
      <c r="I13" s="17">
        <v>1001</v>
      </c>
      <c r="J13" s="17"/>
      <c r="K13" s="51" t="s">
        <v>65</v>
      </c>
      <c r="L13" s="17"/>
      <c r="M13" s="52" t="s">
        <v>82</v>
      </c>
      <c r="N13" s="52" t="s">
        <v>81</v>
      </c>
      <c r="O13" s="18"/>
      <c r="P13" s="3"/>
      <c r="Q13" s="4"/>
      <c r="R13" s="20"/>
      <c r="S13" s="20">
        <f t="shared" ref="S13:S16" ca="1" si="0">INT(RAND()*10)</f>
        <v>5</v>
      </c>
      <c r="T13" s="20"/>
      <c r="U13" s="3"/>
    </row>
    <row r="14" spans="1:21" ht="14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20"/>
      <c r="S14" s="20">
        <f t="shared" ca="1" si="0"/>
        <v>2</v>
      </c>
      <c r="T14" s="20"/>
      <c r="U14" s="3"/>
    </row>
    <row r="15" spans="1:21" ht="14.4">
      <c r="A15" s="3"/>
      <c r="B15" s="21" t="s">
        <v>24</v>
      </c>
      <c r="C15" s="3"/>
      <c r="D15" s="3"/>
      <c r="E15" s="3"/>
      <c r="F15" s="3"/>
      <c r="G15" s="3"/>
      <c r="H15" s="3"/>
      <c r="I15" s="4"/>
      <c r="J15" s="3"/>
      <c r="K15" s="3"/>
      <c r="L15" s="3"/>
      <c r="R15" s="22"/>
      <c r="S15" s="20">
        <f t="shared" ca="1" si="0"/>
        <v>7</v>
      </c>
      <c r="T15" s="22"/>
    </row>
    <row r="16" spans="1:21" ht="14.4">
      <c r="R16" s="22"/>
      <c r="S16" s="20">
        <f t="shared" ca="1" si="0"/>
        <v>0</v>
      </c>
      <c r="T16" s="22"/>
    </row>
  </sheetData>
  <mergeCells count="2">
    <mergeCell ref="C2:F2"/>
    <mergeCell ref="M2:N2"/>
  </mergeCells>
  <hyperlinks>
    <hyperlink ref="B1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49"/>
  <sheetViews>
    <sheetView topLeftCell="A4" zoomScale="77" zoomScaleNormal="130" workbookViewId="0">
      <selection activeCell="G8" sqref="G8"/>
    </sheetView>
  </sheetViews>
  <sheetFormatPr defaultColWidth="12.6640625" defaultRowHeight="15.75" customHeight="1"/>
  <cols>
    <col min="1" max="1" width="25.88671875" customWidth="1"/>
    <col min="2" max="2" width="13.88671875" customWidth="1"/>
    <col min="3" max="3" width="15.33203125" customWidth="1"/>
    <col min="4" max="4" width="9.44140625" customWidth="1"/>
    <col min="5" max="5" width="11" customWidth="1"/>
    <col min="6" max="6" width="8.88671875" customWidth="1"/>
    <col min="7" max="7" width="8.5546875" customWidth="1"/>
  </cols>
  <sheetData>
    <row r="1" spans="1:17" ht="15.75" customHeight="1">
      <c r="A1" s="1"/>
      <c r="B1" s="23"/>
    </row>
    <row r="2" spans="1:17" ht="15.75" customHeight="1">
      <c r="A2" s="21" t="s">
        <v>25</v>
      </c>
    </row>
    <row r="3" spans="1:17" ht="15.75" customHeight="1">
      <c r="A3" s="24" t="s">
        <v>26</v>
      </c>
      <c r="B3" s="3"/>
      <c r="C3" s="25"/>
      <c r="E3" s="4"/>
      <c r="F3" s="3"/>
    </row>
    <row r="4" spans="1:17" ht="15.75" customHeight="1">
      <c r="A4" s="24" t="s">
        <v>27</v>
      </c>
      <c r="B4" s="3"/>
      <c r="C4" s="25"/>
      <c r="D4" s="26"/>
      <c r="E4" s="4" t="s">
        <v>28</v>
      </c>
      <c r="F4" s="3"/>
    </row>
    <row r="5" spans="1:17" ht="15.75" customHeight="1">
      <c r="A5" s="4" t="s">
        <v>19</v>
      </c>
      <c r="B5" s="19" t="s">
        <v>20</v>
      </c>
      <c r="C5" s="25">
        <v>-3</v>
      </c>
      <c r="E5" s="4" t="s">
        <v>13</v>
      </c>
      <c r="F5" s="3" t="s">
        <v>14</v>
      </c>
      <c r="G5" s="26">
        <v>-4</v>
      </c>
    </row>
    <row r="6" spans="1:17" ht="15.75" customHeight="1">
      <c r="A6" s="4" t="s">
        <v>21</v>
      </c>
      <c r="B6" s="19" t="s">
        <v>20</v>
      </c>
      <c r="C6" s="25">
        <v>1</v>
      </c>
      <c r="E6" s="4"/>
      <c r="F6" s="3" t="s">
        <v>15</v>
      </c>
      <c r="G6" s="26">
        <v>7</v>
      </c>
    </row>
    <row r="7" spans="1:17" ht="15.75" customHeight="1">
      <c r="A7" s="4" t="s">
        <v>22</v>
      </c>
      <c r="B7" s="19" t="s">
        <v>20</v>
      </c>
      <c r="C7" s="25">
        <v>2</v>
      </c>
    </row>
    <row r="8" spans="1:17" ht="15.75" customHeight="1">
      <c r="A8" s="4" t="s">
        <v>23</v>
      </c>
      <c r="B8" s="19" t="s">
        <v>20</v>
      </c>
      <c r="C8" s="25">
        <v>6</v>
      </c>
      <c r="E8" s="4" t="s">
        <v>16</v>
      </c>
      <c r="F8" s="3" t="s">
        <v>17</v>
      </c>
      <c r="G8" s="26">
        <v>-1</v>
      </c>
    </row>
    <row r="9" spans="1:17" ht="15.75" customHeight="1">
      <c r="E9" s="4"/>
      <c r="F9" s="3" t="s">
        <v>18</v>
      </c>
      <c r="G9" s="26">
        <v>7</v>
      </c>
    </row>
    <row r="10" spans="1:17" ht="15.75" customHeight="1">
      <c r="C10" s="4"/>
      <c r="D10" s="3"/>
    </row>
    <row r="11" spans="1:17" ht="15.75" customHeight="1">
      <c r="A11" s="27" t="s">
        <v>29</v>
      </c>
      <c r="B11" s="3"/>
      <c r="C11" s="3"/>
      <c r="D11" s="3"/>
      <c r="E11" s="3"/>
      <c r="F11" s="3"/>
      <c r="G11" s="3"/>
      <c r="H11" s="4"/>
      <c r="I11" s="3"/>
      <c r="J11" s="3"/>
      <c r="K11" s="3"/>
      <c r="Q11" s="22"/>
    </row>
    <row r="12" spans="1:17">
      <c r="A12" s="28" t="s">
        <v>30</v>
      </c>
    </row>
    <row r="13" spans="1:17" ht="13.2">
      <c r="A13" s="29" t="s">
        <v>57</v>
      </c>
      <c r="C13" s="29" t="s">
        <v>31</v>
      </c>
      <c r="D13" s="43">
        <v>0</v>
      </c>
      <c r="E13" s="29"/>
      <c r="F13" s="29"/>
      <c r="G13" s="29"/>
    </row>
    <row r="14" spans="1:17" ht="13.2">
      <c r="A14" s="29" t="s">
        <v>58</v>
      </c>
      <c r="C14" s="29" t="s">
        <v>32</v>
      </c>
      <c r="D14" s="43">
        <v>0</v>
      </c>
      <c r="E14" s="29"/>
      <c r="F14" s="29"/>
      <c r="G14" s="29"/>
    </row>
    <row r="15" spans="1:17" ht="13.2">
      <c r="A15" s="29" t="s">
        <v>59</v>
      </c>
      <c r="C15" s="29" t="s">
        <v>33</v>
      </c>
      <c r="D15" s="43">
        <v>0</v>
      </c>
      <c r="E15" s="29"/>
      <c r="F15" s="29"/>
      <c r="G15" s="29"/>
    </row>
    <row r="16" spans="1:17" ht="13.2">
      <c r="A16" s="29" t="s">
        <v>60</v>
      </c>
      <c r="C16" s="29" t="s">
        <v>34</v>
      </c>
      <c r="D16" s="43">
        <v>1</v>
      </c>
      <c r="E16" s="29"/>
      <c r="F16" s="29"/>
      <c r="G16" s="29"/>
    </row>
    <row r="18" spans="1:4">
      <c r="A18" s="28" t="s">
        <v>35</v>
      </c>
    </row>
    <row r="19" spans="1:4" ht="13.2">
      <c r="A19" s="29" t="s">
        <v>56</v>
      </c>
      <c r="C19" s="29" t="s">
        <v>31</v>
      </c>
      <c r="D19" s="43">
        <v>1</v>
      </c>
    </row>
    <row r="20" spans="1:4" ht="13.2">
      <c r="A20" s="29" t="s">
        <v>55</v>
      </c>
      <c r="C20" s="29" t="s">
        <v>32</v>
      </c>
      <c r="D20" s="43">
        <v>0</v>
      </c>
    </row>
    <row r="21" spans="1:4" ht="13.2">
      <c r="A21" s="29" t="s">
        <v>53</v>
      </c>
      <c r="C21" s="29" t="s">
        <v>33</v>
      </c>
      <c r="D21" s="43">
        <v>0</v>
      </c>
    </row>
    <row r="22" spans="1:4" ht="13.2">
      <c r="A22" s="29" t="s">
        <v>54</v>
      </c>
      <c r="C22" s="29" t="s">
        <v>34</v>
      </c>
      <c r="D22" s="43">
        <v>0</v>
      </c>
    </row>
    <row r="24" spans="1:4">
      <c r="A24" s="29" t="s">
        <v>36</v>
      </c>
    </row>
    <row r="25" spans="1:4">
      <c r="A25" s="30" t="s">
        <v>37</v>
      </c>
      <c r="B25" s="31" t="s">
        <v>38</v>
      </c>
    </row>
    <row r="26" spans="1:4" ht="13.2">
      <c r="A26" s="30"/>
      <c r="B26" s="31" t="s">
        <v>62</v>
      </c>
      <c r="C26" s="45" t="s">
        <v>64</v>
      </c>
    </row>
    <row r="27" spans="1:4" ht="13.2">
      <c r="A27" s="30"/>
      <c r="B27" s="31" t="s">
        <v>20</v>
      </c>
      <c r="C27" s="43">
        <v>1001</v>
      </c>
    </row>
    <row r="28" spans="1:4" ht="13.2">
      <c r="A28" s="29" t="s">
        <v>39</v>
      </c>
    </row>
    <row r="29" spans="1:4" ht="13.2">
      <c r="A29" s="30" t="s">
        <v>40</v>
      </c>
      <c r="B29" s="31" t="s">
        <v>41</v>
      </c>
    </row>
    <row r="30" spans="1:4" ht="13.2">
      <c r="A30" s="30"/>
      <c r="B30" s="31" t="s">
        <v>20</v>
      </c>
      <c r="C30" s="45" t="s">
        <v>63</v>
      </c>
    </row>
    <row r="31" spans="1:4" ht="13.2">
      <c r="A31" s="30"/>
      <c r="B31" s="31" t="s">
        <v>20</v>
      </c>
      <c r="C31" s="45" t="s">
        <v>65</v>
      </c>
    </row>
    <row r="32" spans="1:4" ht="13.2">
      <c r="A32" s="30" t="s">
        <v>67</v>
      </c>
      <c r="B32" s="30" t="s">
        <v>66</v>
      </c>
    </row>
    <row r="34" spans="1:8" ht="13.2">
      <c r="A34" s="29" t="s">
        <v>42</v>
      </c>
    </row>
    <row r="35" spans="1:8" ht="13.2">
      <c r="A35" s="32" t="s">
        <v>43</v>
      </c>
      <c r="B35" s="33" t="s">
        <v>20</v>
      </c>
      <c r="C35" s="29" t="s">
        <v>44</v>
      </c>
      <c r="D35" s="29" t="s">
        <v>68</v>
      </c>
    </row>
    <row r="36" spans="1:8" ht="13.2">
      <c r="A36" s="29"/>
    </row>
    <row r="37" spans="1:8" ht="13.2">
      <c r="A37" s="29" t="s">
        <v>45</v>
      </c>
    </row>
    <row r="38" spans="1:8" ht="13.2">
      <c r="A38" s="29" t="s">
        <v>46</v>
      </c>
      <c r="C38" s="46" t="s">
        <v>71</v>
      </c>
    </row>
    <row r="39" spans="1:8" ht="13.2">
      <c r="A39" s="34" t="s">
        <v>47</v>
      </c>
      <c r="B39" s="35" t="s">
        <v>20</v>
      </c>
      <c r="C39" s="29" t="s">
        <v>48</v>
      </c>
      <c r="D39" s="35" t="s">
        <v>20</v>
      </c>
      <c r="E39" s="44">
        <v>-1.6</v>
      </c>
    </row>
    <row r="40" spans="1:8" ht="13.2">
      <c r="A40" s="29" t="s">
        <v>49</v>
      </c>
      <c r="C40" s="46" t="s">
        <v>70</v>
      </c>
    </row>
    <row r="41" spans="1:8" ht="13.2">
      <c r="A41" s="34" t="s">
        <v>47</v>
      </c>
      <c r="B41" s="35" t="s">
        <v>20</v>
      </c>
      <c r="C41" s="29" t="s">
        <v>48</v>
      </c>
      <c r="D41" s="35" t="s">
        <v>20</v>
      </c>
      <c r="E41" s="29">
        <v>-3</v>
      </c>
    </row>
    <row r="42" spans="1:8" ht="13.2">
      <c r="A42" s="29" t="s">
        <v>49</v>
      </c>
      <c r="C42" s="46" t="s">
        <v>71</v>
      </c>
    </row>
    <row r="43" spans="1:8" ht="13.2">
      <c r="A43" s="34" t="s">
        <v>50</v>
      </c>
      <c r="B43" s="35" t="s">
        <v>20</v>
      </c>
      <c r="C43" s="29" t="s">
        <v>48</v>
      </c>
      <c r="D43" s="35" t="s">
        <v>20</v>
      </c>
      <c r="E43" s="29">
        <v>6</v>
      </c>
    </row>
    <row r="44" spans="1:8" ht="13.2">
      <c r="A44" s="29" t="s">
        <v>49</v>
      </c>
      <c r="C44" s="46" t="s">
        <v>70</v>
      </c>
    </row>
    <row r="45" spans="1:8" ht="13.2">
      <c r="A45" s="34" t="s">
        <v>50</v>
      </c>
      <c r="B45" s="35" t="s">
        <v>20</v>
      </c>
      <c r="C45" s="29" t="s">
        <v>48</v>
      </c>
      <c r="D45" s="35" t="s">
        <v>20</v>
      </c>
      <c r="E45" s="29" t="s">
        <v>69</v>
      </c>
    </row>
    <row r="47" spans="1:8" ht="13.2">
      <c r="A47" s="36" t="s">
        <v>51</v>
      </c>
      <c r="B47" s="37"/>
      <c r="C47" s="37"/>
      <c r="D47" s="37"/>
      <c r="F47" s="37"/>
      <c r="G47" s="37"/>
      <c r="H47" s="37"/>
    </row>
    <row r="48" spans="1:8" ht="13.2">
      <c r="B48" s="38" t="s">
        <v>52</v>
      </c>
      <c r="C48" s="47" t="s">
        <v>72</v>
      </c>
      <c r="D48" s="39"/>
      <c r="E48" s="40"/>
      <c r="F48" s="37"/>
      <c r="G48" s="37"/>
      <c r="H48" s="37"/>
    </row>
    <row r="49" spans="2:3" ht="13.2">
      <c r="B49" s="38" t="s">
        <v>52</v>
      </c>
      <c r="C49" s="47" t="s">
        <v>73</v>
      </c>
    </row>
  </sheetData>
  <hyperlinks>
    <hyperlink ref="A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Garis AB</vt:lpstr>
      <vt:lpstr>Garis 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2025-05-19T11:43:35Z</dcterms:created>
  <dcterms:modified xsi:type="dcterms:W3CDTF">2025-05-19T11:43:35Z</dcterms:modified>
</cp:coreProperties>
</file>