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12240" activeTab="1"/>
  </bookViews>
  <sheets>
    <sheet name="Bitmap" sheetId="2" r:id="rId1"/>
    <sheet name="AgtState.h" sheetId="1" r:id="rId2"/>
  </sheets>
  <calcPr calcId="125725"/>
</workbook>
</file>

<file path=xl/calcChain.xml><?xml version="1.0" encoding="utf-8"?>
<calcChain xmlns="http://schemas.openxmlformats.org/spreadsheetml/2006/main">
  <c r="F21" i="1"/>
  <c r="F22"/>
  <c r="F23"/>
  <c r="F24"/>
  <c r="F25"/>
  <c r="F26"/>
  <c r="F27"/>
  <c r="F28"/>
  <c r="F29"/>
  <c r="F30"/>
  <c r="F31"/>
  <c r="F33"/>
  <c r="F34"/>
  <c r="F35"/>
  <c r="F36"/>
  <c r="F37"/>
  <c r="F38"/>
  <c r="F39"/>
  <c r="F40"/>
  <c r="F41"/>
  <c r="F42"/>
  <c r="F44"/>
  <c r="F45"/>
  <c r="F46"/>
  <c r="F47"/>
  <c r="F48"/>
  <c r="F50"/>
  <c r="F51"/>
  <c r="F52"/>
  <c r="F53"/>
  <c r="F54"/>
  <c r="F56"/>
  <c r="F57"/>
  <c r="F58"/>
  <c r="F59"/>
  <c r="F60"/>
  <c r="F62"/>
  <c r="F63"/>
  <c r="F64"/>
  <c r="F65"/>
  <c r="F66"/>
  <c r="F68"/>
  <c r="F69"/>
  <c r="F70"/>
  <c r="F71"/>
  <c r="F72"/>
  <c r="F73"/>
  <c r="F74"/>
  <c r="F75"/>
  <c r="F76"/>
  <c r="F77"/>
  <c r="F79"/>
  <c r="F80"/>
  <c r="F81"/>
  <c r="F82"/>
  <c r="F83"/>
  <c r="F85"/>
  <c r="F86"/>
  <c r="F87"/>
  <c r="F88"/>
  <c r="F89"/>
  <c r="F91"/>
  <c r="F92"/>
  <c r="F93"/>
  <c r="F94"/>
  <c r="F95"/>
  <c r="F97"/>
  <c r="F98"/>
  <c r="F99"/>
  <c r="F100"/>
  <c r="F101"/>
  <c r="F103"/>
  <c r="F104"/>
  <c r="F105"/>
  <c r="F106"/>
  <c r="F107"/>
  <c r="F109"/>
  <c r="F110"/>
  <c r="F111"/>
  <c r="F112"/>
  <c r="F113"/>
  <c r="F115"/>
  <c r="F116"/>
  <c r="F117"/>
  <c r="F118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9"/>
  <c r="F2"/>
  <c r="F7"/>
  <c r="F6"/>
  <c r="F8"/>
  <c r="F9"/>
  <c r="F10"/>
  <c r="F11"/>
  <c r="F12"/>
  <c r="F13"/>
  <c r="F14"/>
  <c r="F15"/>
  <c r="F16"/>
  <c r="F17"/>
  <c r="F18"/>
  <c r="F5"/>
  <c r="F3"/>
</calcChain>
</file>

<file path=xl/sharedStrings.xml><?xml version="1.0" encoding="utf-8"?>
<sst xmlns="http://schemas.openxmlformats.org/spreadsheetml/2006/main" count="481" uniqueCount="302">
  <si>
    <t>eUNDEFINED</t>
  </si>
  <si>
    <t>eNGCC_LOGOUT</t>
  </si>
  <si>
    <t xml:space="preserve">eNGCC_ACTIVE   </t>
  </si>
  <si>
    <t>eNGCC_ONHOLD</t>
  </si>
  <si>
    <t>eNGCC_ONHOLD_WALKAWAY</t>
  </si>
  <si>
    <t>eNGCC_NOTRDY</t>
  </si>
  <si>
    <t>eNGCC_NOTRDY_WALKAWAY</t>
  </si>
  <si>
    <t>eNGCC_BRK</t>
  </si>
  <si>
    <t>eNGCC_IDLE</t>
  </si>
  <si>
    <t>eNGCC_RESERVE</t>
  </si>
  <si>
    <t>eNGCC_CALL_PRESENT</t>
  </si>
  <si>
    <t>eNGCC_CONSULTATION</t>
  </si>
  <si>
    <t>eNGCC_EMERGENCY</t>
  </si>
  <si>
    <t>eNGCC_WALKAWAY</t>
  </si>
  <si>
    <t>eNGCC_BUSY</t>
  </si>
  <si>
    <t>eNGCC_RESERVE_1</t>
  </si>
  <si>
    <t>eNGCC_RESERVE_2</t>
  </si>
  <si>
    <t xml:space="preserve">eNGCC_ACTIVE_DN_IN_ONHOLD   </t>
  </si>
  <si>
    <t>eNGCC_ONHOLD_DN_IN_ONHOLD</t>
  </si>
  <si>
    <t>eNGCC_ONHOLD_WALKAWAY_DN_IN_ONHOLD</t>
  </si>
  <si>
    <t>eNGCC_NOTRDY_WALKAWAY_DN_IN_ONHOLD</t>
  </si>
  <si>
    <t>eNGCC_BRK_DN_IN_ONHOLD</t>
  </si>
  <si>
    <t>eNGCC_IDLE_DN_IN_ONHOLD</t>
  </si>
  <si>
    <t>eNGCC_RESERVE_DN_IN_ONHOLD</t>
  </si>
  <si>
    <t>eNGCC_CALL_PRESENT_DN_IN_ONHOLD</t>
  </si>
  <si>
    <t>eNGCC_CONSULTATION_DN_IN_ONHOLD</t>
  </si>
  <si>
    <t>eNGCC_EMERGENCY_DN_IN_ONHOLD</t>
  </si>
  <si>
    <t>eNGCC_BUSY_DN_IN_ONHOLD</t>
  </si>
  <si>
    <t>eNGCC_ACTIVE_DN_OUT_ONHOLD</t>
  </si>
  <si>
    <t>eNGCC_ONHOLD_DN_OUT_ONHOLD</t>
  </si>
  <si>
    <t>eNGCC_ONHOLD_WALKAWAY_DN_OUT_ONHOLD</t>
  </si>
  <si>
    <t>eNGCC_BRK_DN_OUT_ONHOLD</t>
  </si>
  <si>
    <t>eNGCC_IDLE_DN_OUT_ONHOLD</t>
  </si>
  <si>
    <t>eNGCC_RESERVE_DN_OUT_ONHOLD</t>
  </si>
  <si>
    <t>eNGCC_CALL_PRESENT_DN_OUT_ONHOLD</t>
  </si>
  <si>
    <t>eNGCC_CONSULTATION_DN_OUT_ONHOLD</t>
  </si>
  <si>
    <t>eNGCC_EMERGENCY_DN_OUT_ONHOLD</t>
  </si>
  <si>
    <t>eNGCC_BUSY_DN_OUT_ONHOLD</t>
  </si>
  <si>
    <t>eNGCC_ONHOLD_DN_IN_ACTIVE</t>
  </si>
  <si>
    <t>eNGCC_BRK_DN_IN_ACTIVE</t>
  </si>
  <si>
    <t>eNGCC_CALL_PRESENT_DN_IN_ACTIVE</t>
  </si>
  <si>
    <t>eNGCC_RESERVE_DN_IN_ACTIVE</t>
  </si>
  <si>
    <t>eNGCC_BUSY_DN_IN_ACTIVE</t>
  </si>
  <si>
    <t>eNGCC_ONHOLD_DN_OUT_ACTIVE</t>
  </si>
  <si>
    <t>eNGCC_BRK_DN_OUT_ACTIVE</t>
  </si>
  <si>
    <t>eNGCC_CALL_PRESENT_DN_OUT_ACTIVE</t>
  </si>
  <si>
    <t>eNGCC_RESERVE_DN_OUT_ACTIVE</t>
  </si>
  <si>
    <t>eNGCC_BUSY_DN_OUT_ACTIVE</t>
  </si>
  <si>
    <t>eNGCC_ONHOLD_DN_IN_ACTIVE_ONHOLD</t>
  </si>
  <si>
    <t>eNGCC_BRK_DN_IN_ACTIVE_ONHOLD</t>
  </si>
  <si>
    <t>eNGCC_CALL_PRESENT_DN_IN_ACTIVE_ONHOLD</t>
  </si>
  <si>
    <t>eNGCC_RESERVE_DN_IN_ACTIVE_ONHOLD</t>
  </si>
  <si>
    <t>eNGCC_BUSY_DN_IN_ACTIVE_ONHOLD</t>
  </si>
  <si>
    <t>eNGCC_ONHOLD_DN_OUT_ACTIVE_ONHOLD</t>
  </si>
  <si>
    <t>eNGCC_BRK_DN_OUT_ACTIVE_ONHOLD</t>
  </si>
  <si>
    <t>eNGCC_CALL_PRESENT_DN_OUT_ACTIVE_ONHOLD</t>
  </si>
  <si>
    <t>eNGCC_RESERVE_DN_OUT_ACTIVE_ONHOLD</t>
  </si>
  <si>
    <t>eNGCC_BUSY_DN_OUT_ACTIVE_ONHOLD</t>
  </si>
  <si>
    <t xml:space="preserve">eNGCC_ACTIVE_DN_IN_ONHOLD_DN_OUT_ONHOLD </t>
  </si>
  <si>
    <t xml:space="preserve">eNGCC_ONHOLD_DN_IN_ONHOLD_DN_OUT_ONHOLD </t>
  </si>
  <si>
    <t xml:space="preserve">eNGCC_ONHOLD_WALKAWAY_DN_IN_ONHOLD_DN_OUT_ONHOLD </t>
  </si>
  <si>
    <t xml:space="preserve">eNGCC_BRK_DN_IN_ONHOLD_DN_OUT_ONHOLD </t>
  </si>
  <si>
    <t xml:space="preserve">eNGCC_IDLE_DN_IN_ONHOLD_DN_OUT_ONHOLD </t>
  </si>
  <si>
    <t xml:space="preserve">eNGCC_RESERVE_DN_IN_ONHOLD_DN_OUT_ONHOLD </t>
  </si>
  <si>
    <t xml:space="preserve">eNGCC_CALL_PRESENT_DN_IN_ONHOLD_DN_OUT_ONHOLD </t>
  </si>
  <si>
    <t xml:space="preserve">eNGCC_CONSULTATION_DN_IN_ONHOLD_DN_OUT_ONHOLD </t>
  </si>
  <si>
    <t xml:space="preserve">eNGCC_EMERGENCY_DN_IN_ONHOLD_DN_OUT_ONHOLD </t>
  </si>
  <si>
    <t xml:space="preserve">eNGCC_BUSY_DN_IN_ONHOLD_DN_OUT_ONHOLD </t>
  </si>
  <si>
    <t xml:space="preserve">eNGCC_ONHOLD_DN_IN_ACTIVE_DN_OUT_ONHOLD </t>
  </si>
  <si>
    <t xml:space="preserve">eNGCC_BRK_DN_IN_ACTIVE_DN_OUT_ONHOLD </t>
  </si>
  <si>
    <t xml:space="preserve">eNGCC_CALL_PRESENT_DN_IN_ACTIVE_DN_OUT_ONHOLD </t>
  </si>
  <si>
    <t xml:space="preserve">eNGCC_RESERVE_DN_IN_ACTIVE_DN_OUT_ONHOLD </t>
  </si>
  <si>
    <t xml:space="preserve">eNGCC_BUSY_DN_IN_ACTIVE_DN_OUT_ONHOLD </t>
  </si>
  <si>
    <t xml:space="preserve">eNGCC_ONHOLD_DN_IN_ONHOLD_DN_OUT_ACTIVE </t>
  </si>
  <si>
    <t xml:space="preserve">eNGCC_BRK_DN_IN_ONHOLD_DN_OUT_ACTIVE </t>
  </si>
  <si>
    <t xml:space="preserve">eNGCC_CALL_PRESENT_DN_IN_ONHOLD_DN_OUT_ACTIVE </t>
  </si>
  <si>
    <t xml:space="preserve">eNGCC_RESERVE_DN_IN_ONHOLD_DN_OUT_ACTIVE </t>
  </si>
  <si>
    <t xml:space="preserve">eNGCC_BUSY_DN_IN_ONHOLD_DN_OUT_ACTIVE </t>
  </si>
  <si>
    <t>eNGCC_ONHOLD_DN_IN_ONHOLD_DN_OUT_ACTIVE_ONHOLD</t>
  </si>
  <si>
    <t>eNGCC_BRK_DN_IN_ONHOLD_DN_OUT_ACTIVE_ONHOLD</t>
  </si>
  <si>
    <t>eNGCC_CALL_PRESENT_DN_IN_ONHOLD_DN_OUT_ACTIVE_ONHOLD</t>
  </si>
  <si>
    <t>eNGCC_RESERVE_DN_IN_ONHOLD_DN_OUT_ACTIVE_ONHOLD</t>
  </si>
  <si>
    <t>eNGCC_BUSY_DN_IN_ONHOLD_DN_OUT_ACTIVE_ONHOLD</t>
  </si>
  <si>
    <t>eNGCC_ONHOLD_DN_IN_ACTIVE_ONHOLD_DN_OUT_ONHOLD</t>
  </si>
  <si>
    <t>eNGCC_BRK_DN_IN_ACTIVE_ONHOLD_DN_OUT_ONHOLD</t>
  </si>
  <si>
    <t>eNGCC_CALL_PRESENT_DN_IN_ACTIVE_ONHOLD_DN_OUT_ONHOLD</t>
  </si>
  <si>
    <t>eNGCC_RESERVE_DN_IN_ACTIVE_ONHOLD_DN_OUT_ONHOLD</t>
  </si>
  <si>
    <t>eNGCC_BUSY_DN_IN_ACTIVE_ONHOLD_DN_OUT_ONHOLD</t>
  </si>
  <si>
    <t>eDN_IN_ACTIVE</t>
  </si>
  <si>
    <t>eDN_IN_ONHOLD</t>
  </si>
  <si>
    <t>eDN_IN_RESERVE_1</t>
  </si>
  <si>
    <t>eDN_IN_RESERVE_2</t>
  </si>
  <si>
    <t>eDN_IN_ACTIVE_ONHOLD</t>
  </si>
  <si>
    <t>eDN_OUT_ACTIVE</t>
  </si>
  <si>
    <t>eDN_OUT_ONHOLD</t>
  </si>
  <si>
    <t>eDN_OUT_RESERVE_1</t>
  </si>
  <si>
    <t>eDN_OUT_RESERVE_2</t>
  </si>
  <si>
    <t>eDN_OUT_ACTIVE_ONHOLD</t>
  </si>
  <si>
    <t>eDN_IN_ACTIVE_DN_OUT_ONHOLD</t>
  </si>
  <si>
    <t>eDN_IN_ONHOLD_DN_OUT_ACTIVE</t>
  </si>
  <si>
    <t>eDN_IN_ACTIVE_ONHOLD_DN_OUT_ONHOLD</t>
  </si>
  <si>
    <t>eDN_IN_ONHOLD_DN_OUT_ACTIVE_ONHOLD</t>
  </si>
  <si>
    <t xml:space="preserve">eACD_ACTIVE </t>
  </si>
  <si>
    <t xml:space="preserve">eACD_ONHOLD </t>
  </si>
  <si>
    <t xml:space="preserve">eACD_RESERVE_1 </t>
  </si>
  <si>
    <t xml:space="preserve">eACD_RESERVE_2 </t>
  </si>
  <si>
    <t xml:space="preserve">eACD_ONHOLD_DN_IN_ACTIVE </t>
  </si>
  <si>
    <t xml:space="preserve">eACD_ACTIVE_DN_IN_ONHOLD </t>
  </si>
  <si>
    <t xml:space="preserve">eACD_ONHOLD_DN_IN_ONHOLD </t>
  </si>
  <si>
    <t xml:space="preserve">eACD_ONHOLD_DN_IN_ACTIVE_ONHOLD </t>
  </si>
  <si>
    <t xml:space="preserve">eACD_ONHOLD_DN_OUT_ACTIVE </t>
  </si>
  <si>
    <t xml:space="preserve">eACD_ACTIVE_DN_OUT_ONHOLD </t>
  </si>
  <si>
    <t xml:space="preserve">eACD_ONHOLD_DN_OUT_ONHOLD </t>
  </si>
  <si>
    <t xml:space="preserve">eACD_ONHOLD_DN_OUT_ACTIVE_ONHOLD </t>
  </si>
  <si>
    <t xml:space="preserve">eACD_ONHOLD_DN_IN_ACTIVE_DN_OUT_ONHOLD </t>
  </si>
  <si>
    <t xml:space="preserve">eACD_ONHOLD_DN_IN_ONHOLD_DN_OUT_ACTIVE </t>
  </si>
  <si>
    <t xml:space="preserve">eACD_ACTIVE_DN_IN_ONHOLD_DN_OUT_ONHOLD </t>
  </si>
  <si>
    <t xml:space="preserve">eACD_ONHOLD_DN_IN_ONHOLD_DN_OUT_ONHOLD </t>
  </si>
  <si>
    <t xml:space="preserve">eACD_ONHOLD_DN_IN_ONHOLD_DN_OUT_ACTIVE_ONHOLD </t>
  </si>
  <si>
    <t xml:space="preserve">eACD_ONHOLD_DN_IN_ACTIVE_ONHOLD_DN_OUT_ONHOLD </t>
  </si>
  <si>
    <t xml:space="preserve">eNACD_ACTIVE </t>
  </si>
  <si>
    <t xml:space="preserve">eNACD_ONHOLD </t>
  </si>
  <si>
    <t xml:space="preserve">eNACD_RESERVE_1 </t>
  </si>
  <si>
    <t xml:space="preserve">eNACD_RESERVE_2 </t>
  </si>
  <si>
    <t xml:space="preserve">eNACD_ONHOLD_DN_IN_ACTIVE </t>
  </si>
  <si>
    <t xml:space="preserve">eNACD_ACTIVE_DN_IN_ONHOLD </t>
  </si>
  <si>
    <t xml:space="preserve">eNACD_ONHOLD_DN_IN_ONHOLD </t>
  </si>
  <si>
    <t xml:space="preserve">eNACD_ONHOLD_DN_IN_ACTIVE_ONHOLD </t>
  </si>
  <si>
    <t xml:space="preserve">eNACD_ONHOLD_DN_OUT_ACTIVE </t>
  </si>
  <si>
    <t xml:space="preserve">eNACD_ACTIVE_DN_OUT_ONHOLD </t>
  </si>
  <si>
    <t xml:space="preserve">eNACD_ONHOLD_DN_OUT_ONHOLD </t>
  </si>
  <si>
    <t xml:space="preserve">eNACD_ONHOLD_DN_OUT_ACTIVE_ONHOLD </t>
  </si>
  <si>
    <t xml:space="preserve">eNACD_ONHOLD_DN_IN_ACTIVE_DN_OUT_ONHOLD </t>
  </si>
  <si>
    <t xml:space="preserve">eNACD_ONHOLD_DN_IN_ONHOLD_DN_OUT_ACTIVE </t>
  </si>
  <si>
    <t xml:space="preserve">eNACD_ACTIVE_DN_IN_ONHOLD_DN_OUT_ONHOLD </t>
  </si>
  <si>
    <t xml:space="preserve">eNACD_ONHOLD_DN_IN_ONHOLD_DN_OUT_ONHOLD </t>
  </si>
  <si>
    <t xml:space="preserve">eNACD_ONHOLD_DN_IN_ONHOLD_DN_OUT_ACTIVE_ONHOLD </t>
  </si>
  <si>
    <t xml:space="preserve">eNACD_ONHOLD_DN_IN_ACTIVE_ONHOLD_DN_OUT_ONHOLD </t>
  </si>
  <si>
    <t xml:space="preserve"> 0X00131000</t>
  </si>
  <si>
    <t>General</t>
  </si>
  <si>
    <t>NGCC Call</t>
  </si>
  <si>
    <t>NGCC &amp; DN In Call</t>
  </si>
  <si>
    <t>NGCC &amp; DN Out Call</t>
  </si>
  <si>
    <t>DN In Call</t>
  </si>
  <si>
    <t>DN Out Call</t>
  </si>
  <si>
    <t>DN In DN Out Call</t>
  </si>
  <si>
    <t>ACD &amp; DN Calls</t>
  </si>
  <si>
    <t>NACD &amp; DN Calls</t>
  </si>
  <si>
    <t>RDC will never report this state</t>
  </si>
  <si>
    <t xml:space="preserve"> 0x00000000</t>
  </si>
  <si>
    <t xml:space="preserve"> 0xFFFFFFFF</t>
  </si>
  <si>
    <t xml:space="preserve"> 0X00000100</t>
  </si>
  <si>
    <t xml:space="preserve"> 0X00000080</t>
  </si>
  <si>
    <t xml:space="preserve"> 0X10000080</t>
  </si>
  <si>
    <t xml:space="preserve"> 0X00000040</t>
  </si>
  <si>
    <t xml:space="preserve"> 0X10000040</t>
  </si>
  <si>
    <t xml:space="preserve"> 0X00000020</t>
  </si>
  <si>
    <t xml:space="preserve"> 0X00000010</t>
  </si>
  <si>
    <t xml:space="preserve"> 0X00000008</t>
  </si>
  <si>
    <t xml:space="preserve"> 0X00000004</t>
  </si>
  <si>
    <t xml:space="preserve"> 0X00000002</t>
  </si>
  <si>
    <t xml:space="preserve"> 0X00000001</t>
  </si>
  <si>
    <t xml:space="preserve"> 0X10000000</t>
  </si>
  <si>
    <t xml:space="preserve"> 0X00000200</t>
  </si>
  <si>
    <t xml:space="preserve"> 0x00000400</t>
  </si>
  <si>
    <t xml:space="preserve"> 0X00000800</t>
  </si>
  <si>
    <t xml:space="preserve"> 0X00010100</t>
  </si>
  <si>
    <t xml:space="preserve"> 0X00010080</t>
  </si>
  <si>
    <t xml:space="preserve"> 0X10010080</t>
  </si>
  <si>
    <t xml:space="preserve"> 0X10010040</t>
  </si>
  <si>
    <t xml:space="preserve"> 0X00010020</t>
  </si>
  <si>
    <t xml:space="preserve"> 0X00010010</t>
  </si>
  <si>
    <t xml:space="preserve"> 0X00010008</t>
  </si>
  <si>
    <t xml:space="preserve"> 0X00010004</t>
  </si>
  <si>
    <t xml:space="preserve"> 0X00010002</t>
  </si>
  <si>
    <t xml:space="preserve"> 0X00010001</t>
  </si>
  <si>
    <t xml:space="preserve"> 0X00010200</t>
  </si>
  <si>
    <t xml:space="preserve"> 0X00001100</t>
  </si>
  <si>
    <t xml:space="preserve"> 0X00001080</t>
  </si>
  <si>
    <t xml:space="preserve"> 0X10001080</t>
  </si>
  <si>
    <t xml:space="preserve"> 0X00001020</t>
  </si>
  <si>
    <t xml:space="preserve"> 0X00001010</t>
  </si>
  <si>
    <t xml:space="preserve"> 0X00001008</t>
  </si>
  <si>
    <t xml:space="preserve"> 0X00001004</t>
  </si>
  <si>
    <t xml:space="preserve"> 0X00001002</t>
  </si>
  <si>
    <t xml:space="preserve"> 0X00001001</t>
  </si>
  <si>
    <t xml:space="preserve"> 0X00001200</t>
  </si>
  <si>
    <t xml:space="preserve"> 0X00020080 </t>
  </si>
  <si>
    <t xml:space="preserve"> 0X00020020</t>
  </si>
  <si>
    <t xml:space="preserve"> 0X00020004</t>
  </si>
  <si>
    <t xml:space="preserve"> 0X00020008</t>
  </si>
  <si>
    <t xml:space="preserve"> 0X00020200</t>
  </si>
  <si>
    <t xml:space="preserve"> 0X00002080</t>
  </si>
  <si>
    <t xml:space="preserve"> 0X00002020</t>
  </si>
  <si>
    <t xml:space="preserve"> 0X00002004</t>
  </si>
  <si>
    <t xml:space="preserve"> 0X00002008</t>
  </si>
  <si>
    <t xml:space="preserve"> 0X00002200</t>
  </si>
  <si>
    <t xml:space="preserve"> 0X00030080</t>
  </si>
  <si>
    <t xml:space="preserve"> 0X00030020</t>
  </si>
  <si>
    <t xml:space="preserve"> 0X00030004</t>
  </si>
  <si>
    <t xml:space="preserve"> 0X00030008</t>
  </si>
  <si>
    <t xml:space="preserve"> 0X00030200</t>
  </si>
  <si>
    <t xml:space="preserve"> 0X00003080</t>
  </si>
  <si>
    <t xml:space="preserve"> 0X00003020</t>
  </si>
  <si>
    <t xml:space="preserve"> 0X00003004</t>
  </si>
  <si>
    <t xml:space="preserve"> 0X00003008</t>
  </si>
  <si>
    <t xml:space="preserve"> 0X00003200</t>
  </si>
  <si>
    <t>NGCC DN In &amp; DN Out Call</t>
  </si>
  <si>
    <t xml:space="preserve"> 0X00011100</t>
  </si>
  <si>
    <t xml:space="preserve"> 0X00011080</t>
  </si>
  <si>
    <t xml:space="preserve"> 0X10011080</t>
  </si>
  <si>
    <t xml:space="preserve"> 0X00011020</t>
  </si>
  <si>
    <t xml:space="preserve"> 0X00011010</t>
  </si>
  <si>
    <t xml:space="preserve"> 0X00011008</t>
  </si>
  <si>
    <t xml:space="preserve"> 0X00011004</t>
  </si>
  <si>
    <t xml:space="preserve"> 0X00011002</t>
  </si>
  <si>
    <t xml:space="preserve"> 0X00011001</t>
  </si>
  <si>
    <t xml:space="preserve"> 0X00011200</t>
  </si>
  <si>
    <t xml:space="preserve"> 0X00021080</t>
  </si>
  <si>
    <t xml:space="preserve"> 0X00021020</t>
  </si>
  <si>
    <t xml:space="preserve"> 0X00021004</t>
  </si>
  <si>
    <t xml:space="preserve"> 0X00021008</t>
  </si>
  <si>
    <t xml:space="preserve"> 0X00021200</t>
  </si>
  <si>
    <t xml:space="preserve"> 0X00012080</t>
  </si>
  <si>
    <t xml:space="preserve"> 0X00012020</t>
  </si>
  <si>
    <t xml:space="preserve"> 0X00012004</t>
  </si>
  <si>
    <t xml:space="preserve"> 0X00012008</t>
  </si>
  <si>
    <t xml:space="preserve"> 0X00012200</t>
  </si>
  <si>
    <t xml:space="preserve"> 0X00013080</t>
  </si>
  <si>
    <t xml:space="preserve"> 0X00013020</t>
  </si>
  <si>
    <t xml:space="preserve"> 0X00013004 </t>
  </si>
  <si>
    <t xml:space="preserve"> 0X00013008</t>
  </si>
  <si>
    <t xml:space="preserve"> 0X00013200</t>
  </si>
  <si>
    <t xml:space="preserve"> 0X00031080</t>
  </si>
  <si>
    <t xml:space="preserve"> 0X00031020</t>
  </si>
  <si>
    <t xml:space="preserve"> 0X00031004</t>
  </si>
  <si>
    <t xml:space="preserve"> 0X00031008</t>
  </si>
  <si>
    <t xml:space="preserve"> 0X00031200</t>
  </si>
  <si>
    <t xml:space="preserve"> 0X00020000</t>
  </si>
  <si>
    <t xml:space="preserve"> 0X00010000</t>
  </si>
  <si>
    <t xml:space="preserve"> 0X00040000</t>
  </si>
  <si>
    <t xml:space="preserve"> 0X00080000</t>
  </si>
  <si>
    <t xml:space="preserve"> 0X00030000</t>
  </si>
  <si>
    <t xml:space="preserve"> 0X00002000</t>
  </si>
  <si>
    <t xml:space="preserve"> 0X00001000</t>
  </si>
  <si>
    <t xml:space="preserve"> 0X00004000</t>
  </si>
  <si>
    <t xml:space="preserve"> 0X00008000</t>
  </si>
  <si>
    <t xml:space="preserve"> 0X00003000</t>
  </si>
  <si>
    <t xml:space="preserve"> 0X00021000</t>
  </si>
  <si>
    <t xml:space="preserve"> 0X00012000</t>
  </si>
  <si>
    <t xml:space="preserve"> 0X00031000</t>
  </si>
  <si>
    <t xml:space="preserve"> 0X00013000</t>
  </si>
  <si>
    <t xml:space="preserve"> 0X02000000</t>
  </si>
  <si>
    <t xml:space="preserve"> 0X01000000</t>
  </si>
  <si>
    <t xml:space="preserve"> 0X04000000</t>
  </si>
  <si>
    <t xml:space="preserve"> 0X08000000</t>
  </si>
  <si>
    <t xml:space="preserve"> 0X01020000</t>
  </si>
  <si>
    <t xml:space="preserve"> 0X02010000</t>
  </si>
  <si>
    <t xml:space="preserve"> 0X01010000</t>
  </si>
  <si>
    <t xml:space="preserve"> 0X01030000</t>
  </si>
  <si>
    <t xml:space="preserve"> 0X01002000</t>
  </si>
  <si>
    <t xml:space="preserve"> 0X02001000</t>
  </si>
  <si>
    <t xml:space="preserve"> 0X01001000</t>
  </si>
  <si>
    <t xml:space="preserve"> 0X01003000</t>
  </si>
  <si>
    <t xml:space="preserve"> 0X01021000</t>
  </si>
  <si>
    <t xml:space="preserve"> 0X01012000</t>
  </si>
  <si>
    <t xml:space="preserve"> 0X02011000</t>
  </si>
  <si>
    <t xml:space="preserve"> 0X01011000</t>
  </si>
  <si>
    <t xml:space="preserve"> 0X01013000</t>
  </si>
  <si>
    <t xml:space="preserve"> 0X01031000</t>
  </si>
  <si>
    <t xml:space="preserve"> 0X00200000</t>
  </si>
  <si>
    <t xml:space="preserve"> 0X00100000</t>
  </si>
  <si>
    <t xml:space="preserve"> 0X00400000</t>
  </si>
  <si>
    <t xml:space="preserve"> 0X00800000</t>
  </si>
  <si>
    <t xml:space="preserve"> 0X00120000</t>
  </si>
  <si>
    <t xml:space="preserve"> 0X00210000</t>
  </si>
  <si>
    <t xml:space="preserve"> 0X00110000</t>
  </si>
  <si>
    <t xml:space="preserve"> 0X00130000</t>
  </si>
  <si>
    <t xml:space="preserve"> 0X00102000</t>
  </si>
  <si>
    <t xml:space="preserve"> 0X00201000</t>
  </si>
  <si>
    <t xml:space="preserve"> 0X00101000</t>
  </si>
  <si>
    <t xml:space="preserve"> 0X00103000</t>
  </si>
  <si>
    <t xml:space="preserve"> 0X00121000</t>
  </si>
  <si>
    <t xml:space="preserve"> 0X00112000</t>
  </si>
  <si>
    <t xml:space="preserve"> 0X00211000</t>
  </si>
  <si>
    <t xml:space="preserve"> 0X00111000</t>
  </si>
  <si>
    <t xml:space="preserve"> 0X00113000</t>
  </si>
  <si>
    <t>Тип состояния</t>
  </si>
  <si>
    <t>Примечание</t>
  </si>
  <si>
    <t>Обозначение состояния агента</t>
  </si>
  <si>
    <t>Шестнадцатиричный код состояния</t>
  </si>
  <si>
    <t>Код состояния</t>
  </si>
  <si>
    <t>Independent call (i.e. Walkaway)</t>
  </si>
  <si>
    <t>ACD call</t>
  </si>
  <si>
    <t>NACD call</t>
  </si>
  <si>
    <t>DN In call</t>
  </si>
  <si>
    <t>DN Out call</t>
  </si>
  <si>
    <t>NGCC call</t>
  </si>
  <si>
    <t>Description</t>
  </si>
  <si>
    <t>Undefined</t>
  </si>
  <si>
    <t>F</t>
  </si>
  <si>
    <t>NGCC_LOGOUT</t>
  </si>
</sst>
</file>

<file path=xl/styles.xml><?xml version="1.0" encoding="utf-8"?>
<styleSheet xmlns="http://schemas.openxmlformats.org/spreadsheetml/2006/main">
  <fonts count="5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2" xfId="1" applyBorder="1" applyAlignment="1">
      <alignment horizontal="center" textRotation="90"/>
    </xf>
    <xf numFmtId="0" fontId="2" fillId="0" borderId="0" xfId="1" applyBorder="1" applyAlignment="1">
      <alignment textRotation="90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3" xfId="1" applyFill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0" xfId="1" applyBorder="1"/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0" xfId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0" borderId="6" xfId="1" applyBorder="1"/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11" xfId="1" applyBorder="1" applyAlignment="1">
      <alignment horizontal="center"/>
    </xf>
    <xf numFmtId="0" fontId="2" fillId="0" borderId="9" xfId="1" applyBorder="1"/>
    <xf numFmtId="0" fontId="1" fillId="0" borderId="6" xfId="1" applyFont="1" applyBorder="1"/>
    <xf numFmtId="0" fontId="1" fillId="0" borderId="9" xfId="1" applyFont="1" applyBorder="1"/>
    <xf numFmtId="0" fontId="1" fillId="0" borderId="3" xfId="1" applyFont="1" applyBorder="1" applyAlignment="1">
      <alignment horizontal="center" textRotation="90"/>
    </xf>
    <xf numFmtId="0" fontId="1" fillId="0" borderId="2" xfId="1" applyFont="1" applyBorder="1"/>
    <xf numFmtId="0" fontId="1" fillId="0" borderId="2" xfId="1" applyFont="1" applyBorder="1" applyAlignment="1">
      <alignment horizontal="center" textRotation="90"/>
    </xf>
    <xf numFmtId="0" fontId="1" fillId="0" borderId="1" xfId="1" applyFont="1" applyBorder="1" applyAlignment="1">
      <alignment horizontal="center" textRotation="90"/>
    </xf>
    <xf numFmtId="0" fontId="1" fillId="0" borderId="1" xfId="1" applyFont="1" applyBorder="1" applyAlignment="1">
      <alignment horizontal="center" textRotation="90"/>
    </xf>
    <xf numFmtId="0" fontId="2" fillId="0" borderId="3" xfId="1" applyBorder="1" applyAlignment="1">
      <alignment horizontal="center" textRotation="90"/>
    </xf>
    <xf numFmtId="0" fontId="2" fillId="0" borderId="4" xfId="1" applyBorder="1" applyAlignment="1">
      <alignment horizontal="center" textRotation="9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4"/>
  <sheetViews>
    <sheetView zoomScaleNormal="100" workbookViewId="0">
      <selection activeCell="N11" sqref="N11"/>
    </sheetView>
  </sheetViews>
  <sheetFormatPr defaultRowHeight="15"/>
  <cols>
    <col min="1" max="8" width="3.28515625" style="13" customWidth="1"/>
    <col min="9" max="9" width="51" style="10" customWidth="1"/>
    <col min="10" max="13" width="9.140625" style="10"/>
    <col min="14" max="14" width="10" style="10" bestFit="1" customWidth="1"/>
    <col min="15" max="15" width="9" style="10" bestFit="1" customWidth="1"/>
    <col min="16" max="16" width="26.140625" style="10" bestFit="1" customWidth="1"/>
    <col min="17" max="17" width="18.5703125" style="10" bestFit="1" customWidth="1"/>
    <col min="18" max="18" width="15.5703125" style="10" bestFit="1" customWidth="1"/>
    <col min="19" max="16384" width="9.140625" style="10"/>
  </cols>
  <sheetData>
    <row r="1" spans="1:18" s="4" customFormat="1" ht="155.25" customHeight="1">
      <c r="A1" s="26" t="s">
        <v>292</v>
      </c>
      <c r="B1" s="25" t="s">
        <v>293</v>
      </c>
      <c r="C1" s="23" t="s">
        <v>294</v>
      </c>
      <c r="D1" s="25" t="s">
        <v>295</v>
      </c>
      <c r="E1" s="23" t="s">
        <v>296</v>
      </c>
      <c r="F1" s="27" t="s">
        <v>297</v>
      </c>
      <c r="G1" s="28"/>
      <c r="H1" s="29"/>
      <c r="I1" s="3" t="s">
        <v>298</v>
      </c>
    </row>
    <row r="2" spans="1:18">
      <c r="A2" s="5">
        <v>0</v>
      </c>
      <c r="B2" s="6">
        <v>0</v>
      </c>
      <c r="C2" s="7">
        <v>0</v>
      </c>
      <c r="D2" s="6">
        <v>0</v>
      </c>
      <c r="E2" s="7">
        <v>0</v>
      </c>
      <c r="F2" s="5">
        <v>0</v>
      </c>
      <c r="G2" s="8">
        <v>0</v>
      </c>
      <c r="H2" s="9">
        <v>0</v>
      </c>
      <c r="I2" s="24" t="s">
        <v>299</v>
      </c>
    </row>
    <row r="3" spans="1:18">
      <c r="A3" s="5" t="s">
        <v>300</v>
      </c>
      <c r="B3" s="6" t="s">
        <v>300</v>
      </c>
      <c r="C3" s="7" t="s">
        <v>300</v>
      </c>
      <c r="D3" s="6" t="s">
        <v>300</v>
      </c>
      <c r="E3" s="7" t="s">
        <v>300</v>
      </c>
      <c r="F3" s="5" t="s">
        <v>300</v>
      </c>
      <c r="G3" s="7" t="s">
        <v>300</v>
      </c>
      <c r="H3" s="9" t="s">
        <v>300</v>
      </c>
      <c r="I3" s="24" t="s">
        <v>301</v>
      </c>
    </row>
    <row r="4" spans="1:18">
      <c r="A4" s="11"/>
      <c r="B4" s="12"/>
      <c r="D4" s="12"/>
      <c r="F4" s="11">
        <v>1</v>
      </c>
      <c r="G4" s="13">
        <v>0</v>
      </c>
      <c r="H4" s="14">
        <v>0</v>
      </c>
      <c r="I4" s="21" t="s">
        <v>2</v>
      </c>
    </row>
    <row r="5" spans="1:18">
      <c r="A5" s="11"/>
      <c r="B5" s="12"/>
      <c r="D5" s="12"/>
      <c r="F5" s="11">
        <v>0</v>
      </c>
      <c r="G5" s="13">
        <v>8</v>
      </c>
      <c r="H5" s="14">
        <v>0</v>
      </c>
      <c r="I5" s="21" t="s">
        <v>3</v>
      </c>
    </row>
    <row r="6" spans="1:18">
      <c r="A6" s="11"/>
      <c r="B6" s="12"/>
      <c r="D6" s="12"/>
      <c r="F6" s="11">
        <v>0</v>
      </c>
      <c r="G6" s="13">
        <v>4</v>
      </c>
      <c r="H6" s="14">
        <v>0</v>
      </c>
      <c r="I6" s="21" t="s">
        <v>5</v>
      </c>
    </row>
    <row r="7" spans="1:18">
      <c r="A7" s="11"/>
      <c r="B7" s="12"/>
      <c r="D7" s="12"/>
      <c r="F7" s="11">
        <v>0</v>
      </c>
      <c r="G7" s="13">
        <v>2</v>
      </c>
      <c r="H7" s="14">
        <v>0</v>
      </c>
      <c r="I7" s="21" t="s">
        <v>7</v>
      </c>
    </row>
    <row r="8" spans="1:18">
      <c r="A8" s="11"/>
      <c r="B8" s="12"/>
      <c r="D8" s="12"/>
      <c r="F8" s="11">
        <v>0</v>
      </c>
      <c r="G8" s="13">
        <v>1</v>
      </c>
      <c r="H8" s="14">
        <v>0</v>
      </c>
      <c r="I8" s="21" t="s">
        <v>8</v>
      </c>
      <c r="N8" s="10">
        <v>12304</v>
      </c>
      <c r="O8" s="10">
        <v>3010</v>
      </c>
      <c r="P8" s="20" t="s">
        <v>97</v>
      </c>
      <c r="Q8" s="15" t="s">
        <v>8</v>
      </c>
    </row>
    <row r="9" spans="1:18">
      <c r="A9" s="11"/>
      <c r="B9" s="12"/>
      <c r="D9" s="12"/>
      <c r="F9" s="11">
        <v>0</v>
      </c>
      <c r="G9" s="13">
        <v>0</v>
      </c>
      <c r="H9" s="14">
        <v>8</v>
      </c>
      <c r="I9" s="21" t="s">
        <v>9</v>
      </c>
      <c r="N9" s="10">
        <v>131088</v>
      </c>
      <c r="O9" s="10">
        <v>20010</v>
      </c>
      <c r="P9" s="15" t="s">
        <v>88</v>
      </c>
      <c r="Q9" s="15" t="s">
        <v>8</v>
      </c>
    </row>
    <row r="10" spans="1:18">
      <c r="A10" s="11"/>
      <c r="B10" s="12"/>
      <c r="D10" s="12"/>
      <c r="F10" s="11">
        <v>0</v>
      </c>
      <c r="G10" s="13">
        <v>0</v>
      </c>
      <c r="H10" s="14">
        <v>4</v>
      </c>
      <c r="I10" s="21" t="s">
        <v>10</v>
      </c>
      <c r="N10" s="10">
        <v>135232</v>
      </c>
      <c r="O10" s="10">
        <v>21040</v>
      </c>
      <c r="P10" s="15" t="s">
        <v>88</v>
      </c>
      <c r="Q10" s="15" t="s">
        <v>94</v>
      </c>
      <c r="R10" s="15" t="s">
        <v>5</v>
      </c>
    </row>
    <row r="11" spans="1:18">
      <c r="A11" s="11"/>
      <c r="B11" s="12"/>
      <c r="D11" s="12"/>
      <c r="F11" s="11">
        <v>0</v>
      </c>
      <c r="G11" s="13">
        <v>0</v>
      </c>
      <c r="H11" s="14">
        <v>2</v>
      </c>
      <c r="I11" s="21" t="s">
        <v>11</v>
      </c>
      <c r="N11" s="10">
        <v>268435968</v>
      </c>
      <c r="O11" s="10">
        <v>10000200</v>
      </c>
      <c r="P11" s="20" t="s">
        <v>13</v>
      </c>
      <c r="Q11" s="15" t="s">
        <v>14</v>
      </c>
    </row>
    <row r="12" spans="1:18">
      <c r="A12" s="11"/>
      <c r="B12" s="12"/>
      <c r="D12" s="12"/>
      <c r="F12" s="11">
        <v>0</v>
      </c>
      <c r="G12" s="13">
        <v>0</v>
      </c>
      <c r="H12" s="14">
        <v>1</v>
      </c>
      <c r="I12" s="21" t="s">
        <v>12</v>
      </c>
      <c r="N12" s="10">
        <v>268440064</v>
      </c>
      <c r="O12" s="10">
        <v>10001200</v>
      </c>
      <c r="P12" s="20" t="s">
        <v>13</v>
      </c>
      <c r="Q12" s="15" t="s">
        <v>94</v>
      </c>
      <c r="R12" s="15" t="s">
        <v>14</v>
      </c>
    </row>
    <row r="13" spans="1:18">
      <c r="A13" s="11"/>
      <c r="B13" s="12"/>
      <c r="D13" s="12"/>
      <c r="F13" s="11">
        <v>2</v>
      </c>
      <c r="G13" s="13">
        <v>0</v>
      </c>
      <c r="H13" s="14">
        <v>0</v>
      </c>
      <c r="I13" s="21" t="s">
        <v>14</v>
      </c>
    </row>
    <row r="14" spans="1:18">
      <c r="A14" s="11"/>
      <c r="B14" s="12"/>
      <c r="D14" s="12"/>
      <c r="F14" s="11">
        <v>4</v>
      </c>
      <c r="G14" s="13">
        <v>0</v>
      </c>
      <c r="H14" s="14">
        <v>0</v>
      </c>
      <c r="I14" s="21" t="s">
        <v>15</v>
      </c>
    </row>
    <row r="15" spans="1:18">
      <c r="A15" s="16"/>
      <c r="B15" s="17"/>
      <c r="C15" s="18"/>
      <c r="D15" s="17"/>
      <c r="E15" s="18"/>
      <c r="F15" s="16">
        <v>8</v>
      </c>
      <c r="G15" s="18">
        <v>0</v>
      </c>
      <c r="H15" s="19">
        <v>0</v>
      </c>
      <c r="I15" s="22" t="s">
        <v>16</v>
      </c>
    </row>
    <row r="16" spans="1:18">
      <c r="A16" s="11"/>
      <c r="B16" s="12"/>
      <c r="D16" s="12">
        <v>2</v>
      </c>
      <c r="F16" s="11"/>
      <c r="H16" s="14"/>
      <c r="I16" s="21" t="s">
        <v>88</v>
      </c>
    </row>
    <row r="17" spans="1:9">
      <c r="A17" s="11"/>
      <c r="B17" s="12"/>
      <c r="D17" s="12">
        <v>1</v>
      </c>
      <c r="F17" s="11"/>
      <c r="H17" s="14"/>
      <c r="I17" s="21" t="s">
        <v>89</v>
      </c>
    </row>
    <row r="18" spans="1:9">
      <c r="A18" s="11"/>
      <c r="B18" s="12"/>
      <c r="D18" s="12">
        <v>4</v>
      </c>
      <c r="F18" s="11"/>
      <c r="H18" s="14"/>
      <c r="I18" s="21" t="s">
        <v>90</v>
      </c>
    </row>
    <row r="19" spans="1:9">
      <c r="A19" s="11"/>
      <c r="B19" s="12"/>
      <c r="D19" s="12">
        <v>8</v>
      </c>
      <c r="F19" s="11"/>
      <c r="H19" s="14"/>
      <c r="I19" s="21" t="s">
        <v>91</v>
      </c>
    </row>
    <row r="20" spans="1:9">
      <c r="A20" s="16"/>
      <c r="B20" s="17"/>
      <c r="C20" s="18"/>
      <c r="D20" s="17">
        <v>3</v>
      </c>
      <c r="E20" s="18"/>
      <c r="F20" s="16"/>
      <c r="G20" s="18"/>
      <c r="H20" s="19"/>
      <c r="I20" s="22" t="s">
        <v>92</v>
      </c>
    </row>
    <row r="21" spans="1:9">
      <c r="A21" s="11"/>
      <c r="B21" s="12"/>
      <c r="D21" s="12"/>
      <c r="E21" s="13">
        <v>2</v>
      </c>
      <c r="F21" s="11"/>
      <c r="H21" s="14"/>
      <c r="I21" s="15" t="s">
        <v>93</v>
      </c>
    </row>
    <row r="22" spans="1:9">
      <c r="A22" s="11"/>
      <c r="B22" s="12"/>
      <c r="D22" s="12"/>
      <c r="E22" s="13">
        <v>1</v>
      </c>
      <c r="F22" s="11"/>
      <c r="H22" s="14"/>
      <c r="I22" s="15" t="s">
        <v>94</v>
      </c>
    </row>
    <row r="23" spans="1:9">
      <c r="A23" s="11"/>
      <c r="B23" s="12"/>
      <c r="D23" s="12"/>
      <c r="E23" s="13">
        <v>4</v>
      </c>
      <c r="F23" s="11"/>
      <c r="H23" s="14"/>
      <c r="I23" s="15" t="s">
        <v>95</v>
      </c>
    </row>
    <row r="24" spans="1:9">
      <c r="A24" s="11"/>
      <c r="B24" s="12"/>
      <c r="D24" s="12"/>
      <c r="E24" s="13">
        <v>8</v>
      </c>
      <c r="F24" s="11"/>
      <c r="H24" s="14"/>
      <c r="I24" s="15" t="s">
        <v>96</v>
      </c>
    </row>
    <row r="25" spans="1:9">
      <c r="A25" s="16"/>
      <c r="B25" s="17"/>
      <c r="C25" s="18"/>
      <c r="D25" s="17"/>
      <c r="E25" s="18">
        <v>3</v>
      </c>
      <c r="F25" s="16"/>
      <c r="G25" s="18"/>
      <c r="H25" s="19"/>
      <c r="I25" s="20" t="s">
        <v>97</v>
      </c>
    </row>
    <row r="26" spans="1:9">
      <c r="A26" s="11"/>
      <c r="B26" s="12">
        <v>2</v>
      </c>
      <c r="D26" s="12"/>
      <c r="F26" s="11"/>
      <c r="H26" s="14"/>
      <c r="I26" s="21" t="s">
        <v>102</v>
      </c>
    </row>
    <row r="27" spans="1:9">
      <c r="A27" s="11"/>
      <c r="B27" s="12">
        <v>1</v>
      </c>
      <c r="D27" s="12"/>
      <c r="F27" s="11"/>
      <c r="H27" s="14"/>
      <c r="I27" s="21" t="s">
        <v>103</v>
      </c>
    </row>
    <row r="28" spans="1:9">
      <c r="A28" s="11"/>
      <c r="B28" s="12">
        <v>4</v>
      </c>
      <c r="D28" s="12"/>
      <c r="F28" s="11"/>
      <c r="H28" s="14"/>
      <c r="I28" s="21" t="s">
        <v>104</v>
      </c>
    </row>
    <row r="29" spans="1:9">
      <c r="A29" s="16"/>
      <c r="B29" s="17">
        <v>8</v>
      </c>
      <c r="C29" s="18"/>
      <c r="D29" s="17"/>
      <c r="E29" s="18"/>
      <c r="F29" s="16"/>
      <c r="G29" s="18"/>
      <c r="H29" s="19"/>
      <c r="I29" s="22" t="s">
        <v>105</v>
      </c>
    </row>
    <row r="30" spans="1:9">
      <c r="A30" s="11"/>
      <c r="B30" s="12"/>
      <c r="C30" s="13">
        <v>2</v>
      </c>
      <c r="D30" s="12"/>
      <c r="F30" s="11"/>
      <c r="H30" s="14"/>
      <c r="I30" s="15" t="s">
        <v>120</v>
      </c>
    </row>
    <row r="31" spans="1:9">
      <c r="A31" s="11"/>
      <c r="B31" s="12"/>
      <c r="C31" s="13">
        <v>1</v>
      </c>
      <c r="D31" s="12"/>
      <c r="F31" s="11"/>
      <c r="H31" s="14"/>
      <c r="I31" s="21" t="s">
        <v>121</v>
      </c>
    </row>
    <row r="32" spans="1:9">
      <c r="A32" s="11"/>
      <c r="B32" s="12"/>
      <c r="C32" s="13">
        <v>4</v>
      </c>
      <c r="D32" s="12"/>
      <c r="F32" s="11"/>
      <c r="H32" s="14"/>
      <c r="I32" s="15" t="s">
        <v>122</v>
      </c>
    </row>
    <row r="33" spans="1:9">
      <c r="A33" s="16"/>
      <c r="B33" s="17"/>
      <c r="C33" s="18">
        <v>8</v>
      </c>
      <c r="D33" s="17"/>
      <c r="E33" s="18"/>
      <c r="F33" s="16"/>
      <c r="G33" s="18"/>
      <c r="H33" s="19"/>
      <c r="I33" s="20" t="s">
        <v>123</v>
      </c>
    </row>
    <row r="34" spans="1:9">
      <c r="A34" s="16">
        <v>1</v>
      </c>
      <c r="B34" s="17"/>
      <c r="C34" s="18"/>
      <c r="D34" s="17"/>
      <c r="E34" s="18"/>
      <c r="F34" s="16"/>
      <c r="G34" s="18"/>
      <c r="H34" s="19"/>
      <c r="I34" s="20" t="s">
        <v>13</v>
      </c>
    </row>
  </sheetData>
  <mergeCells count="1">
    <mergeCell ref="F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7"/>
  <sheetViews>
    <sheetView tabSelected="1" topLeftCell="C1" workbookViewId="0">
      <selection activeCell="D6" sqref="D6"/>
    </sheetView>
  </sheetViews>
  <sheetFormatPr defaultRowHeight="12.75"/>
  <cols>
    <col min="1" max="1" width="25.85546875" customWidth="1"/>
    <col min="2" max="2" width="28.85546875" customWidth="1"/>
    <col min="3" max="3" width="64" bestFit="1" customWidth="1"/>
    <col min="4" max="4" width="14.140625" customWidth="1"/>
    <col min="5" max="5" width="16.28515625" style="2" customWidth="1"/>
    <col min="6" max="6" width="14.7109375" hidden="1" customWidth="1"/>
  </cols>
  <sheetData>
    <row r="1" spans="1:6" s="1" customFormat="1" ht="42" customHeight="1">
      <c r="A1" s="1" t="s">
        <v>287</v>
      </c>
      <c r="B1" s="1" t="s">
        <v>288</v>
      </c>
      <c r="C1" s="1" t="s">
        <v>289</v>
      </c>
      <c r="D1" s="1" t="s">
        <v>291</v>
      </c>
      <c r="E1" s="1" t="s">
        <v>290</v>
      </c>
    </row>
    <row r="2" spans="1:6">
      <c r="A2" t="s">
        <v>139</v>
      </c>
      <c r="C2" t="s">
        <v>0</v>
      </c>
      <c r="D2">
        <v>0</v>
      </c>
      <c r="E2" s="2" t="s">
        <v>149</v>
      </c>
      <c r="F2">
        <f t="shared" ref="F2" si="0">HEX2DEC(VALUE(SUBSTITUTE(SUBSTITUTE(E2, "0x", ""), "0X", "")))</f>
        <v>0</v>
      </c>
    </row>
    <row r="3" spans="1:6">
      <c r="A3" t="s">
        <v>139</v>
      </c>
      <c r="B3" t="s">
        <v>148</v>
      </c>
      <c r="C3" t="s">
        <v>1</v>
      </c>
      <c r="D3">
        <v>4294967295</v>
      </c>
      <c r="E3" s="2" t="s">
        <v>150</v>
      </c>
      <c r="F3">
        <f>HEX2DEC("FFFFFFFF")</f>
        <v>4294967295</v>
      </c>
    </row>
    <row r="5" spans="1:6">
      <c r="A5" t="s">
        <v>140</v>
      </c>
      <c r="C5" t="s">
        <v>2</v>
      </c>
      <c r="D5">
        <v>256</v>
      </c>
      <c r="E5" s="2" t="s">
        <v>151</v>
      </c>
      <c r="F5">
        <f t="shared" ref="F5:F19" si="1">HEX2DEC(VALUE(SUBSTITUTE(SUBSTITUTE(E5, "0x", ""), "0X", "")))</f>
        <v>256</v>
      </c>
    </row>
    <row r="6" spans="1:6">
      <c r="A6" t="s">
        <v>140</v>
      </c>
      <c r="C6" t="s">
        <v>3</v>
      </c>
      <c r="D6">
        <v>128</v>
      </c>
      <c r="E6" s="2" t="s">
        <v>152</v>
      </c>
      <c r="F6">
        <f t="shared" si="1"/>
        <v>128</v>
      </c>
    </row>
    <row r="7" spans="1:6">
      <c r="A7" t="s">
        <v>140</v>
      </c>
      <c r="C7" t="s">
        <v>4</v>
      </c>
      <c r="D7">
        <v>268435584</v>
      </c>
      <c r="E7" s="2" t="s">
        <v>153</v>
      </c>
      <c r="F7">
        <f t="shared" si="1"/>
        <v>268435584</v>
      </c>
    </row>
    <row r="8" spans="1:6">
      <c r="A8" t="s">
        <v>140</v>
      </c>
      <c r="C8" t="s">
        <v>5</v>
      </c>
      <c r="D8">
        <v>64</v>
      </c>
      <c r="E8" s="2" t="s">
        <v>154</v>
      </c>
      <c r="F8">
        <f t="shared" si="1"/>
        <v>64</v>
      </c>
    </row>
    <row r="9" spans="1:6">
      <c r="A9" t="s">
        <v>140</v>
      </c>
      <c r="C9" t="s">
        <v>6</v>
      </c>
      <c r="D9">
        <v>268435520</v>
      </c>
      <c r="E9" s="2" t="s">
        <v>155</v>
      </c>
      <c r="F9">
        <f t="shared" si="1"/>
        <v>268435520</v>
      </c>
    </row>
    <row r="10" spans="1:6">
      <c r="A10" t="s">
        <v>140</v>
      </c>
      <c r="C10" t="s">
        <v>7</v>
      </c>
      <c r="D10">
        <v>32</v>
      </c>
      <c r="E10" s="2" t="s">
        <v>156</v>
      </c>
      <c r="F10">
        <f t="shared" si="1"/>
        <v>32</v>
      </c>
    </row>
    <row r="11" spans="1:6">
      <c r="A11" t="s">
        <v>140</v>
      </c>
      <c r="C11" t="s">
        <v>8</v>
      </c>
      <c r="D11">
        <v>16</v>
      </c>
      <c r="E11" s="2" t="s">
        <v>157</v>
      </c>
      <c r="F11">
        <f t="shared" si="1"/>
        <v>16</v>
      </c>
    </row>
    <row r="12" spans="1:6">
      <c r="A12" t="s">
        <v>140</v>
      </c>
      <c r="C12" t="s">
        <v>9</v>
      </c>
      <c r="D12">
        <v>8</v>
      </c>
      <c r="E12" s="2" t="s">
        <v>158</v>
      </c>
      <c r="F12">
        <f t="shared" si="1"/>
        <v>8</v>
      </c>
    </row>
    <row r="13" spans="1:6">
      <c r="A13" t="s">
        <v>140</v>
      </c>
      <c r="C13" t="s">
        <v>10</v>
      </c>
      <c r="D13">
        <v>4</v>
      </c>
      <c r="E13" s="2" t="s">
        <v>159</v>
      </c>
      <c r="F13">
        <f t="shared" si="1"/>
        <v>4</v>
      </c>
    </row>
    <row r="14" spans="1:6">
      <c r="A14" t="s">
        <v>140</v>
      </c>
      <c r="C14" t="s">
        <v>11</v>
      </c>
      <c r="D14">
        <v>2</v>
      </c>
      <c r="E14" s="2" t="s">
        <v>160</v>
      </c>
      <c r="F14">
        <f t="shared" si="1"/>
        <v>2</v>
      </c>
    </row>
    <row r="15" spans="1:6">
      <c r="A15" t="s">
        <v>140</v>
      </c>
      <c r="C15" t="s">
        <v>12</v>
      </c>
      <c r="D15">
        <v>1</v>
      </c>
      <c r="E15" s="2" t="s">
        <v>161</v>
      </c>
      <c r="F15">
        <f t="shared" si="1"/>
        <v>1</v>
      </c>
    </row>
    <row r="16" spans="1:6">
      <c r="A16" t="s">
        <v>140</v>
      </c>
      <c r="C16" t="s">
        <v>13</v>
      </c>
      <c r="D16">
        <v>268435456</v>
      </c>
      <c r="E16" s="2" t="s">
        <v>162</v>
      </c>
      <c r="F16">
        <f t="shared" si="1"/>
        <v>268435456</v>
      </c>
    </row>
    <row r="17" spans="1:6">
      <c r="A17" t="s">
        <v>140</v>
      </c>
      <c r="C17" t="s">
        <v>14</v>
      </c>
      <c r="D17">
        <v>512</v>
      </c>
      <c r="E17" s="2" t="s">
        <v>163</v>
      </c>
      <c r="F17">
        <f t="shared" si="1"/>
        <v>512</v>
      </c>
    </row>
    <row r="18" spans="1:6">
      <c r="A18" t="s">
        <v>140</v>
      </c>
      <c r="C18" t="s">
        <v>15</v>
      </c>
      <c r="D18">
        <v>1024</v>
      </c>
      <c r="E18" s="2" t="s">
        <v>164</v>
      </c>
      <c r="F18">
        <f t="shared" si="1"/>
        <v>1024</v>
      </c>
    </row>
    <row r="19" spans="1:6">
      <c r="A19" t="s">
        <v>140</v>
      </c>
      <c r="C19" t="s">
        <v>16</v>
      </c>
      <c r="D19">
        <v>2048</v>
      </c>
      <c r="E19" s="2" t="s">
        <v>165</v>
      </c>
      <c r="F19">
        <f t="shared" si="1"/>
        <v>2048</v>
      </c>
    </row>
    <row r="21" spans="1:6">
      <c r="A21" t="s">
        <v>141</v>
      </c>
      <c r="C21" t="s">
        <v>17</v>
      </c>
      <c r="D21">
        <v>65792</v>
      </c>
      <c r="E21" s="2" t="s">
        <v>166</v>
      </c>
      <c r="F21">
        <f t="shared" ref="F21:F83" si="2">HEX2DEC(VALUE(SUBSTITUTE(SUBSTITUTE(E21, "0x", ""), "0X", "")))</f>
        <v>65792</v>
      </c>
    </row>
    <row r="22" spans="1:6">
      <c r="A22" t="s">
        <v>141</v>
      </c>
      <c r="C22" t="s">
        <v>18</v>
      </c>
      <c r="D22">
        <v>65664</v>
      </c>
      <c r="E22" s="2" t="s">
        <v>167</v>
      </c>
      <c r="F22">
        <f t="shared" si="2"/>
        <v>65664</v>
      </c>
    </row>
    <row r="23" spans="1:6">
      <c r="A23" t="s">
        <v>141</v>
      </c>
      <c r="C23" t="s">
        <v>19</v>
      </c>
      <c r="D23">
        <v>268501120</v>
      </c>
      <c r="E23" s="2" t="s">
        <v>168</v>
      </c>
      <c r="F23">
        <f t="shared" si="2"/>
        <v>268501120</v>
      </c>
    </row>
    <row r="24" spans="1:6">
      <c r="A24" t="s">
        <v>141</v>
      </c>
      <c r="C24" t="s">
        <v>20</v>
      </c>
      <c r="D24">
        <v>268501056</v>
      </c>
      <c r="E24" s="2" t="s">
        <v>169</v>
      </c>
      <c r="F24">
        <f t="shared" si="2"/>
        <v>268501056</v>
      </c>
    </row>
    <row r="25" spans="1:6">
      <c r="A25" t="s">
        <v>141</v>
      </c>
      <c r="C25" t="s">
        <v>21</v>
      </c>
      <c r="D25">
        <v>65568</v>
      </c>
      <c r="E25" s="2" t="s">
        <v>170</v>
      </c>
      <c r="F25">
        <f t="shared" si="2"/>
        <v>65568</v>
      </c>
    </row>
    <row r="26" spans="1:6">
      <c r="A26" t="s">
        <v>141</v>
      </c>
      <c r="C26" t="s">
        <v>22</v>
      </c>
      <c r="D26">
        <v>65552</v>
      </c>
      <c r="E26" s="2" t="s">
        <v>171</v>
      </c>
      <c r="F26">
        <f t="shared" si="2"/>
        <v>65552</v>
      </c>
    </row>
    <row r="27" spans="1:6">
      <c r="A27" t="s">
        <v>141</v>
      </c>
      <c r="C27" t="s">
        <v>23</v>
      </c>
      <c r="D27">
        <v>65544</v>
      </c>
      <c r="E27" s="2" t="s">
        <v>172</v>
      </c>
      <c r="F27">
        <f t="shared" si="2"/>
        <v>65544</v>
      </c>
    </row>
    <row r="28" spans="1:6">
      <c r="A28" t="s">
        <v>141</v>
      </c>
      <c r="C28" t="s">
        <v>24</v>
      </c>
      <c r="D28">
        <v>65540</v>
      </c>
      <c r="E28" s="2" t="s">
        <v>173</v>
      </c>
      <c r="F28">
        <f t="shared" si="2"/>
        <v>65540</v>
      </c>
    </row>
    <row r="29" spans="1:6">
      <c r="A29" t="s">
        <v>141</v>
      </c>
      <c r="C29" t="s">
        <v>25</v>
      </c>
      <c r="D29">
        <v>65538</v>
      </c>
      <c r="E29" s="2" t="s">
        <v>174</v>
      </c>
      <c r="F29">
        <f t="shared" si="2"/>
        <v>65538</v>
      </c>
    </row>
    <row r="30" spans="1:6">
      <c r="A30" t="s">
        <v>141</v>
      </c>
      <c r="C30" t="s">
        <v>26</v>
      </c>
      <c r="D30">
        <v>65537</v>
      </c>
      <c r="E30" s="2" t="s">
        <v>175</v>
      </c>
      <c r="F30">
        <f t="shared" si="2"/>
        <v>65537</v>
      </c>
    </row>
    <row r="31" spans="1:6">
      <c r="A31" t="s">
        <v>141</v>
      </c>
      <c r="C31" t="s">
        <v>27</v>
      </c>
      <c r="D31">
        <v>66048</v>
      </c>
      <c r="E31" s="2" t="s">
        <v>176</v>
      </c>
      <c r="F31">
        <f t="shared" si="2"/>
        <v>66048</v>
      </c>
    </row>
    <row r="33" spans="1:6">
      <c r="A33" t="s">
        <v>142</v>
      </c>
      <c r="C33" t="s">
        <v>28</v>
      </c>
      <c r="D33">
        <v>4352</v>
      </c>
      <c r="E33" s="2" t="s">
        <v>177</v>
      </c>
      <c r="F33">
        <f t="shared" si="2"/>
        <v>4352</v>
      </c>
    </row>
    <row r="34" spans="1:6">
      <c r="A34" t="s">
        <v>142</v>
      </c>
      <c r="C34" t="s">
        <v>29</v>
      </c>
      <c r="D34">
        <v>4224</v>
      </c>
      <c r="E34" s="2" t="s">
        <v>178</v>
      </c>
      <c r="F34">
        <f t="shared" si="2"/>
        <v>4224</v>
      </c>
    </row>
    <row r="35" spans="1:6">
      <c r="A35" t="s">
        <v>142</v>
      </c>
      <c r="C35" t="s">
        <v>30</v>
      </c>
      <c r="D35">
        <v>268439680</v>
      </c>
      <c r="E35" s="2" t="s">
        <v>179</v>
      </c>
      <c r="F35">
        <f t="shared" si="2"/>
        <v>268439680</v>
      </c>
    </row>
    <row r="36" spans="1:6">
      <c r="A36" t="s">
        <v>142</v>
      </c>
      <c r="C36" t="s">
        <v>31</v>
      </c>
      <c r="D36">
        <v>4128</v>
      </c>
      <c r="E36" s="2" t="s">
        <v>180</v>
      </c>
      <c r="F36">
        <f t="shared" si="2"/>
        <v>4128</v>
      </c>
    </row>
    <row r="37" spans="1:6">
      <c r="A37" t="s">
        <v>142</v>
      </c>
      <c r="C37" t="s">
        <v>32</v>
      </c>
      <c r="D37">
        <v>4112</v>
      </c>
      <c r="E37" s="2" t="s">
        <v>181</v>
      </c>
      <c r="F37">
        <f t="shared" si="2"/>
        <v>4112</v>
      </c>
    </row>
    <row r="38" spans="1:6">
      <c r="A38" t="s">
        <v>142</v>
      </c>
      <c r="C38" t="s">
        <v>33</v>
      </c>
      <c r="D38">
        <v>4104</v>
      </c>
      <c r="E38" s="2" t="s">
        <v>182</v>
      </c>
      <c r="F38">
        <f t="shared" si="2"/>
        <v>4104</v>
      </c>
    </row>
    <row r="39" spans="1:6">
      <c r="A39" t="s">
        <v>142</v>
      </c>
      <c r="C39" t="s">
        <v>34</v>
      </c>
      <c r="D39">
        <v>4100</v>
      </c>
      <c r="E39" s="2" t="s">
        <v>183</v>
      </c>
      <c r="F39">
        <f t="shared" si="2"/>
        <v>4100</v>
      </c>
    </row>
    <row r="40" spans="1:6">
      <c r="A40" t="s">
        <v>142</v>
      </c>
      <c r="C40" t="s">
        <v>35</v>
      </c>
      <c r="D40">
        <v>4098</v>
      </c>
      <c r="E40" s="2" t="s">
        <v>184</v>
      </c>
      <c r="F40">
        <f t="shared" si="2"/>
        <v>4098</v>
      </c>
    </row>
    <row r="41" spans="1:6">
      <c r="A41" t="s">
        <v>142</v>
      </c>
      <c r="C41" t="s">
        <v>36</v>
      </c>
      <c r="D41">
        <v>4097</v>
      </c>
      <c r="E41" s="2" t="s">
        <v>185</v>
      </c>
      <c r="F41">
        <f t="shared" si="2"/>
        <v>4097</v>
      </c>
    </row>
    <row r="42" spans="1:6">
      <c r="A42" t="s">
        <v>142</v>
      </c>
      <c r="C42" t="s">
        <v>37</v>
      </c>
      <c r="D42">
        <v>4608</v>
      </c>
      <c r="E42" s="2" t="s">
        <v>186</v>
      </c>
      <c r="F42">
        <f t="shared" si="2"/>
        <v>4608</v>
      </c>
    </row>
    <row r="44" spans="1:6">
      <c r="A44" t="s">
        <v>141</v>
      </c>
      <c r="C44" t="s">
        <v>38</v>
      </c>
      <c r="D44">
        <v>131200</v>
      </c>
      <c r="E44" s="2" t="s">
        <v>187</v>
      </c>
      <c r="F44">
        <f t="shared" si="2"/>
        <v>131200</v>
      </c>
    </row>
    <row r="45" spans="1:6">
      <c r="A45" t="s">
        <v>141</v>
      </c>
      <c r="C45" t="s">
        <v>39</v>
      </c>
      <c r="D45">
        <v>131104</v>
      </c>
      <c r="E45" s="2" t="s">
        <v>188</v>
      </c>
      <c r="F45">
        <f t="shared" si="2"/>
        <v>131104</v>
      </c>
    </row>
    <row r="46" spans="1:6">
      <c r="A46" t="s">
        <v>141</v>
      </c>
      <c r="C46" t="s">
        <v>40</v>
      </c>
      <c r="D46">
        <v>131076</v>
      </c>
      <c r="E46" s="2" t="s">
        <v>189</v>
      </c>
      <c r="F46">
        <f t="shared" si="2"/>
        <v>131076</v>
      </c>
    </row>
    <row r="47" spans="1:6">
      <c r="A47" t="s">
        <v>141</v>
      </c>
      <c r="C47" t="s">
        <v>41</v>
      </c>
      <c r="D47">
        <v>131080</v>
      </c>
      <c r="E47" s="2" t="s">
        <v>190</v>
      </c>
      <c r="F47">
        <f t="shared" si="2"/>
        <v>131080</v>
      </c>
    </row>
    <row r="48" spans="1:6">
      <c r="A48" t="s">
        <v>141</v>
      </c>
      <c r="C48" t="s">
        <v>42</v>
      </c>
      <c r="D48">
        <v>131584</v>
      </c>
      <c r="E48" s="2" t="s">
        <v>191</v>
      </c>
      <c r="F48">
        <f t="shared" si="2"/>
        <v>131584</v>
      </c>
    </row>
    <row r="50" spans="1:6">
      <c r="A50" t="s">
        <v>142</v>
      </c>
      <c r="C50" t="s">
        <v>43</v>
      </c>
      <c r="D50">
        <v>8320</v>
      </c>
      <c r="E50" s="2" t="s">
        <v>192</v>
      </c>
      <c r="F50">
        <f t="shared" si="2"/>
        <v>8320</v>
      </c>
    </row>
    <row r="51" spans="1:6">
      <c r="A51" t="s">
        <v>142</v>
      </c>
      <c r="C51" t="s">
        <v>44</v>
      </c>
      <c r="D51">
        <v>8224</v>
      </c>
      <c r="E51" s="2" t="s">
        <v>193</v>
      </c>
      <c r="F51">
        <f t="shared" si="2"/>
        <v>8224</v>
      </c>
    </row>
    <row r="52" spans="1:6">
      <c r="A52" t="s">
        <v>142</v>
      </c>
      <c r="C52" t="s">
        <v>45</v>
      </c>
      <c r="D52">
        <v>8196</v>
      </c>
      <c r="E52" s="2" t="s">
        <v>194</v>
      </c>
      <c r="F52">
        <f t="shared" si="2"/>
        <v>8196</v>
      </c>
    </row>
    <row r="53" spans="1:6">
      <c r="A53" t="s">
        <v>142</v>
      </c>
      <c r="C53" t="s">
        <v>46</v>
      </c>
      <c r="D53">
        <v>8200</v>
      </c>
      <c r="E53" s="2" t="s">
        <v>195</v>
      </c>
      <c r="F53">
        <f t="shared" si="2"/>
        <v>8200</v>
      </c>
    </row>
    <row r="54" spans="1:6">
      <c r="A54" t="s">
        <v>142</v>
      </c>
      <c r="C54" t="s">
        <v>47</v>
      </c>
      <c r="D54">
        <v>8704</v>
      </c>
      <c r="E54" s="2" t="s">
        <v>196</v>
      </c>
      <c r="F54">
        <f t="shared" si="2"/>
        <v>8704</v>
      </c>
    </row>
    <row r="56" spans="1:6">
      <c r="A56" t="s">
        <v>141</v>
      </c>
      <c r="C56" t="s">
        <v>48</v>
      </c>
      <c r="D56">
        <v>196736</v>
      </c>
      <c r="E56" s="2" t="s">
        <v>197</v>
      </c>
      <c r="F56">
        <f t="shared" si="2"/>
        <v>196736</v>
      </c>
    </row>
    <row r="57" spans="1:6">
      <c r="A57" t="s">
        <v>141</v>
      </c>
      <c r="C57" t="s">
        <v>49</v>
      </c>
      <c r="D57">
        <v>196640</v>
      </c>
      <c r="E57" s="2" t="s">
        <v>198</v>
      </c>
      <c r="F57">
        <f t="shared" si="2"/>
        <v>196640</v>
      </c>
    </row>
    <row r="58" spans="1:6">
      <c r="A58" t="s">
        <v>141</v>
      </c>
      <c r="C58" t="s">
        <v>50</v>
      </c>
      <c r="D58">
        <v>196612</v>
      </c>
      <c r="E58" s="2" t="s">
        <v>199</v>
      </c>
      <c r="F58">
        <f t="shared" si="2"/>
        <v>196612</v>
      </c>
    </row>
    <row r="59" spans="1:6">
      <c r="A59" t="s">
        <v>141</v>
      </c>
      <c r="C59" t="s">
        <v>51</v>
      </c>
      <c r="D59">
        <v>196616</v>
      </c>
      <c r="E59" s="2" t="s">
        <v>200</v>
      </c>
      <c r="F59">
        <f t="shared" si="2"/>
        <v>196616</v>
      </c>
    </row>
    <row r="60" spans="1:6">
      <c r="A60" t="s">
        <v>141</v>
      </c>
      <c r="C60" t="s">
        <v>52</v>
      </c>
      <c r="D60">
        <v>197120</v>
      </c>
      <c r="E60" s="2" t="s">
        <v>201</v>
      </c>
      <c r="F60">
        <f t="shared" si="2"/>
        <v>197120</v>
      </c>
    </row>
    <row r="62" spans="1:6">
      <c r="A62" t="s">
        <v>142</v>
      </c>
      <c r="C62" t="s">
        <v>53</v>
      </c>
      <c r="D62">
        <v>12416</v>
      </c>
      <c r="E62" s="2" t="s">
        <v>202</v>
      </c>
      <c r="F62">
        <f t="shared" si="2"/>
        <v>12416</v>
      </c>
    </row>
    <row r="63" spans="1:6">
      <c r="A63" t="s">
        <v>142</v>
      </c>
      <c r="C63" t="s">
        <v>54</v>
      </c>
      <c r="D63">
        <v>12320</v>
      </c>
      <c r="E63" s="2" t="s">
        <v>203</v>
      </c>
      <c r="F63">
        <f t="shared" si="2"/>
        <v>12320</v>
      </c>
    </row>
    <row r="64" spans="1:6">
      <c r="A64" t="s">
        <v>142</v>
      </c>
      <c r="C64" t="s">
        <v>55</v>
      </c>
      <c r="D64">
        <v>12292</v>
      </c>
      <c r="E64" s="2" t="s">
        <v>204</v>
      </c>
      <c r="F64">
        <f t="shared" si="2"/>
        <v>12292</v>
      </c>
    </row>
    <row r="65" spans="1:6">
      <c r="A65" t="s">
        <v>142</v>
      </c>
      <c r="C65" t="s">
        <v>56</v>
      </c>
      <c r="D65">
        <v>12296</v>
      </c>
      <c r="E65" s="2" t="s">
        <v>205</v>
      </c>
      <c r="F65">
        <f t="shared" si="2"/>
        <v>12296</v>
      </c>
    </row>
    <row r="66" spans="1:6">
      <c r="A66" t="s">
        <v>142</v>
      </c>
      <c r="C66" t="s">
        <v>57</v>
      </c>
      <c r="D66">
        <v>12800</v>
      </c>
      <c r="E66" s="2" t="s">
        <v>206</v>
      </c>
      <c r="F66">
        <f t="shared" si="2"/>
        <v>12800</v>
      </c>
    </row>
    <row r="68" spans="1:6">
      <c r="A68" t="s">
        <v>207</v>
      </c>
      <c r="C68" t="s">
        <v>58</v>
      </c>
      <c r="D68">
        <v>69888</v>
      </c>
      <c r="E68" s="2" t="s">
        <v>208</v>
      </c>
      <c r="F68">
        <f t="shared" si="2"/>
        <v>69888</v>
      </c>
    </row>
    <row r="69" spans="1:6">
      <c r="A69" t="s">
        <v>207</v>
      </c>
      <c r="C69" t="s">
        <v>59</v>
      </c>
      <c r="D69">
        <v>69760</v>
      </c>
      <c r="E69" s="2" t="s">
        <v>209</v>
      </c>
      <c r="F69">
        <f t="shared" si="2"/>
        <v>69760</v>
      </c>
    </row>
    <row r="70" spans="1:6">
      <c r="A70" t="s">
        <v>207</v>
      </c>
      <c r="C70" t="s">
        <v>60</v>
      </c>
      <c r="D70">
        <v>268505216</v>
      </c>
      <c r="E70" s="2" t="s">
        <v>210</v>
      </c>
      <c r="F70">
        <f t="shared" si="2"/>
        <v>268505216</v>
      </c>
    </row>
    <row r="71" spans="1:6">
      <c r="A71" t="s">
        <v>207</v>
      </c>
      <c r="C71" t="s">
        <v>61</v>
      </c>
      <c r="D71">
        <v>69664</v>
      </c>
      <c r="E71" s="2" t="s">
        <v>211</v>
      </c>
      <c r="F71">
        <f t="shared" si="2"/>
        <v>69664</v>
      </c>
    </row>
    <row r="72" spans="1:6">
      <c r="A72" t="s">
        <v>207</v>
      </c>
      <c r="C72" t="s">
        <v>62</v>
      </c>
      <c r="D72">
        <v>69648</v>
      </c>
      <c r="E72" s="2" t="s">
        <v>212</v>
      </c>
      <c r="F72">
        <f t="shared" si="2"/>
        <v>69648</v>
      </c>
    </row>
    <row r="73" spans="1:6">
      <c r="A73" t="s">
        <v>207</v>
      </c>
      <c r="C73" t="s">
        <v>63</v>
      </c>
      <c r="D73">
        <v>69640</v>
      </c>
      <c r="E73" s="2" t="s">
        <v>213</v>
      </c>
      <c r="F73">
        <f t="shared" si="2"/>
        <v>69640</v>
      </c>
    </row>
    <row r="74" spans="1:6">
      <c r="A74" t="s">
        <v>207</v>
      </c>
      <c r="C74" t="s">
        <v>64</v>
      </c>
      <c r="D74">
        <v>69636</v>
      </c>
      <c r="E74" s="2" t="s">
        <v>214</v>
      </c>
      <c r="F74">
        <f t="shared" si="2"/>
        <v>69636</v>
      </c>
    </row>
    <row r="75" spans="1:6">
      <c r="A75" t="s">
        <v>207</v>
      </c>
      <c r="C75" t="s">
        <v>65</v>
      </c>
      <c r="D75">
        <v>69634</v>
      </c>
      <c r="E75" s="2" t="s">
        <v>215</v>
      </c>
      <c r="F75">
        <f t="shared" si="2"/>
        <v>69634</v>
      </c>
    </row>
    <row r="76" spans="1:6">
      <c r="A76" t="s">
        <v>207</v>
      </c>
      <c r="C76" t="s">
        <v>66</v>
      </c>
      <c r="D76">
        <v>69633</v>
      </c>
      <c r="E76" s="2" t="s">
        <v>216</v>
      </c>
      <c r="F76">
        <f t="shared" si="2"/>
        <v>69633</v>
      </c>
    </row>
    <row r="77" spans="1:6">
      <c r="A77" t="s">
        <v>207</v>
      </c>
      <c r="C77" t="s">
        <v>67</v>
      </c>
      <c r="D77">
        <v>70144</v>
      </c>
      <c r="E77" s="2" t="s">
        <v>217</v>
      </c>
      <c r="F77">
        <f t="shared" si="2"/>
        <v>70144</v>
      </c>
    </row>
    <row r="79" spans="1:6">
      <c r="A79" t="s">
        <v>207</v>
      </c>
      <c r="C79" t="s">
        <v>68</v>
      </c>
      <c r="D79">
        <v>135296</v>
      </c>
      <c r="E79" s="2" t="s">
        <v>218</v>
      </c>
      <c r="F79">
        <f t="shared" si="2"/>
        <v>135296</v>
      </c>
    </row>
    <row r="80" spans="1:6">
      <c r="A80" t="s">
        <v>207</v>
      </c>
      <c r="C80" t="s">
        <v>69</v>
      </c>
      <c r="D80">
        <v>135200</v>
      </c>
      <c r="E80" s="2" t="s">
        <v>219</v>
      </c>
      <c r="F80">
        <f t="shared" si="2"/>
        <v>135200</v>
      </c>
    </row>
    <row r="81" spans="1:6">
      <c r="A81" t="s">
        <v>207</v>
      </c>
      <c r="C81" t="s">
        <v>70</v>
      </c>
      <c r="D81">
        <v>135172</v>
      </c>
      <c r="E81" s="2" t="s">
        <v>220</v>
      </c>
      <c r="F81">
        <f t="shared" si="2"/>
        <v>135172</v>
      </c>
    </row>
    <row r="82" spans="1:6">
      <c r="A82" t="s">
        <v>207</v>
      </c>
      <c r="C82" t="s">
        <v>71</v>
      </c>
      <c r="D82">
        <v>135176</v>
      </c>
      <c r="E82" s="2" t="s">
        <v>221</v>
      </c>
      <c r="F82">
        <f t="shared" si="2"/>
        <v>135176</v>
      </c>
    </row>
    <row r="83" spans="1:6">
      <c r="A83" t="s">
        <v>207</v>
      </c>
      <c r="C83" t="s">
        <v>72</v>
      </c>
      <c r="D83">
        <v>135680</v>
      </c>
      <c r="E83" s="2" t="s">
        <v>222</v>
      </c>
      <c r="F83">
        <f t="shared" si="2"/>
        <v>135680</v>
      </c>
    </row>
    <row r="85" spans="1:6">
      <c r="A85" t="s">
        <v>207</v>
      </c>
      <c r="C85" t="s">
        <v>73</v>
      </c>
      <c r="D85">
        <v>73856</v>
      </c>
      <c r="E85" s="2" t="s">
        <v>223</v>
      </c>
      <c r="F85">
        <f t="shared" ref="F85:F148" si="3">HEX2DEC(VALUE(SUBSTITUTE(SUBSTITUTE(E85, "0x", ""), "0X", "")))</f>
        <v>73856</v>
      </c>
    </row>
    <row r="86" spans="1:6">
      <c r="A86" t="s">
        <v>207</v>
      </c>
      <c r="C86" t="s">
        <v>74</v>
      </c>
      <c r="D86">
        <v>73760</v>
      </c>
      <c r="E86" s="2" t="s">
        <v>224</v>
      </c>
      <c r="F86">
        <f t="shared" si="3"/>
        <v>73760</v>
      </c>
    </row>
    <row r="87" spans="1:6">
      <c r="A87" t="s">
        <v>207</v>
      </c>
      <c r="C87" t="s">
        <v>75</v>
      </c>
      <c r="D87">
        <v>73732</v>
      </c>
      <c r="E87" s="2" t="s">
        <v>225</v>
      </c>
      <c r="F87">
        <f t="shared" si="3"/>
        <v>73732</v>
      </c>
    </row>
    <row r="88" spans="1:6">
      <c r="A88" t="s">
        <v>207</v>
      </c>
      <c r="C88" t="s">
        <v>76</v>
      </c>
      <c r="D88">
        <v>73736</v>
      </c>
      <c r="E88" s="2" t="s">
        <v>226</v>
      </c>
      <c r="F88">
        <f t="shared" si="3"/>
        <v>73736</v>
      </c>
    </row>
    <row r="89" spans="1:6">
      <c r="A89" t="s">
        <v>207</v>
      </c>
      <c r="C89" t="s">
        <v>77</v>
      </c>
      <c r="D89">
        <v>74240</v>
      </c>
      <c r="E89" s="2" t="s">
        <v>227</v>
      </c>
      <c r="F89">
        <f t="shared" si="3"/>
        <v>74240</v>
      </c>
    </row>
    <row r="91" spans="1:6">
      <c r="A91" t="s">
        <v>207</v>
      </c>
      <c r="C91" t="s">
        <v>78</v>
      </c>
      <c r="D91">
        <v>77952</v>
      </c>
      <c r="E91" s="2" t="s">
        <v>228</v>
      </c>
      <c r="F91">
        <f t="shared" si="3"/>
        <v>77952</v>
      </c>
    </row>
    <row r="92" spans="1:6">
      <c r="A92" t="s">
        <v>207</v>
      </c>
      <c r="C92" t="s">
        <v>79</v>
      </c>
      <c r="D92">
        <v>77856</v>
      </c>
      <c r="E92" s="2" t="s">
        <v>229</v>
      </c>
      <c r="F92">
        <f t="shared" si="3"/>
        <v>77856</v>
      </c>
    </row>
    <row r="93" spans="1:6">
      <c r="A93" t="s">
        <v>207</v>
      </c>
      <c r="C93" t="s">
        <v>80</v>
      </c>
      <c r="D93">
        <v>77828</v>
      </c>
      <c r="E93" s="2" t="s">
        <v>230</v>
      </c>
      <c r="F93">
        <f t="shared" si="3"/>
        <v>77828</v>
      </c>
    </row>
    <row r="94" spans="1:6">
      <c r="A94" t="s">
        <v>207</v>
      </c>
      <c r="C94" t="s">
        <v>81</v>
      </c>
      <c r="D94">
        <v>77832</v>
      </c>
      <c r="E94" s="2" t="s">
        <v>231</v>
      </c>
      <c r="F94">
        <f t="shared" si="3"/>
        <v>77832</v>
      </c>
    </row>
    <row r="95" spans="1:6">
      <c r="A95" t="s">
        <v>207</v>
      </c>
      <c r="C95" t="s">
        <v>82</v>
      </c>
      <c r="D95">
        <v>78336</v>
      </c>
      <c r="E95" s="2" t="s">
        <v>232</v>
      </c>
      <c r="F95">
        <f t="shared" si="3"/>
        <v>78336</v>
      </c>
    </row>
    <row r="97" spans="1:6">
      <c r="A97" t="s">
        <v>207</v>
      </c>
      <c r="C97" t="s">
        <v>83</v>
      </c>
      <c r="D97">
        <v>200832</v>
      </c>
      <c r="E97" s="2" t="s">
        <v>233</v>
      </c>
      <c r="F97">
        <f t="shared" si="3"/>
        <v>200832</v>
      </c>
    </row>
    <row r="98" spans="1:6">
      <c r="A98" t="s">
        <v>207</v>
      </c>
      <c r="C98" t="s">
        <v>84</v>
      </c>
      <c r="D98">
        <v>200736</v>
      </c>
      <c r="E98" s="2" t="s">
        <v>234</v>
      </c>
      <c r="F98">
        <f t="shared" si="3"/>
        <v>200736</v>
      </c>
    </row>
    <row r="99" spans="1:6">
      <c r="A99" t="s">
        <v>207</v>
      </c>
      <c r="C99" t="s">
        <v>85</v>
      </c>
      <c r="D99">
        <v>200708</v>
      </c>
      <c r="E99" s="2" t="s">
        <v>235</v>
      </c>
      <c r="F99">
        <f t="shared" si="3"/>
        <v>200708</v>
      </c>
    </row>
    <row r="100" spans="1:6">
      <c r="A100" t="s">
        <v>207</v>
      </c>
      <c r="C100" t="s">
        <v>86</v>
      </c>
      <c r="D100">
        <v>200712</v>
      </c>
      <c r="E100" s="2" t="s">
        <v>236</v>
      </c>
      <c r="F100">
        <f t="shared" si="3"/>
        <v>200712</v>
      </c>
    </row>
    <row r="101" spans="1:6">
      <c r="A101" t="s">
        <v>207</v>
      </c>
      <c r="C101" t="s">
        <v>87</v>
      </c>
      <c r="D101">
        <v>201216</v>
      </c>
      <c r="E101" s="2" t="s">
        <v>237</v>
      </c>
      <c r="F101">
        <f t="shared" si="3"/>
        <v>201216</v>
      </c>
    </row>
    <row r="103" spans="1:6">
      <c r="A103" t="s">
        <v>143</v>
      </c>
      <c r="C103" t="s">
        <v>88</v>
      </c>
      <c r="D103">
        <v>131072</v>
      </c>
      <c r="E103" s="2" t="s">
        <v>238</v>
      </c>
      <c r="F103">
        <f t="shared" si="3"/>
        <v>131072</v>
      </c>
    </row>
    <row r="104" spans="1:6">
      <c r="A104" t="s">
        <v>143</v>
      </c>
      <c r="C104" t="s">
        <v>89</v>
      </c>
      <c r="D104">
        <v>65536</v>
      </c>
      <c r="E104" s="2" t="s">
        <v>239</v>
      </c>
      <c r="F104">
        <f t="shared" si="3"/>
        <v>65536</v>
      </c>
    </row>
    <row r="105" spans="1:6">
      <c r="A105" t="s">
        <v>143</v>
      </c>
      <c r="C105" t="s">
        <v>90</v>
      </c>
      <c r="D105">
        <v>262144</v>
      </c>
      <c r="E105" s="2" t="s">
        <v>240</v>
      </c>
      <c r="F105">
        <f t="shared" si="3"/>
        <v>262144</v>
      </c>
    </row>
    <row r="106" spans="1:6">
      <c r="A106" t="s">
        <v>143</v>
      </c>
      <c r="C106" t="s">
        <v>91</v>
      </c>
      <c r="D106">
        <v>524288</v>
      </c>
      <c r="E106" s="2" t="s">
        <v>241</v>
      </c>
      <c r="F106">
        <f t="shared" si="3"/>
        <v>524288</v>
      </c>
    </row>
    <row r="107" spans="1:6">
      <c r="A107" t="s">
        <v>143</v>
      </c>
      <c r="C107" t="s">
        <v>92</v>
      </c>
      <c r="D107">
        <v>196608</v>
      </c>
      <c r="E107" s="2" t="s">
        <v>242</v>
      </c>
      <c r="F107">
        <f t="shared" si="3"/>
        <v>196608</v>
      </c>
    </row>
    <row r="109" spans="1:6">
      <c r="A109" t="s">
        <v>144</v>
      </c>
      <c r="C109" t="s">
        <v>93</v>
      </c>
      <c r="D109">
        <v>8192</v>
      </c>
      <c r="E109" s="2" t="s">
        <v>243</v>
      </c>
      <c r="F109">
        <f t="shared" si="3"/>
        <v>8192</v>
      </c>
    </row>
    <row r="110" spans="1:6">
      <c r="A110" t="s">
        <v>144</v>
      </c>
      <c r="C110" t="s">
        <v>94</v>
      </c>
      <c r="D110">
        <v>4096</v>
      </c>
      <c r="E110" s="2" t="s">
        <v>244</v>
      </c>
      <c r="F110">
        <f t="shared" si="3"/>
        <v>4096</v>
      </c>
    </row>
    <row r="111" spans="1:6">
      <c r="A111" t="s">
        <v>144</v>
      </c>
      <c r="C111" t="s">
        <v>95</v>
      </c>
      <c r="D111">
        <v>16384</v>
      </c>
      <c r="E111" s="2" t="s">
        <v>245</v>
      </c>
      <c r="F111">
        <f t="shared" si="3"/>
        <v>16384</v>
      </c>
    </row>
    <row r="112" spans="1:6">
      <c r="A112" t="s">
        <v>144</v>
      </c>
      <c r="C112" t="s">
        <v>96</v>
      </c>
      <c r="D112">
        <v>32768</v>
      </c>
      <c r="E112" s="2" t="s">
        <v>246</v>
      </c>
      <c r="F112">
        <f t="shared" si="3"/>
        <v>32768</v>
      </c>
    </row>
    <row r="113" spans="1:6">
      <c r="A113" t="s">
        <v>144</v>
      </c>
      <c r="C113" t="s">
        <v>97</v>
      </c>
      <c r="D113">
        <v>12288</v>
      </c>
      <c r="E113" s="2" t="s">
        <v>247</v>
      </c>
      <c r="F113">
        <f t="shared" si="3"/>
        <v>12288</v>
      </c>
    </row>
    <row r="115" spans="1:6">
      <c r="A115" t="s">
        <v>145</v>
      </c>
      <c r="C115" t="s">
        <v>98</v>
      </c>
      <c r="D115">
        <v>135168</v>
      </c>
      <c r="E115" s="2" t="s">
        <v>248</v>
      </c>
      <c r="F115">
        <f t="shared" si="3"/>
        <v>135168</v>
      </c>
    </row>
    <row r="116" spans="1:6">
      <c r="A116" t="s">
        <v>145</v>
      </c>
      <c r="C116" t="s">
        <v>99</v>
      </c>
      <c r="D116">
        <v>73728</v>
      </c>
      <c r="E116" s="2" t="s">
        <v>249</v>
      </c>
      <c r="F116">
        <f t="shared" si="3"/>
        <v>73728</v>
      </c>
    </row>
    <row r="117" spans="1:6">
      <c r="A117" t="s">
        <v>145</v>
      </c>
      <c r="C117" t="s">
        <v>100</v>
      </c>
      <c r="D117">
        <v>200704</v>
      </c>
      <c r="E117" s="2" t="s">
        <v>250</v>
      </c>
      <c r="F117">
        <f t="shared" si="3"/>
        <v>200704</v>
      </c>
    </row>
    <row r="118" spans="1:6">
      <c r="A118" t="s">
        <v>145</v>
      </c>
      <c r="C118" t="s">
        <v>101</v>
      </c>
      <c r="D118">
        <v>77824</v>
      </c>
      <c r="E118" s="2" t="s">
        <v>251</v>
      </c>
      <c r="F118">
        <f t="shared" si="3"/>
        <v>77824</v>
      </c>
    </row>
    <row r="120" spans="1:6">
      <c r="A120" t="s">
        <v>144</v>
      </c>
    </row>
    <row r="121" spans="1:6">
      <c r="A121" t="s">
        <v>146</v>
      </c>
      <c r="C121" t="s">
        <v>102</v>
      </c>
      <c r="D121">
        <v>33554432</v>
      </c>
      <c r="E121" s="2" t="s">
        <v>252</v>
      </c>
      <c r="F121">
        <f t="shared" si="3"/>
        <v>33554432</v>
      </c>
    </row>
    <row r="122" spans="1:6">
      <c r="A122" t="s">
        <v>146</v>
      </c>
      <c r="C122" t="s">
        <v>103</v>
      </c>
      <c r="D122">
        <v>16777216</v>
      </c>
      <c r="E122" s="2" t="s">
        <v>253</v>
      </c>
      <c r="F122">
        <f t="shared" si="3"/>
        <v>16777216</v>
      </c>
    </row>
    <row r="123" spans="1:6">
      <c r="A123" t="s">
        <v>146</v>
      </c>
      <c r="C123" t="s">
        <v>104</v>
      </c>
      <c r="D123">
        <v>67108864</v>
      </c>
      <c r="E123" s="2" t="s">
        <v>254</v>
      </c>
      <c r="F123">
        <f t="shared" si="3"/>
        <v>67108864</v>
      </c>
    </row>
    <row r="124" spans="1:6">
      <c r="A124" t="s">
        <v>146</v>
      </c>
      <c r="C124" t="s">
        <v>105</v>
      </c>
      <c r="D124">
        <v>134217728</v>
      </c>
      <c r="E124" s="2" t="s">
        <v>255</v>
      </c>
      <c r="F124">
        <f t="shared" si="3"/>
        <v>134217728</v>
      </c>
    </row>
    <row r="125" spans="1:6">
      <c r="A125" t="s">
        <v>146</v>
      </c>
      <c r="C125" t="s">
        <v>106</v>
      </c>
      <c r="D125">
        <v>16908288</v>
      </c>
      <c r="E125" s="2" t="s">
        <v>256</v>
      </c>
      <c r="F125">
        <f t="shared" si="3"/>
        <v>16908288</v>
      </c>
    </row>
    <row r="126" spans="1:6">
      <c r="A126" t="s">
        <v>146</v>
      </c>
      <c r="C126" t="s">
        <v>107</v>
      </c>
      <c r="D126">
        <v>33619968</v>
      </c>
      <c r="E126" s="2" t="s">
        <v>257</v>
      </c>
      <c r="F126">
        <f t="shared" si="3"/>
        <v>33619968</v>
      </c>
    </row>
    <row r="127" spans="1:6">
      <c r="A127" t="s">
        <v>146</v>
      </c>
      <c r="C127" t="s">
        <v>108</v>
      </c>
      <c r="D127">
        <v>16842752</v>
      </c>
      <c r="E127" s="2" t="s">
        <v>258</v>
      </c>
      <c r="F127">
        <f t="shared" si="3"/>
        <v>16842752</v>
      </c>
    </row>
    <row r="128" spans="1:6">
      <c r="A128" t="s">
        <v>146</v>
      </c>
      <c r="C128" t="s">
        <v>109</v>
      </c>
      <c r="D128">
        <v>16973824</v>
      </c>
      <c r="E128" s="2" t="s">
        <v>259</v>
      </c>
      <c r="F128">
        <f t="shared" si="3"/>
        <v>16973824</v>
      </c>
    </row>
    <row r="129" spans="1:6">
      <c r="A129" t="s">
        <v>146</v>
      </c>
      <c r="C129" t="s">
        <v>110</v>
      </c>
      <c r="D129">
        <v>16785408</v>
      </c>
      <c r="E129" s="2" t="s">
        <v>260</v>
      </c>
      <c r="F129">
        <f t="shared" si="3"/>
        <v>16785408</v>
      </c>
    </row>
    <row r="130" spans="1:6">
      <c r="A130" t="s">
        <v>146</v>
      </c>
      <c r="C130" t="s">
        <v>111</v>
      </c>
      <c r="D130">
        <v>33558528</v>
      </c>
      <c r="E130" s="2" t="s">
        <v>261</v>
      </c>
      <c r="F130">
        <f t="shared" si="3"/>
        <v>33558528</v>
      </c>
    </row>
    <row r="131" spans="1:6">
      <c r="A131" t="s">
        <v>146</v>
      </c>
      <c r="C131" t="s">
        <v>112</v>
      </c>
      <c r="D131">
        <v>16781312</v>
      </c>
      <c r="E131" s="2" t="s">
        <v>262</v>
      </c>
      <c r="F131">
        <f t="shared" si="3"/>
        <v>16781312</v>
      </c>
    </row>
    <row r="132" spans="1:6">
      <c r="A132" t="s">
        <v>146</v>
      </c>
      <c r="C132" t="s">
        <v>113</v>
      </c>
      <c r="D132">
        <v>16789504</v>
      </c>
      <c r="E132" s="2" t="s">
        <v>263</v>
      </c>
      <c r="F132">
        <f t="shared" si="3"/>
        <v>16789504</v>
      </c>
    </row>
    <row r="133" spans="1:6">
      <c r="A133" t="s">
        <v>146</v>
      </c>
      <c r="C133" t="s">
        <v>114</v>
      </c>
      <c r="D133">
        <v>16912384</v>
      </c>
      <c r="E133" s="2" t="s">
        <v>264</v>
      </c>
      <c r="F133">
        <f t="shared" si="3"/>
        <v>16912384</v>
      </c>
    </row>
    <row r="134" spans="1:6">
      <c r="A134" t="s">
        <v>146</v>
      </c>
      <c r="C134" t="s">
        <v>115</v>
      </c>
      <c r="D134">
        <v>16850944</v>
      </c>
      <c r="E134" s="2" t="s">
        <v>265</v>
      </c>
      <c r="F134">
        <f t="shared" si="3"/>
        <v>16850944</v>
      </c>
    </row>
    <row r="135" spans="1:6">
      <c r="A135" t="s">
        <v>146</v>
      </c>
      <c r="C135" t="s">
        <v>116</v>
      </c>
      <c r="D135">
        <v>33624064</v>
      </c>
      <c r="E135" s="2" t="s">
        <v>266</v>
      </c>
      <c r="F135">
        <f t="shared" si="3"/>
        <v>33624064</v>
      </c>
    </row>
    <row r="136" spans="1:6">
      <c r="A136" t="s">
        <v>146</v>
      </c>
      <c r="C136" t="s">
        <v>117</v>
      </c>
      <c r="D136">
        <v>16846848</v>
      </c>
      <c r="E136" s="2" t="s">
        <v>267</v>
      </c>
      <c r="F136">
        <f t="shared" si="3"/>
        <v>16846848</v>
      </c>
    </row>
    <row r="137" spans="1:6">
      <c r="A137" t="s">
        <v>146</v>
      </c>
      <c r="C137" t="s">
        <v>118</v>
      </c>
      <c r="D137">
        <v>16855040</v>
      </c>
      <c r="E137" s="2" t="s">
        <v>268</v>
      </c>
      <c r="F137">
        <f t="shared" si="3"/>
        <v>16855040</v>
      </c>
    </row>
    <row r="138" spans="1:6">
      <c r="A138" t="s">
        <v>146</v>
      </c>
      <c r="C138" t="s">
        <v>119</v>
      </c>
      <c r="D138">
        <v>16977920</v>
      </c>
      <c r="E138" s="2" t="s">
        <v>269</v>
      </c>
      <c r="F138">
        <f t="shared" si="3"/>
        <v>16977920</v>
      </c>
    </row>
    <row r="140" spans="1:6">
      <c r="A140" t="s">
        <v>147</v>
      </c>
      <c r="C140" t="s">
        <v>120</v>
      </c>
      <c r="D140">
        <v>2097152</v>
      </c>
      <c r="E140" s="2" t="s">
        <v>270</v>
      </c>
      <c r="F140">
        <f t="shared" si="3"/>
        <v>2097152</v>
      </c>
    </row>
    <row r="141" spans="1:6">
      <c r="A141" t="s">
        <v>147</v>
      </c>
      <c r="C141" t="s">
        <v>121</v>
      </c>
      <c r="D141">
        <v>1048576</v>
      </c>
      <c r="E141" s="2" t="s">
        <v>271</v>
      </c>
      <c r="F141">
        <f t="shared" si="3"/>
        <v>1048576</v>
      </c>
    </row>
    <row r="142" spans="1:6">
      <c r="A142" t="s">
        <v>147</v>
      </c>
      <c r="C142" t="s">
        <v>122</v>
      </c>
      <c r="D142">
        <v>4194304</v>
      </c>
      <c r="E142" s="2" t="s">
        <v>272</v>
      </c>
      <c r="F142">
        <f t="shared" si="3"/>
        <v>4194304</v>
      </c>
    </row>
    <row r="143" spans="1:6">
      <c r="A143" t="s">
        <v>147</v>
      </c>
      <c r="C143" t="s">
        <v>123</v>
      </c>
      <c r="D143">
        <v>8388608</v>
      </c>
      <c r="E143" s="2" t="s">
        <v>273</v>
      </c>
      <c r="F143">
        <f t="shared" si="3"/>
        <v>8388608</v>
      </c>
    </row>
    <row r="144" spans="1:6">
      <c r="A144" t="s">
        <v>147</v>
      </c>
      <c r="C144" t="s">
        <v>124</v>
      </c>
      <c r="D144">
        <v>1179648</v>
      </c>
      <c r="E144" s="2" t="s">
        <v>274</v>
      </c>
      <c r="F144">
        <f t="shared" si="3"/>
        <v>1179648</v>
      </c>
    </row>
    <row r="145" spans="1:6">
      <c r="A145" t="s">
        <v>147</v>
      </c>
      <c r="C145" t="s">
        <v>125</v>
      </c>
      <c r="D145">
        <v>2162688</v>
      </c>
      <c r="E145" s="2" t="s">
        <v>275</v>
      </c>
      <c r="F145">
        <f t="shared" si="3"/>
        <v>2162688</v>
      </c>
    </row>
    <row r="146" spans="1:6">
      <c r="A146" t="s">
        <v>147</v>
      </c>
      <c r="C146" t="s">
        <v>126</v>
      </c>
      <c r="D146">
        <v>1114112</v>
      </c>
      <c r="E146" s="2" t="s">
        <v>276</v>
      </c>
      <c r="F146">
        <f t="shared" si="3"/>
        <v>1114112</v>
      </c>
    </row>
    <row r="147" spans="1:6">
      <c r="A147" t="s">
        <v>147</v>
      </c>
      <c r="C147" t="s">
        <v>127</v>
      </c>
      <c r="D147">
        <v>1245184</v>
      </c>
      <c r="E147" s="2" t="s">
        <v>277</v>
      </c>
      <c r="F147">
        <f t="shared" si="3"/>
        <v>1245184</v>
      </c>
    </row>
    <row r="148" spans="1:6">
      <c r="A148" t="s">
        <v>147</v>
      </c>
      <c r="C148" t="s">
        <v>128</v>
      </c>
      <c r="D148">
        <v>1056768</v>
      </c>
      <c r="E148" s="2" t="s">
        <v>278</v>
      </c>
      <c r="F148">
        <f t="shared" si="3"/>
        <v>1056768</v>
      </c>
    </row>
    <row r="149" spans="1:6">
      <c r="A149" t="s">
        <v>147</v>
      </c>
      <c r="C149" t="s">
        <v>129</v>
      </c>
      <c r="D149">
        <v>2101248</v>
      </c>
      <c r="E149" s="2" t="s">
        <v>279</v>
      </c>
      <c r="F149">
        <f t="shared" ref="F149:F157" si="4">HEX2DEC(VALUE(SUBSTITUTE(SUBSTITUTE(E149, "0x", ""), "0X", "")))</f>
        <v>2101248</v>
      </c>
    </row>
    <row r="150" spans="1:6">
      <c r="A150" t="s">
        <v>147</v>
      </c>
      <c r="C150" t="s">
        <v>130</v>
      </c>
      <c r="D150">
        <v>1052672</v>
      </c>
      <c r="E150" s="2" t="s">
        <v>280</v>
      </c>
      <c r="F150">
        <f t="shared" si="4"/>
        <v>1052672</v>
      </c>
    </row>
    <row r="151" spans="1:6">
      <c r="A151" t="s">
        <v>147</v>
      </c>
      <c r="C151" t="s">
        <v>131</v>
      </c>
      <c r="D151">
        <v>1060864</v>
      </c>
      <c r="E151" s="2" t="s">
        <v>281</v>
      </c>
      <c r="F151">
        <f t="shared" si="4"/>
        <v>1060864</v>
      </c>
    </row>
    <row r="152" spans="1:6">
      <c r="A152" t="s">
        <v>147</v>
      </c>
      <c r="C152" t="s">
        <v>132</v>
      </c>
      <c r="D152">
        <v>1183744</v>
      </c>
      <c r="E152" s="2" t="s">
        <v>282</v>
      </c>
      <c r="F152">
        <f t="shared" si="4"/>
        <v>1183744</v>
      </c>
    </row>
    <row r="153" spans="1:6">
      <c r="A153" t="s">
        <v>147</v>
      </c>
      <c r="C153" t="s">
        <v>133</v>
      </c>
      <c r="D153">
        <v>1122304</v>
      </c>
      <c r="E153" s="2" t="s">
        <v>283</v>
      </c>
      <c r="F153">
        <f t="shared" si="4"/>
        <v>1122304</v>
      </c>
    </row>
    <row r="154" spans="1:6">
      <c r="A154" t="s">
        <v>147</v>
      </c>
      <c r="C154" t="s">
        <v>134</v>
      </c>
      <c r="D154">
        <v>2166784</v>
      </c>
      <c r="E154" s="2" t="s">
        <v>284</v>
      </c>
      <c r="F154">
        <f t="shared" si="4"/>
        <v>2166784</v>
      </c>
    </row>
    <row r="155" spans="1:6">
      <c r="A155" t="s">
        <v>147</v>
      </c>
      <c r="C155" t="s">
        <v>135</v>
      </c>
      <c r="D155">
        <v>1118208</v>
      </c>
      <c r="E155" s="2" t="s">
        <v>285</v>
      </c>
      <c r="F155">
        <f t="shared" si="4"/>
        <v>1118208</v>
      </c>
    </row>
    <row r="156" spans="1:6">
      <c r="A156" t="s">
        <v>147</v>
      </c>
      <c r="C156" t="s">
        <v>136</v>
      </c>
      <c r="D156">
        <v>1126400</v>
      </c>
      <c r="E156" s="2" t="s">
        <v>286</v>
      </c>
      <c r="F156">
        <f t="shared" si="4"/>
        <v>1126400</v>
      </c>
    </row>
    <row r="157" spans="1:6">
      <c r="A157" t="s">
        <v>147</v>
      </c>
      <c r="C157" t="s">
        <v>137</v>
      </c>
      <c r="D157">
        <v>1249280</v>
      </c>
      <c r="E157" s="2" t="s">
        <v>138</v>
      </c>
      <c r="F157">
        <f t="shared" si="4"/>
        <v>1249280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Bitmap</vt:lpstr>
      <vt:lpstr>AgtState.h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O. Osipov</dc:creator>
  <cp:lastModifiedBy>sabo</cp:lastModifiedBy>
  <dcterms:created xsi:type="dcterms:W3CDTF">2014-07-08T11:47:11Z</dcterms:created>
  <dcterms:modified xsi:type="dcterms:W3CDTF">2016-08-05T22:14:51Z</dcterms:modified>
</cp:coreProperties>
</file>