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aham/Documents/Github/HEd_Sim/hedsim/julyrun/"/>
    </mc:Choice>
  </mc:AlternateContent>
  <xr:revisionPtr revIDLastSave="0" documentId="13_ncr:1_{993ABC74-51BE-794E-978D-2A64D122AE6B}" xr6:coauthVersionLast="45" xr6:coauthVersionMax="45" xr10:uidLastSave="{00000000-0000-0000-0000-000000000000}"/>
  <bookViews>
    <workbookView xWindow="28800" yWindow="460" windowWidth="384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2" i="1"/>
</calcChain>
</file>

<file path=xl/sharedStrings.xml><?xml version="1.0" encoding="utf-8"?>
<sst xmlns="http://schemas.openxmlformats.org/spreadsheetml/2006/main" count="3501" uniqueCount="1718">
  <si>
    <t>forcast</t>
  </si>
  <si>
    <t>cap_id</t>
  </si>
  <si>
    <t>n</t>
  </si>
  <si>
    <t>provider_id</t>
  </si>
  <si>
    <t>provider_cap</t>
  </si>
  <si>
    <t>Product</t>
  </si>
  <si>
    <t>school_name</t>
  </si>
  <si>
    <t>account_manager_name</t>
  </si>
  <si>
    <t>Cap Name</t>
  </si>
  <si>
    <t>provider_name</t>
  </si>
  <si>
    <t>Monthly Cap</t>
  </si>
  <si>
    <t>Allowable Cap</t>
  </si>
  <si>
    <t>School Allowable</t>
  </si>
  <si>
    <t>Provider Allowable</t>
  </si>
  <si>
    <t>AM Allowable</t>
  </si>
  <si>
    <t>CPL</t>
  </si>
  <si>
    <t>Scrub</t>
  </si>
  <si>
    <t>accepted_revenue</t>
  </si>
  <si>
    <t>billable_revenue</t>
  </si>
  <si>
    <t>revised_revenue</t>
  </si>
  <si>
    <t>leadspast_tm1</t>
  </si>
  <si>
    <t>leadspast_tm2</t>
  </si>
  <si>
    <t>leadspast_t</t>
  </si>
  <si>
    <t>31</t>
  </si>
  <si>
    <t>1631</t>
  </si>
  <si>
    <t>1645</t>
  </si>
  <si>
    <t>1651</t>
  </si>
  <si>
    <t>1905</t>
  </si>
  <si>
    <t>1907</t>
  </si>
  <si>
    <t>1909</t>
  </si>
  <si>
    <t>2949</t>
  </si>
  <si>
    <t>3223</t>
  </si>
  <si>
    <t>3441</t>
  </si>
  <si>
    <t>3443</t>
  </si>
  <si>
    <t>3459</t>
  </si>
  <si>
    <t>3461</t>
  </si>
  <si>
    <t>3463</t>
  </si>
  <si>
    <t>3509</t>
  </si>
  <si>
    <t>3583</t>
  </si>
  <si>
    <t>3589</t>
  </si>
  <si>
    <t>1014</t>
  </si>
  <si>
    <t>1016</t>
  </si>
  <si>
    <t>1019</t>
  </si>
  <si>
    <t>1022</t>
  </si>
  <si>
    <t>1023</t>
  </si>
  <si>
    <t>1032</t>
  </si>
  <si>
    <t>1033</t>
  </si>
  <si>
    <t>1040</t>
  </si>
  <si>
    <t>1048</t>
  </si>
  <si>
    <t>1049</t>
  </si>
  <si>
    <t>1051</t>
  </si>
  <si>
    <t>1058</t>
  </si>
  <si>
    <t>1059</t>
  </si>
  <si>
    <t>1061</t>
  </si>
  <si>
    <t>1068</t>
  </si>
  <si>
    <t>1071</t>
  </si>
  <si>
    <t>1072</t>
  </si>
  <si>
    <t>1078</t>
  </si>
  <si>
    <t>1082</t>
  </si>
  <si>
    <t>1083</t>
  </si>
  <si>
    <t>1085</t>
  </si>
  <si>
    <t>1086</t>
  </si>
  <si>
    <t>1088</t>
  </si>
  <si>
    <t>1092</t>
  </si>
  <si>
    <t>1098</t>
  </si>
  <si>
    <t>1108</t>
  </si>
  <si>
    <t>1110</t>
  </si>
  <si>
    <t>1130</t>
  </si>
  <si>
    <t>1134</t>
  </si>
  <si>
    <t>1146</t>
  </si>
  <si>
    <t>1156</t>
  </si>
  <si>
    <t>1178</t>
  </si>
  <si>
    <t>1194</t>
  </si>
  <si>
    <t>1196</t>
  </si>
  <si>
    <t>1206</t>
  </si>
  <si>
    <t>1212</t>
  </si>
  <si>
    <t>1224</t>
  </si>
  <si>
    <t>1226</t>
  </si>
  <si>
    <t>1234</t>
  </si>
  <si>
    <t>1236</t>
  </si>
  <si>
    <t>1238</t>
  </si>
  <si>
    <t>1246</t>
  </si>
  <si>
    <t>1252</t>
  </si>
  <si>
    <t>1254</t>
  </si>
  <si>
    <t>1274</t>
  </si>
  <si>
    <t>1286</t>
  </si>
  <si>
    <t>1290</t>
  </si>
  <si>
    <t>1292</t>
  </si>
  <si>
    <t>1322</t>
  </si>
  <si>
    <t>1324</t>
  </si>
  <si>
    <t>1342</t>
  </si>
  <si>
    <t>1344</t>
  </si>
  <si>
    <t>1356</t>
  </si>
  <si>
    <t>1360</t>
  </si>
  <si>
    <t>1365</t>
  </si>
  <si>
    <t>1383</t>
  </si>
  <si>
    <t>1385</t>
  </si>
  <si>
    <t>1387</t>
  </si>
  <si>
    <t>1389</t>
  </si>
  <si>
    <t>1391</t>
  </si>
  <si>
    <t>1393</t>
  </si>
  <si>
    <t>1397</t>
  </si>
  <si>
    <t>1399</t>
  </si>
  <si>
    <t>1429</t>
  </si>
  <si>
    <t>1431</t>
  </si>
  <si>
    <t>1457</t>
  </si>
  <si>
    <t>1459</t>
  </si>
  <si>
    <t>1461</t>
  </si>
  <si>
    <t>1463</t>
  </si>
  <si>
    <t>1467</t>
  </si>
  <si>
    <t>1471</t>
  </si>
  <si>
    <t>1473</t>
  </si>
  <si>
    <t>1475</t>
  </si>
  <si>
    <t>1479</t>
  </si>
  <si>
    <t>1491</t>
  </si>
  <si>
    <t>1493</t>
  </si>
  <si>
    <t>1495</t>
  </si>
  <si>
    <t>1497</t>
  </si>
  <si>
    <t>1501</t>
  </si>
  <si>
    <t>1503</t>
  </si>
  <si>
    <t>1505</t>
  </si>
  <si>
    <t>1511</t>
  </si>
  <si>
    <t>1517</t>
  </si>
  <si>
    <t>1521</t>
  </si>
  <si>
    <t>1523</t>
  </si>
  <si>
    <t>1539</t>
  </si>
  <si>
    <t>1551</t>
  </si>
  <si>
    <t>1581</t>
  </si>
  <si>
    <t>1601</t>
  </si>
  <si>
    <t>1611</t>
  </si>
  <si>
    <t>1613</t>
  </si>
  <si>
    <t>1621</t>
  </si>
  <si>
    <t>1623</t>
  </si>
  <si>
    <t>1695</t>
  </si>
  <si>
    <t>1697</t>
  </si>
  <si>
    <t>1699</t>
  </si>
  <si>
    <t>1701</t>
  </si>
  <si>
    <t>1705</t>
  </si>
  <si>
    <t>1707</t>
  </si>
  <si>
    <t>1709</t>
  </si>
  <si>
    <t>1715</t>
  </si>
  <si>
    <t>1717</t>
  </si>
  <si>
    <t>1719</t>
  </si>
  <si>
    <t>1721</t>
  </si>
  <si>
    <t>1723</t>
  </si>
  <si>
    <t>1725</t>
  </si>
  <si>
    <t>1731</t>
  </si>
  <si>
    <t>1733</t>
  </si>
  <si>
    <t>1735</t>
  </si>
  <si>
    <t>1737</t>
  </si>
  <si>
    <t>1743</t>
  </si>
  <si>
    <t>1751</t>
  </si>
  <si>
    <t>1755</t>
  </si>
  <si>
    <t>1757</t>
  </si>
  <si>
    <t>1763</t>
  </si>
  <si>
    <t>1791</t>
  </si>
  <si>
    <t>1793</t>
  </si>
  <si>
    <t>1795</t>
  </si>
  <si>
    <t>1801</t>
  </si>
  <si>
    <t>1803</t>
  </si>
  <si>
    <t>1805</t>
  </si>
  <si>
    <t>1809</t>
  </si>
  <si>
    <t>1815</t>
  </si>
  <si>
    <t>1821</t>
  </si>
  <si>
    <t>1823</t>
  </si>
  <si>
    <t>1825</t>
  </si>
  <si>
    <t>1827</t>
  </si>
  <si>
    <t>1835</t>
  </si>
  <si>
    <t>1837</t>
  </si>
  <si>
    <t>1847</t>
  </si>
  <si>
    <t>1849</t>
  </si>
  <si>
    <t>1853</t>
  </si>
  <si>
    <t>1855</t>
  </si>
  <si>
    <t>1857</t>
  </si>
  <si>
    <t>1859</t>
  </si>
  <si>
    <t>1863</t>
  </si>
  <si>
    <t>1871</t>
  </si>
  <si>
    <t>1881</t>
  </si>
  <si>
    <t>1883</t>
  </si>
  <si>
    <t>1891</t>
  </si>
  <si>
    <t>1911</t>
  </si>
  <si>
    <t>1913</t>
  </si>
  <si>
    <t>1915</t>
  </si>
  <si>
    <t>1917</t>
  </si>
  <si>
    <t>1919</t>
  </si>
  <si>
    <t>1921</t>
  </si>
  <si>
    <t>1975</t>
  </si>
  <si>
    <t>1977</t>
  </si>
  <si>
    <t>1979</t>
  </si>
  <si>
    <t>1985</t>
  </si>
  <si>
    <t>1987</t>
  </si>
  <si>
    <t>1989</t>
  </si>
  <si>
    <t>1997</t>
  </si>
  <si>
    <t>1999</t>
  </si>
  <si>
    <t>2001</t>
  </si>
  <si>
    <t>2003</t>
  </si>
  <si>
    <t>2005</t>
  </si>
  <si>
    <t>2009</t>
  </si>
  <si>
    <t>2017</t>
  </si>
  <si>
    <t>2019</t>
  </si>
  <si>
    <t>2021</t>
  </si>
  <si>
    <t>2023</t>
  </si>
  <si>
    <t>2025</t>
  </si>
  <si>
    <t>2027</t>
  </si>
  <si>
    <t>2029</t>
  </si>
  <si>
    <t>2031</t>
  </si>
  <si>
    <t>2037</t>
  </si>
  <si>
    <t>2045</t>
  </si>
  <si>
    <t>2047</t>
  </si>
  <si>
    <t>2051</t>
  </si>
  <si>
    <t>2097</t>
  </si>
  <si>
    <t>2101</t>
  </si>
  <si>
    <t>2103</t>
  </si>
  <si>
    <t>2105</t>
  </si>
  <si>
    <t>2107</t>
  </si>
  <si>
    <t>2113</t>
  </si>
  <si>
    <t>2115</t>
  </si>
  <si>
    <t>2119</t>
  </si>
  <si>
    <t>2157</t>
  </si>
  <si>
    <t>2159</t>
  </si>
  <si>
    <t>2165</t>
  </si>
  <si>
    <t>2167</t>
  </si>
  <si>
    <t>2169</t>
  </si>
  <si>
    <t>2171</t>
  </si>
  <si>
    <t>2173</t>
  </si>
  <si>
    <t>2175</t>
  </si>
  <si>
    <t>2187</t>
  </si>
  <si>
    <t>2195</t>
  </si>
  <si>
    <t>2201</t>
  </si>
  <si>
    <t>2203</t>
  </si>
  <si>
    <t>2211</t>
  </si>
  <si>
    <t>2213</t>
  </si>
  <si>
    <t>2219</t>
  </si>
  <si>
    <t>2237</t>
  </si>
  <si>
    <t>2243</t>
  </si>
  <si>
    <t>2247</t>
  </si>
  <si>
    <t>2251</t>
  </si>
  <si>
    <t>2253</t>
  </si>
  <si>
    <t>2257</t>
  </si>
  <si>
    <t>2259</t>
  </si>
  <si>
    <t>2263</t>
  </si>
  <si>
    <t>2265</t>
  </si>
  <si>
    <t>2267</t>
  </si>
  <si>
    <t>2269</t>
  </si>
  <si>
    <t>2273</t>
  </si>
  <si>
    <t>2279</t>
  </si>
  <si>
    <t>2295</t>
  </si>
  <si>
    <t>2303</t>
  </si>
  <si>
    <t>2309</t>
  </si>
  <si>
    <t>2313</t>
  </si>
  <si>
    <t>2319</t>
  </si>
  <si>
    <t>2321</t>
  </si>
  <si>
    <t>2327</t>
  </si>
  <si>
    <t>2329</t>
  </si>
  <si>
    <t>2331</t>
  </si>
  <si>
    <t>2333</t>
  </si>
  <si>
    <t>2335</t>
  </si>
  <si>
    <t>2339</t>
  </si>
  <si>
    <t>2341</t>
  </si>
  <si>
    <t>2345</t>
  </si>
  <si>
    <t>2349</t>
  </si>
  <si>
    <t>2351</t>
  </si>
  <si>
    <t>2353</t>
  </si>
  <si>
    <t>2355</t>
  </si>
  <si>
    <t>2357</t>
  </si>
  <si>
    <t>2359</t>
  </si>
  <si>
    <t>2361</t>
  </si>
  <si>
    <t>2363</t>
  </si>
  <si>
    <t>2365</t>
  </si>
  <si>
    <t>2367</t>
  </si>
  <si>
    <t>2369</t>
  </si>
  <si>
    <t>2371</t>
  </si>
  <si>
    <t>2373</t>
  </si>
  <si>
    <t>2375</t>
  </si>
  <si>
    <t>2377</t>
  </si>
  <si>
    <t>2379</t>
  </si>
  <si>
    <t>2381</t>
  </si>
  <si>
    <t>2383</t>
  </si>
  <si>
    <t>2385</t>
  </si>
  <si>
    <t>2387</t>
  </si>
  <si>
    <t>2389</t>
  </si>
  <si>
    <t>2391</t>
  </si>
  <si>
    <t>2393</t>
  </si>
  <si>
    <t>2401</t>
  </si>
  <si>
    <t>2403</t>
  </si>
  <si>
    <t>2405</t>
  </si>
  <si>
    <t>2409</t>
  </si>
  <si>
    <t>2413</t>
  </si>
  <si>
    <t>2417</t>
  </si>
  <si>
    <t>2419</t>
  </si>
  <si>
    <t>2423</t>
  </si>
  <si>
    <t>2427</t>
  </si>
  <si>
    <t>2429</t>
  </si>
  <si>
    <t>2431</t>
  </si>
  <si>
    <t>2433</t>
  </si>
  <si>
    <t>2437</t>
  </si>
  <si>
    <t>2443</t>
  </si>
  <si>
    <t>2445</t>
  </si>
  <si>
    <t>2451</t>
  </si>
  <si>
    <t>2453</t>
  </si>
  <si>
    <t>2457</t>
  </si>
  <si>
    <t>2467</t>
  </si>
  <si>
    <t>2483</t>
  </si>
  <si>
    <t>2485</t>
  </si>
  <si>
    <t>2487</t>
  </si>
  <si>
    <t>2489</t>
  </si>
  <si>
    <t>2497</t>
  </si>
  <si>
    <t>2503</t>
  </si>
  <si>
    <t>2505</t>
  </si>
  <si>
    <t>2507</t>
  </si>
  <si>
    <t>2509</t>
  </si>
  <si>
    <t>2511</t>
  </si>
  <si>
    <t>2515</t>
  </si>
  <si>
    <t>2517</t>
  </si>
  <si>
    <t>2519</t>
  </si>
  <si>
    <t>2523</t>
  </si>
  <si>
    <t>2525</t>
  </si>
  <si>
    <t>2527</t>
  </si>
  <si>
    <t>2529</t>
  </si>
  <si>
    <t>2531</t>
  </si>
  <si>
    <t>2533</t>
  </si>
  <si>
    <t>2535</t>
  </si>
  <si>
    <t>2537</t>
  </si>
  <si>
    <t>2539</t>
  </si>
  <si>
    <t>2541</t>
  </si>
  <si>
    <t>2545</t>
  </si>
  <si>
    <t>2549</t>
  </si>
  <si>
    <t>2561</t>
  </si>
  <si>
    <t>2569</t>
  </si>
  <si>
    <t>2573</t>
  </si>
  <si>
    <t>2585</t>
  </si>
  <si>
    <t>2589</t>
  </si>
  <si>
    <t>2591</t>
  </si>
  <si>
    <t>2593</t>
  </si>
  <si>
    <t>2595</t>
  </si>
  <si>
    <t>2597</t>
  </si>
  <si>
    <t>2599</t>
  </si>
  <si>
    <t>2605</t>
  </si>
  <si>
    <t>2607</t>
  </si>
  <si>
    <t>2609</t>
  </si>
  <si>
    <t>2615</t>
  </si>
  <si>
    <t>2617</t>
  </si>
  <si>
    <t>2635</t>
  </si>
  <si>
    <t>2637</t>
  </si>
  <si>
    <t>2639</t>
  </si>
  <si>
    <t>2641</t>
  </si>
  <si>
    <t>2647</t>
  </si>
  <si>
    <t>2655</t>
  </si>
  <si>
    <t>2717</t>
  </si>
  <si>
    <t>2857</t>
  </si>
  <si>
    <t>2863</t>
  </si>
  <si>
    <t>2867</t>
  </si>
  <si>
    <t>2875</t>
  </si>
  <si>
    <t>2877</t>
  </si>
  <si>
    <t>2881</t>
  </si>
  <si>
    <t>2883</t>
  </si>
  <si>
    <t>2887</t>
  </si>
  <si>
    <t>2889</t>
  </si>
  <si>
    <t>2891</t>
  </si>
  <si>
    <t>2893</t>
  </si>
  <si>
    <t>2895</t>
  </si>
  <si>
    <t>2917</t>
  </si>
  <si>
    <t>2919</t>
  </si>
  <si>
    <t>2921</t>
  </si>
  <si>
    <t>2955</t>
  </si>
  <si>
    <t>2971</t>
  </si>
  <si>
    <t>2981</t>
  </si>
  <si>
    <t>2987</t>
  </si>
  <si>
    <t>2989</t>
  </si>
  <si>
    <t>2997</t>
  </si>
  <si>
    <t>2999</t>
  </si>
  <si>
    <t>3001</t>
  </si>
  <si>
    <t>3003</t>
  </si>
  <si>
    <t>3005</t>
  </si>
  <si>
    <t>3019</t>
  </si>
  <si>
    <t>3025</t>
  </si>
  <si>
    <t>3027</t>
  </si>
  <si>
    <t>3031</t>
  </si>
  <si>
    <t>3039</t>
  </si>
  <si>
    <t>3041</t>
  </si>
  <si>
    <t>3099</t>
  </si>
  <si>
    <t>3137</t>
  </si>
  <si>
    <t>3139</t>
  </si>
  <si>
    <t>3141</t>
  </si>
  <si>
    <t>3143</t>
  </si>
  <si>
    <t>3145</t>
  </si>
  <si>
    <t>3155</t>
  </si>
  <si>
    <t>3157</t>
  </si>
  <si>
    <t>3161</t>
  </si>
  <si>
    <t>3171</t>
  </si>
  <si>
    <t>3173</t>
  </si>
  <si>
    <t>3175</t>
  </si>
  <si>
    <t>3187</t>
  </si>
  <si>
    <t>3193</t>
  </si>
  <si>
    <t>3201</t>
  </si>
  <si>
    <t>3233</t>
  </si>
  <si>
    <t>3235</t>
  </si>
  <si>
    <t>3265</t>
  </si>
  <si>
    <t>3269</t>
  </si>
  <si>
    <t>3277</t>
  </si>
  <si>
    <t>3281</t>
  </si>
  <si>
    <t>3291</t>
  </si>
  <si>
    <t>3293</t>
  </si>
  <si>
    <t>3295</t>
  </si>
  <si>
    <t>3297</t>
  </si>
  <si>
    <t>3301</t>
  </si>
  <si>
    <t>3303</t>
  </si>
  <si>
    <t>3307</t>
  </si>
  <si>
    <t>3311</t>
  </si>
  <si>
    <t>3319</t>
  </si>
  <si>
    <t>3321</t>
  </si>
  <si>
    <t>3323</t>
  </si>
  <si>
    <t>3331</t>
  </si>
  <si>
    <t>3335</t>
  </si>
  <si>
    <t>3337</t>
  </si>
  <si>
    <t>3339</t>
  </si>
  <si>
    <t>3343</t>
  </si>
  <si>
    <t>3347</t>
  </si>
  <si>
    <t>3349</t>
  </si>
  <si>
    <t>3369</t>
  </si>
  <si>
    <t>3371</t>
  </si>
  <si>
    <t>3373</t>
  </si>
  <si>
    <t>3385</t>
  </si>
  <si>
    <t>3389</t>
  </si>
  <si>
    <t>3393</t>
  </si>
  <si>
    <t>3397</t>
  </si>
  <si>
    <t>3399</t>
  </si>
  <si>
    <t>3401</t>
  </si>
  <si>
    <t>3405</t>
  </si>
  <si>
    <t>3407</t>
  </si>
  <si>
    <t>3409</t>
  </si>
  <si>
    <t>3411</t>
  </si>
  <si>
    <t>3415</t>
  </si>
  <si>
    <t>3419</t>
  </si>
  <si>
    <t>3421</t>
  </si>
  <si>
    <t>3423</t>
  </si>
  <si>
    <t>3425</t>
  </si>
  <si>
    <t>3429</t>
  </si>
  <si>
    <t>3445</t>
  </si>
  <si>
    <t>3447</t>
  </si>
  <si>
    <t>3449</t>
  </si>
  <si>
    <t>3451</t>
  </si>
  <si>
    <t>3453</t>
  </si>
  <si>
    <t>3465</t>
  </si>
  <si>
    <t>3467</t>
  </si>
  <si>
    <t>3471</t>
  </si>
  <si>
    <t>3477</t>
  </si>
  <si>
    <t>3479</t>
  </si>
  <si>
    <t>3481</t>
  </si>
  <si>
    <t>3483</t>
  </si>
  <si>
    <t>3487</t>
  </si>
  <si>
    <t>3501</t>
  </si>
  <si>
    <t>3503</t>
  </si>
  <si>
    <t>3505</t>
  </si>
  <si>
    <t>3511</t>
  </si>
  <si>
    <t>3513</t>
  </si>
  <si>
    <t>3515</t>
  </si>
  <si>
    <t>3517</t>
  </si>
  <si>
    <t>3519</t>
  </si>
  <si>
    <t>3531</t>
  </si>
  <si>
    <t>3545</t>
  </si>
  <si>
    <t>3549</t>
  </si>
  <si>
    <t>3551</t>
  </si>
  <si>
    <t>3559</t>
  </si>
  <si>
    <t>3561</t>
  </si>
  <si>
    <t>3569</t>
  </si>
  <si>
    <t>3571</t>
  </si>
  <si>
    <t>3577</t>
  </si>
  <si>
    <t>3579</t>
  </si>
  <si>
    <t>3581</t>
  </si>
  <si>
    <t>3593</t>
  </si>
  <si>
    <t>3597</t>
  </si>
  <si>
    <t>3599</t>
  </si>
  <si>
    <t>3605</t>
  </si>
  <si>
    <t>3609</t>
  </si>
  <si>
    <t>3611</t>
  </si>
  <si>
    <t>3617</t>
  </si>
  <si>
    <t>3621</t>
  </si>
  <si>
    <t>3625</t>
  </si>
  <si>
    <t>3631</t>
  </si>
  <si>
    <t>3633</t>
  </si>
  <si>
    <t>3635</t>
  </si>
  <si>
    <t>3637</t>
  </si>
  <si>
    <t>3647</t>
  </si>
  <si>
    <t>3649</t>
  </si>
  <si>
    <t>3651</t>
  </si>
  <si>
    <t>3655</t>
  </si>
  <si>
    <t>3657</t>
  </si>
  <si>
    <t>3663</t>
  </si>
  <si>
    <t>3673</t>
  </si>
  <si>
    <t>3685</t>
  </si>
  <si>
    <t>591</t>
  </si>
  <si>
    <t>809</t>
  </si>
  <si>
    <t>837</t>
  </si>
  <si>
    <t>855</t>
  </si>
  <si>
    <t>856</t>
  </si>
  <si>
    <t>857</t>
  </si>
  <si>
    <t>876</t>
  </si>
  <si>
    <t>877</t>
  </si>
  <si>
    <t>879</t>
  </si>
  <si>
    <t>957</t>
  </si>
  <si>
    <t>962</t>
  </si>
  <si>
    <t>965</t>
  </si>
  <si>
    <t>967</t>
  </si>
  <si>
    <t>969</t>
  </si>
  <si>
    <t>970</t>
  </si>
  <si>
    <t>973</t>
  </si>
  <si>
    <t>976</t>
  </si>
  <si>
    <t>977</t>
  </si>
  <si>
    <t>980</t>
  </si>
  <si>
    <t>985</t>
  </si>
  <si>
    <t>989</t>
  </si>
  <si>
    <t>991</t>
  </si>
  <si>
    <t>992</t>
  </si>
  <si>
    <t>993</t>
  </si>
  <si>
    <t>994</t>
  </si>
  <si>
    <t>995</t>
  </si>
  <si>
    <t>996</t>
  </si>
  <si>
    <t>997</t>
  </si>
  <si>
    <t>322-1631</t>
  </si>
  <si>
    <t>123-1645</t>
  </si>
  <si>
    <t>123-1651</t>
  </si>
  <si>
    <t>586-1905</t>
  </si>
  <si>
    <t>352-1907</t>
  </si>
  <si>
    <t>581-1909</t>
  </si>
  <si>
    <t>586-2949</t>
  </si>
  <si>
    <t>925-3223</t>
  </si>
  <si>
    <t>322-3441</t>
  </si>
  <si>
    <t>390-3443</t>
  </si>
  <si>
    <t>123-3459</t>
  </si>
  <si>
    <t>123-3461</t>
  </si>
  <si>
    <t>123-3463</t>
  </si>
  <si>
    <t>123-3509</t>
  </si>
  <si>
    <t>839-3583</t>
  </si>
  <si>
    <t>123-3589</t>
  </si>
  <si>
    <t>460-1014</t>
  </si>
  <si>
    <t>587-1016</t>
  </si>
  <si>
    <t>584-1019</t>
  </si>
  <si>
    <t>591-1022</t>
  </si>
  <si>
    <t>592-1023</t>
  </si>
  <si>
    <t>594-1032</t>
  </si>
  <si>
    <t>595-1033</t>
  </si>
  <si>
    <t>562-1040</t>
  </si>
  <si>
    <t>563-1048</t>
  </si>
  <si>
    <t>599-1049</t>
  </si>
  <si>
    <t>574-1051</t>
  </si>
  <si>
    <t>591-1058</t>
  </si>
  <si>
    <t>599-1059</t>
  </si>
  <si>
    <t>573-1061</t>
  </si>
  <si>
    <t>561-1068</t>
  </si>
  <si>
    <t>600-1071</t>
  </si>
  <si>
    <t>564-1072</t>
  </si>
  <si>
    <t>566-1078</t>
  </si>
  <si>
    <t>604-1082</t>
  </si>
  <si>
    <t>563-1083</t>
  </si>
  <si>
    <t>571-1085</t>
  </si>
  <si>
    <t>460-1086</t>
  </si>
  <si>
    <t>460-1088</t>
  </si>
  <si>
    <t>597-1092</t>
  </si>
  <si>
    <t>574-1098</t>
  </si>
  <si>
    <t>610-1108</t>
  </si>
  <si>
    <t>612-1110</t>
  </si>
  <si>
    <t>551-1130</t>
  </si>
  <si>
    <t>590-1134</t>
  </si>
  <si>
    <t>394-1146</t>
  </si>
  <si>
    <t>394-1156</t>
  </si>
  <si>
    <t>144-1178</t>
  </si>
  <si>
    <t>600-1194</t>
  </si>
  <si>
    <t>565-1196</t>
  </si>
  <si>
    <t>397-1206</t>
  </si>
  <si>
    <t>397-1212</t>
  </si>
  <si>
    <t>597-1224</t>
  </si>
  <si>
    <t>597-1226</t>
  </si>
  <si>
    <t>618-1234</t>
  </si>
  <si>
    <t>262-1236</t>
  </si>
  <si>
    <t>262-1238</t>
  </si>
  <si>
    <t>565-1246</t>
  </si>
  <si>
    <t>584-1252</t>
  </si>
  <si>
    <t>551-1254</t>
  </si>
  <si>
    <t>470-1274</t>
  </si>
  <si>
    <t>632-1286</t>
  </si>
  <si>
    <t>590-1290</t>
  </si>
  <si>
    <t>648-1292</t>
  </si>
  <si>
    <t>636-1322</t>
  </si>
  <si>
    <t>632-1324</t>
  </si>
  <si>
    <t>434-1342</t>
  </si>
  <si>
    <t>414-1344</t>
  </si>
  <si>
    <t>506-1356</t>
  </si>
  <si>
    <t>574-1360</t>
  </si>
  <si>
    <t>630-1365</t>
  </si>
  <si>
    <t>414-1383</t>
  </si>
  <si>
    <t>154-1385</t>
  </si>
  <si>
    <t>404-1387</t>
  </si>
  <si>
    <t>597-1389</t>
  </si>
  <si>
    <t>618-1391</t>
  </si>
  <si>
    <t>470-1393</t>
  </si>
  <si>
    <t>632-1397</t>
  </si>
  <si>
    <t>565-1399</t>
  </si>
  <si>
    <t>679-1429</t>
  </si>
  <si>
    <t>679-1431</t>
  </si>
  <si>
    <t>587-1457</t>
  </si>
  <si>
    <t>612-1459</t>
  </si>
  <si>
    <t>599-1461</t>
  </si>
  <si>
    <t>689-1463</t>
  </si>
  <si>
    <t>632-1467</t>
  </si>
  <si>
    <t>437-1471</t>
  </si>
  <si>
    <t>695-1473</t>
  </si>
  <si>
    <t>697-1475</t>
  </si>
  <si>
    <t>699-1479</t>
  </si>
  <si>
    <t>507-1491</t>
  </si>
  <si>
    <t>507-1493</t>
  </si>
  <si>
    <t>695-1495</t>
  </si>
  <si>
    <t>587-1497</t>
  </si>
  <si>
    <t>591-1501</t>
  </si>
  <si>
    <t>564-1503</t>
  </si>
  <si>
    <t>573-1505</t>
  </si>
  <si>
    <t>262-1511</t>
  </si>
  <si>
    <t>636-1517</t>
  </si>
  <si>
    <t>632-1521</t>
  </si>
  <si>
    <t>434-1523</t>
  </si>
  <si>
    <t>590-1539</t>
  </si>
  <si>
    <t>632-1551</t>
  </si>
  <si>
    <t>713-1581</t>
  </si>
  <si>
    <t>53-1601</t>
  </si>
  <si>
    <t>715-1611</t>
  </si>
  <si>
    <t>54-1613</t>
  </si>
  <si>
    <t>587-1621</t>
  </si>
  <si>
    <t>4-1623</t>
  </si>
  <si>
    <t>618-1695</t>
  </si>
  <si>
    <t>154-1697</t>
  </si>
  <si>
    <t>404-1699</t>
  </si>
  <si>
    <t>597-1701</t>
  </si>
  <si>
    <t>397-1705</t>
  </si>
  <si>
    <t>584-1707</t>
  </si>
  <si>
    <t>597-1709</t>
  </si>
  <si>
    <t>551-1715</t>
  </si>
  <si>
    <t>491-1717</t>
  </si>
  <si>
    <t>707-1719</t>
  </si>
  <si>
    <t>707-1721</t>
  </si>
  <si>
    <t>262-1723</t>
  </si>
  <si>
    <t>648-1725</t>
  </si>
  <si>
    <t>715-1731</t>
  </si>
  <si>
    <t>715-1733</t>
  </si>
  <si>
    <t>262-1735</t>
  </si>
  <si>
    <t>506-1737</t>
  </si>
  <si>
    <t>556-1743</t>
  </si>
  <si>
    <t>460-1751</t>
  </si>
  <si>
    <t>723-1755</t>
  </si>
  <si>
    <t>721-1757</t>
  </si>
  <si>
    <t>648-1763</t>
  </si>
  <si>
    <t>707-1791</t>
  </si>
  <si>
    <t>597-1793</t>
  </si>
  <si>
    <t>574-1795</t>
  </si>
  <si>
    <t>4-1801</t>
  </si>
  <si>
    <t>4-1803</t>
  </si>
  <si>
    <t>711-1805</t>
  </si>
  <si>
    <t>53-1809</t>
  </si>
  <si>
    <t>634-1815</t>
  </si>
  <si>
    <t>460-1821</t>
  </si>
  <si>
    <t>731-1823</t>
  </si>
  <si>
    <t>679-1825</t>
  </si>
  <si>
    <t>636-1827</t>
  </si>
  <si>
    <t>437-1835</t>
  </si>
  <si>
    <t>414-1837</t>
  </si>
  <si>
    <t>507-1847</t>
  </si>
  <si>
    <t>638-1849</t>
  </si>
  <si>
    <t>397-1853</t>
  </si>
  <si>
    <t>524-1855</t>
  </si>
  <si>
    <t>551-1857</t>
  </si>
  <si>
    <t>597-1859</t>
  </si>
  <si>
    <t>584-1863</t>
  </si>
  <si>
    <t>153-1871</t>
  </si>
  <si>
    <t>584-1881</t>
  </si>
  <si>
    <t>551-1883</t>
  </si>
  <si>
    <t>508-1891</t>
  </si>
  <si>
    <t>743-1911</t>
  </si>
  <si>
    <t>743-1913</t>
  </si>
  <si>
    <t>743-1915</t>
  </si>
  <si>
    <t>745-1917</t>
  </si>
  <si>
    <t>745-1919</t>
  </si>
  <si>
    <t>745-1921</t>
  </si>
  <si>
    <t>53-1975</t>
  </si>
  <si>
    <t>755-1977</t>
  </si>
  <si>
    <t>679-1979</t>
  </si>
  <si>
    <t>761-1985</t>
  </si>
  <si>
    <t>286-1987</t>
  </si>
  <si>
    <t>286-1989</t>
  </si>
  <si>
    <t>64-1997</t>
  </si>
  <si>
    <t>27-1999</t>
  </si>
  <si>
    <t>707-2001</t>
  </si>
  <si>
    <t>707-2003</t>
  </si>
  <si>
    <t>262-2005</t>
  </si>
  <si>
    <t>506-2009</t>
  </si>
  <si>
    <t>262-2017</t>
  </si>
  <si>
    <t>262-2019</t>
  </si>
  <si>
    <t>262-2021</t>
  </si>
  <si>
    <t>745-2023</t>
  </si>
  <si>
    <t>470-2025</t>
  </si>
  <si>
    <t>524-2027</t>
  </si>
  <si>
    <t>735-2029</t>
  </si>
  <si>
    <t>590-2031</t>
  </si>
  <si>
    <t>765-2037</t>
  </si>
  <si>
    <t>275-2045</t>
  </si>
  <si>
    <t>64-2047</t>
  </si>
  <si>
    <t>761-2051</t>
  </si>
  <si>
    <t>799-2097</t>
  </si>
  <si>
    <t>275-2101</t>
  </si>
  <si>
    <t>275-2103</t>
  </si>
  <si>
    <t>458-2105</t>
  </si>
  <si>
    <t>458-2107</t>
  </si>
  <si>
    <t>589-2113</t>
  </si>
  <si>
    <t>695-2115</t>
  </si>
  <si>
    <t>801-2119</t>
  </si>
  <si>
    <t>470-2157</t>
  </si>
  <si>
    <t>632-2159</t>
  </si>
  <si>
    <t>144-2165</t>
  </si>
  <si>
    <t>508-2167</t>
  </si>
  <si>
    <t>508-2169</t>
  </si>
  <si>
    <t>508-2171</t>
  </si>
  <si>
    <t>508-2173</t>
  </si>
  <si>
    <t>508-2175</t>
  </si>
  <si>
    <t>491-2187</t>
  </si>
  <si>
    <t>565-2195</t>
  </si>
  <si>
    <t>807-2201</t>
  </si>
  <si>
    <t>112-2203</t>
  </si>
  <si>
    <t>811-2211</t>
  </si>
  <si>
    <t>811-2213</t>
  </si>
  <si>
    <t>597-2219</t>
  </si>
  <si>
    <t>761-2237</t>
  </si>
  <si>
    <t>821-2243</t>
  </si>
  <si>
    <t>600-2247</t>
  </si>
  <si>
    <t>285-2251</t>
  </si>
  <si>
    <t>761-2253</t>
  </si>
  <si>
    <t>761-2257</t>
  </si>
  <si>
    <t>761-2259</t>
  </si>
  <si>
    <t>809-2263</t>
  </si>
  <si>
    <t>825-2265</t>
  </si>
  <si>
    <t>827-2267</t>
  </si>
  <si>
    <t>506-2269</t>
  </si>
  <si>
    <t>683-2273</t>
  </si>
  <si>
    <t>761-2279</t>
  </si>
  <si>
    <t>585-2295</t>
  </si>
  <si>
    <t>835-2303</t>
  </si>
  <si>
    <t>831-2309</t>
  </si>
  <si>
    <t>833-2313</t>
  </si>
  <si>
    <t>434-2319</t>
  </si>
  <si>
    <t>506-2321</t>
  </si>
  <si>
    <t>414-2327</t>
  </si>
  <si>
    <t>683-2329</t>
  </si>
  <si>
    <t>414-2331</t>
  </si>
  <si>
    <t>711-2333</t>
  </si>
  <si>
    <t>799-2335</t>
  </si>
  <si>
    <t>699-2339</t>
  </si>
  <si>
    <t>715-2341</t>
  </si>
  <si>
    <t>695-2345</t>
  </si>
  <si>
    <t>618-2349</t>
  </si>
  <si>
    <t>632-2351</t>
  </si>
  <si>
    <t>765-2353</t>
  </si>
  <si>
    <t>765-2355</t>
  </si>
  <si>
    <t>524-2357</t>
  </si>
  <si>
    <t>153-2359</t>
  </si>
  <si>
    <t>590-2361</t>
  </si>
  <si>
    <t>590-2363</t>
  </si>
  <si>
    <t>470-2365</t>
  </si>
  <si>
    <t>144-2367</t>
  </si>
  <si>
    <t>144-2369</t>
  </si>
  <si>
    <t>590-2371</t>
  </si>
  <si>
    <t>590-2373</t>
  </si>
  <si>
    <t>743-2375</t>
  </si>
  <si>
    <t>743-2377</t>
  </si>
  <si>
    <t>597-2379</t>
  </si>
  <si>
    <t>597-2381</t>
  </si>
  <si>
    <t>618-2383</t>
  </si>
  <si>
    <t>618-2385</t>
  </si>
  <si>
    <t>404-2387</t>
  </si>
  <si>
    <t>404-2389</t>
  </si>
  <si>
    <t>154-2391</t>
  </si>
  <si>
    <t>154-2393</t>
  </si>
  <si>
    <t>823-2401</t>
  </si>
  <si>
    <t>823-2403</t>
  </si>
  <si>
    <t>823-2405</t>
  </si>
  <si>
    <t>823-2409</t>
  </si>
  <si>
    <t>823-2413</t>
  </si>
  <si>
    <t>823-2417</t>
  </si>
  <si>
    <t>823-2419</t>
  </si>
  <si>
    <t>823-2423</t>
  </si>
  <si>
    <t>843-2427</t>
  </si>
  <si>
    <t>843-2429</t>
  </si>
  <si>
    <t>843-2431</t>
  </si>
  <si>
    <t>843-2433</t>
  </si>
  <si>
    <t>845-2437</t>
  </si>
  <si>
    <t>721-2443</t>
  </si>
  <si>
    <t>849-2445</t>
  </si>
  <si>
    <t>849-2451</t>
  </si>
  <si>
    <t>695-2453</t>
  </si>
  <si>
    <t>821-2457</t>
  </si>
  <si>
    <t>853-2467</t>
  </si>
  <si>
    <t>851-2483</t>
  </si>
  <si>
    <t>851-2485</t>
  </si>
  <si>
    <t>851-2487</t>
  </si>
  <si>
    <t>851-2489</t>
  </si>
  <si>
    <t>618-2497</t>
  </si>
  <si>
    <t>857-2503</t>
  </si>
  <si>
    <t>857-2505</t>
  </si>
  <si>
    <t>857-2507</t>
  </si>
  <si>
    <t>857-2509</t>
  </si>
  <si>
    <t>859-2511</t>
  </si>
  <si>
    <t>859-2515</t>
  </si>
  <si>
    <t>859-2517</t>
  </si>
  <si>
    <t>859-2519</t>
  </si>
  <si>
    <t>192-2523</t>
  </si>
  <si>
    <t>192-2525</t>
  </si>
  <si>
    <t>875-2527</t>
  </si>
  <si>
    <t>873-2529</t>
  </si>
  <si>
    <t>873-2531</t>
  </si>
  <si>
    <t>64-2533</t>
  </si>
  <si>
    <t>879-2535</t>
  </si>
  <si>
    <t>881-2537</t>
  </si>
  <si>
    <t>307-2539</t>
  </si>
  <si>
    <t>307-2541</t>
  </si>
  <si>
    <t>53-2545</t>
  </si>
  <si>
    <t>863-2549</t>
  </si>
  <si>
    <t>823-2561</t>
  </si>
  <si>
    <t>99-2569</t>
  </si>
  <si>
    <t>458-2573</t>
  </si>
  <si>
    <t>885-2585</t>
  </si>
  <si>
    <t>589-2589</t>
  </si>
  <si>
    <t>871-2591</t>
  </si>
  <si>
    <t>869-2593</t>
  </si>
  <si>
    <t>869-2595</t>
  </si>
  <si>
    <t>869-2597</t>
  </si>
  <si>
    <t>869-2599</t>
  </si>
  <si>
    <t>867-2605</t>
  </si>
  <si>
    <t>867-2607</t>
  </si>
  <si>
    <t>865-2609</t>
  </si>
  <si>
    <t>823-2615</t>
  </si>
  <si>
    <t>823-2617</t>
  </si>
  <si>
    <t>887-2635</t>
  </si>
  <si>
    <t>887-2637</t>
  </si>
  <si>
    <t>887-2639</t>
  </si>
  <si>
    <t>887-2641</t>
  </si>
  <si>
    <t>887-2647</t>
  </si>
  <si>
    <t>99-2655</t>
  </si>
  <si>
    <t>831-2717</t>
  </si>
  <si>
    <t>679-2857</t>
  </si>
  <si>
    <t>434-2863</t>
  </si>
  <si>
    <t>262-2867</t>
  </si>
  <si>
    <t>632-2875</t>
  </si>
  <si>
    <t>745-2877</t>
  </si>
  <si>
    <t>636-2881</t>
  </si>
  <si>
    <t>506-2883</t>
  </si>
  <si>
    <t>707-2887</t>
  </si>
  <si>
    <t>707-2889</t>
  </si>
  <si>
    <t>630-2891</t>
  </si>
  <si>
    <t>491-2893</t>
  </si>
  <si>
    <t>895-2895</t>
  </si>
  <si>
    <t>811-2917</t>
  </si>
  <si>
    <t>811-2919</t>
  </si>
  <si>
    <t>811-2921</t>
  </si>
  <si>
    <t>460-2955</t>
  </si>
  <si>
    <t>590-2971</t>
  </si>
  <si>
    <t>460-2981</t>
  </si>
  <si>
    <t>561-2987</t>
  </si>
  <si>
    <t>505-2989</t>
  </si>
  <si>
    <t>743-2997</t>
  </si>
  <si>
    <t>887-2999</t>
  </si>
  <si>
    <t>597-3001</t>
  </si>
  <si>
    <t>618-3003</t>
  </si>
  <si>
    <t>404-3005</t>
  </si>
  <si>
    <t>561-3019</t>
  </si>
  <si>
    <t>907-3025</t>
  </si>
  <si>
    <t>519-3027</t>
  </si>
  <si>
    <t>911-3031</t>
  </si>
  <si>
    <t>276-3039</t>
  </si>
  <si>
    <t>53-3041</t>
  </si>
  <si>
    <t>56-3099</t>
  </si>
  <si>
    <t>33-31</t>
  </si>
  <si>
    <t>460-3137</t>
  </si>
  <si>
    <t>933-3139</t>
  </si>
  <si>
    <t>933-3141</t>
  </si>
  <si>
    <t>683-3143</t>
  </si>
  <si>
    <t>683-3145</t>
  </si>
  <si>
    <t>733-3155</t>
  </si>
  <si>
    <t>733-3157</t>
  </si>
  <si>
    <t>913-3161</t>
  </si>
  <si>
    <t>899-3171</t>
  </si>
  <si>
    <t>55-3173</t>
  </si>
  <si>
    <t>939-3175</t>
  </si>
  <si>
    <t>636-3187</t>
  </si>
  <si>
    <t>933-3193</t>
  </si>
  <si>
    <t>745-3201</t>
  </si>
  <si>
    <t>851-3233</t>
  </si>
  <si>
    <t>707-3235</t>
  </si>
  <si>
    <t>683-3265</t>
  </si>
  <si>
    <t>933-3269</t>
  </si>
  <si>
    <t>275-3277</t>
  </si>
  <si>
    <t>53-3281</t>
  </si>
  <si>
    <t>821-3291</t>
  </si>
  <si>
    <t>851-3293</t>
  </si>
  <si>
    <t>636-3295</t>
  </si>
  <si>
    <t>154-3297</t>
  </si>
  <si>
    <t>597-3301</t>
  </si>
  <si>
    <t>735-3303</t>
  </si>
  <si>
    <t>851-3307</t>
  </si>
  <si>
    <t>39-3311</t>
  </si>
  <si>
    <t>513-3319</t>
  </si>
  <si>
    <t>679-3321</t>
  </si>
  <si>
    <t>514-3323</t>
  </si>
  <si>
    <t>907-3331</t>
  </si>
  <si>
    <t>823-3335</t>
  </si>
  <si>
    <t>56-3337</t>
  </si>
  <si>
    <t>144-3339</t>
  </si>
  <si>
    <t>632-3343</t>
  </si>
  <si>
    <t>514-3347</t>
  </si>
  <si>
    <t>33-3349</t>
  </si>
  <si>
    <t>951-3369</t>
  </si>
  <si>
    <t>951-3371</t>
  </si>
  <si>
    <t>951-3373</t>
  </si>
  <si>
    <t>302-3385</t>
  </si>
  <si>
    <t>276-3389</t>
  </si>
  <si>
    <t>53-3393</t>
  </si>
  <si>
    <t>460-3397</t>
  </si>
  <si>
    <t>460-3399</t>
  </si>
  <si>
    <t>953-3401</t>
  </si>
  <si>
    <t>275-3405</t>
  </si>
  <si>
    <t>275-3407</t>
  </si>
  <si>
    <t>556-3409</t>
  </si>
  <si>
    <t>556-3411</t>
  </si>
  <si>
    <t>513-3415</t>
  </si>
  <si>
    <t>514-3419</t>
  </si>
  <si>
    <t>514-3421</t>
  </si>
  <si>
    <t>955-3423</t>
  </si>
  <si>
    <t>737-3425</t>
  </si>
  <si>
    <t>821-3429</t>
  </si>
  <si>
    <t>823-3445</t>
  </si>
  <si>
    <t>823-3447</t>
  </si>
  <si>
    <t>823-3449</t>
  </si>
  <si>
    <t>889-3451</t>
  </si>
  <si>
    <t>889-3453</t>
  </si>
  <si>
    <t>154-3465</t>
  </si>
  <si>
    <t>959-3467</t>
  </si>
  <si>
    <t>242-3471</t>
  </si>
  <si>
    <t>875-3477</t>
  </si>
  <si>
    <t>875-3479</t>
  </si>
  <si>
    <t>875-3481</t>
  </si>
  <si>
    <t>875-3483</t>
  </si>
  <si>
    <t>513-3487</t>
  </si>
  <si>
    <t>817-3501</t>
  </si>
  <si>
    <t>817-3503</t>
  </si>
  <si>
    <t>889-3505</t>
  </si>
  <si>
    <t>507-3511</t>
  </si>
  <si>
    <t>154-3513</t>
  </si>
  <si>
    <t>154-3515</t>
  </si>
  <si>
    <t>154-3517</t>
  </si>
  <si>
    <t>470-3519</t>
  </si>
  <si>
    <t>975-3531</t>
  </si>
  <si>
    <t>869-3545</t>
  </si>
  <si>
    <t>871-3549</t>
  </si>
  <si>
    <t>600-3551</t>
  </si>
  <si>
    <t>561-3559</t>
  </si>
  <si>
    <t>689-3561</t>
  </si>
  <si>
    <t>809-3569</t>
  </si>
  <si>
    <t>979-3571</t>
  </si>
  <si>
    <t>963-3577</t>
  </si>
  <si>
    <t>963-3579</t>
  </si>
  <si>
    <t>939-3581</t>
  </si>
  <si>
    <t>687-3593</t>
  </si>
  <si>
    <t>981-3597</t>
  </si>
  <si>
    <t>981-3599</t>
  </si>
  <si>
    <t>985-3605</t>
  </si>
  <si>
    <t>987-3609</t>
  </si>
  <si>
    <t>989-3611</t>
  </si>
  <si>
    <t>993-3617</t>
  </si>
  <si>
    <t>995-3621</t>
  </si>
  <si>
    <t>997-3625</t>
  </si>
  <si>
    <t>1001-3631</t>
  </si>
  <si>
    <t>1001-3633</t>
  </si>
  <si>
    <t>1003-3635</t>
  </si>
  <si>
    <t>1005-3637</t>
  </si>
  <si>
    <t>1009-3647</t>
  </si>
  <si>
    <t>1011-3649</t>
  </si>
  <si>
    <t>1011-3651</t>
  </si>
  <si>
    <t>1013-3655</t>
  </si>
  <si>
    <t>1015-3657</t>
  </si>
  <si>
    <t>1017-3663</t>
  </si>
  <si>
    <t>1023-3673</t>
  </si>
  <si>
    <t>590-3685</t>
  </si>
  <si>
    <t>53-591</t>
  </si>
  <si>
    <t>556-809</t>
  </si>
  <si>
    <t>262-837</t>
  </si>
  <si>
    <t>242-855</t>
  </si>
  <si>
    <t>242-856</t>
  </si>
  <si>
    <t>242-857</t>
  </si>
  <si>
    <t>482-876</t>
  </si>
  <si>
    <t>561-877</t>
  </si>
  <si>
    <t>144-879</t>
  </si>
  <si>
    <t>414-957</t>
  </si>
  <si>
    <t>288-962</t>
  </si>
  <si>
    <t>4-965</t>
  </si>
  <si>
    <t>53-967</t>
  </si>
  <si>
    <t>574-969</t>
  </si>
  <si>
    <t>54-970</t>
  </si>
  <si>
    <t>276-973</t>
  </si>
  <si>
    <t>275-976</t>
  </si>
  <si>
    <t>275-977</t>
  </si>
  <si>
    <t>460-980</t>
  </si>
  <si>
    <t>560-985</t>
  </si>
  <si>
    <t>153-989</t>
  </si>
  <si>
    <t>404-991</t>
  </si>
  <si>
    <t>262-992</t>
  </si>
  <si>
    <t>87-993</t>
  </si>
  <si>
    <t>560-994</t>
  </si>
  <si>
    <t>568-995</t>
  </si>
  <si>
    <t>470-996</t>
  </si>
  <si>
    <t>397-997</t>
  </si>
  <si>
    <t>CPC</t>
  </si>
  <si>
    <t>LO</t>
  </si>
  <si>
    <t>Strayer University</t>
  </si>
  <si>
    <t>Grand Canyon University</t>
  </si>
  <si>
    <t>Louisiana State University Shreveport</t>
  </si>
  <si>
    <t>University of Texas - Arlington</t>
  </si>
  <si>
    <t>Arkansas State University</t>
  </si>
  <si>
    <t>Northwest Missouri State University</t>
  </si>
  <si>
    <t>Ashford University</t>
  </si>
  <si>
    <t>Northern Kentucky University</t>
  </si>
  <si>
    <t>Southern New Hampshire University</t>
  </si>
  <si>
    <t>Benedictine University</t>
  </si>
  <si>
    <t>University of Dayton - MBA</t>
  </si>
  <si>
    <t>Sacred Heart University</t>
  </si>
  <si>
    <t>Georgetown University McDonough School of Business</t>
  </si>
  <si>
    <t>Anna Maria College</t>
  </si>
  <si>
    <t>St. John's University</t>
  </si>
  <si>
    <t>Saint Joseph's University</t>
  </si>
  <si>
    <t>American University</t>
  </si>
  <si>
    <t>Seton Hall University</t>
  </si>
  <si>
    <t>Johns Hopkins University</t>
  </si>
  <si>
    <t>The University of Scranton</t>
  </si>
  <si>
    <t>Utica College</t>
  </si>
  <si>
    <t>George Mason University</t>
  </si>
  <si>
    <t>Saint Mary's University - Minnesota</t>
  </si>
  <si>
    <t>Purdue University</t>
  </si>
  <si>
    <t>Antioch University</t>
  </si>
  <si>
    <t>George Washington University - Education</t>
  </si>
  <si>
    <t>University of Denver</t>
  </si>
  <si>
    <t>Johns Hopkins Bloomberg School of Public Health</t>
  </si>
  <si>
    <t>Queens University of Charlotte</t>
  </si>
  <si>
    <t>MBA@American</t>
  </si>
  <si>
    <t>Psychology@Pepperdine</t>
  </si>
  <si>
    <t>Liberty University Online</t>
  </si>
  <si>
    <t>Georgetown University</t>
  </si>
  <si>
    <t>Our Lady of the Lake University</t>
  </si>
  <si>
    <t>Syracuse University</t>
  </si>
  <si>
    <t>Fordham University</t>
  </si>
  <si>
    <t>George Washington University</t>
  </si>
  <si>
    <t>Simmons University - School of Nursing</t>
  </si>
  <si>
    <t>University of Southern California Online</t>
  </si>
  <si>
    <t>Vanderbilt University</t>
  </si>
  <si>
    <t>NYU</t>
  </si>
  <si>
    <t>Accounting @ Syracuse</t>
  </si>
  <si>
    <t>Northwestern University</t>
  </si>
  <si>
    <t>Syracuse University - College of Engineering and Computer Science</t>
  </si>
  <si>
    <t>Pepperdine University Online</t>
  </si>
  <si>
    <t>University of Southern California - School of Social Work</t>
  </si>
  <si>
    <t>Simmons University</t>
  </si>
  <si>
    <t>Brandman University</t>
  </si>
  <si>
    <t>Widener University Online</t>
  </si>
  <si>
    <t>Communications @ Syracuse</t>
  </si>
  <si>
    <t>University of Dayton</t>
  </si>
  <si>
    <t>UNC School of Government</t>
  </si>
  <si>
    <t>DataScience@SMU</t>
  </si>
  <si>
    <t>Syracuse University - School of Information Studies (iSchool)</t>
  </si>
  <si>
    <t>Business Analytics@Syracuse</t>
  </si>
  <si>
    <t>Ohio University</t>
  </si>
  <si>
    <t>Baylor University - School of Education</t>
  </si>
  <si>
    <t>Northeastern University</t>
  </si>
  <si>
    <t>Capella University</t>
  </si>
  <si>
    <t>Washington University - School of Law</t>
  </si>
  <si>
    <t>UNC Gillings School of Global Public Health</t>
  </si>
  <si>
    <t>Simmons University - MPH</t>
  </si>
  <si>
    <t>Georgetown University School of Continuing Studies</t>
  </si>
  <si>
    <t>USC Price School of Public Policy</t>
  </si>
  <si>
    <t>Data Science@Syracuse</t>
  </si>
  <si>
    <t>University of California Berkeley</t>
  </si>
  <si>
    <t>George Washington University School of Medicine &amp; Health Sciences</t>
  </si>
  <si>
    <t>American University Online</t>
  </si>
  <si>
    <t>American University - School of International Service</t>
  </si>
  <si>
    <t>University of North Carolina</t>
  </si>
  <si>
    <t>Regis College</t>
  </si>
  <si>
    <t>MSW@Baylor</t>
  </si>
  <si>
    <t>MPH@Baylor</t>
  </si>
  <si>
    <t>Emerson  College</t>
  </si>
  <si>
    <t>Pepperdine University - Graziadio Business School</t>
  </si>
  <si>
    <t>Full Sail University</t>
  </si>
  <si>
    <t>Norwich University</t>
  </si>
  <si>
    <t>Penn Foster Career School</t>
  </si>
  <si>
    <t>American University - Washington College of Law</t>
  </si>
  <si>
    <t>Tufts University</t>
  </si>
  <si>
    <t>Maryville University</t>
  </si>
  <si>
    <t>DataScience@Denver</t>
  </si>
  <si>
    <t>Bradley University</t>
  </si>
  <si>
    <t>Duquesne University</t>
  </si>
  <si>
    <t>Analytics@Dayton</t>
  </si>
  <si>
    <t>Speech@Baylor</t>
  </si>
  <si>
    <t>University of Southern California</t>
  </si>
  <si>
    <t>Rider University</t>
  </si>
  <si>
    <t>Fordham University - Gabelli School of Business</t>
  </si>
  <si>
    <t>University of Illinois at Chicago</t>
  </si>
  <si>
    <t>Rice University - Jones Graduate School of Business</t>
  </si>
  <si>
    <t>Samuel Merritt University</t>
  </si>
  <si>
    <t>Brenau University</t>
  </si>
  <si>
    <t>Purdue University Global</t>
  </si>
  <si>
    <t>Syracuse University - EMPA</t>
  </si>
  <si>
    <t>Michigan State University</t>
  </si>
  <si>
    <t>Fordham Law</t>
  </si>
  <si>
    <t>UCL</t>
  </si>
  <si>
    <t>University of Cincinnati Online</t>
  </si>
  <si>
    <t>UC Davis - Graduate School of Management</t>
  </si>
  <si>
    <t>University of Kentucky</t>
  </si>
  <si>
    <t>University of West Florida</t>
  </si>
  <si>
    <t>Walden - International</t>
  </si>
  <si>
    <t>Vanderbilt University - School of Engineering</t>
  </si>
  <si>
    <t>Aurora University</t>
  </si>
  <si>
    <t>Malone University</t>
  </si>
  <si>
    <t>Keiser University</t>
  </si>
  <si>
    <t>Tufts University - School of Medicine</t>
  </si>
  <si>
    <t>Los Angeles Pacific University</t>
  </si>
  <si>
    <t>EGADE Business School at Tecnolgico de Monterrey</t>
  </si>
  <si>
    <t>Purdue University Northwest</t>
  </si>
  <si>
    <t>Northcentral University</t>
  </si>
  <si>
    <t>Iowa Central Community College</t>
  </si>
  <si>
    <t>University of the Southwest</t>
  </si>
  <si>
    <t>Loyola Marymount University</t>
  </si>
  <si>
    <t>Concordia University, St. Paul</t>
  </si>
  <si>
    <t>Campbellsville University</t>
  </si>
  <si>
    <t>University of West Alabama</t>
  </si>
  <si>
    <t>Rivier University</t>
  </si>
  <si>
    <t>Case Western Reserve University</t>
  </si>
  <si>
    <t>Simmons University - Behavior Analysis</t>
  </si>
  <si>
    <t>Ultimate Medical Academy</t>
  </si>
  <si>
    <t>The University of Arizona</t>
  </si>
  <si>
    <t>Grantham University</t>
  </si>
  <si>
    <t>Champlain College Online</t>
  </si>
  <si>
    <t>University of Alabama at Birmingham</t>
  </si>
  <si>
    <t>The George Washington University</t>
  </si>
  <si>
    <t>Penn Foster College</t>
  </si>
  <si>
    <t>University of St Augustine</t>
  </si>
  <si>
    <t>University of North Dakota</t>
  </si>
  <si>
    <t>Babson College</t>
  </si>
  <si>
    <t>Carson-Newman University</t>
  </si>
  <si>
    <t>Washington State University</t>
  </si>
  <si>
    <t>University of Louisville Online</t>
  </si>
  <si>
    <t>Colorado State University-Global Campus</t>
  </si>
  <si>
    <t>University of Nevada Reno</t>
  </si>
  <si>
    <t>Western Governors University</t>
  </si>
  <si>
    <t>Tufts University - Education</t>
  </si>
  <si>
    <t>University of Maryland</t>
  </si>
  <si>
    <t>Eastern Kentucky University</t>
  </si>
  <si>
    <t>St. John Fisher College</t>
  </si>
  <si>
    <t>London School of Economics and Political Science</t>
  </si>
  <si>
    <t>University of Maryland Global Campus</t>
  </si>
  <si>
    <t>Michigan State University Online</t>
  </si>
  <si>
    <t>Walden University</t>
  </si>
  <si>
    <t>Indiana Wesleyan University</t>
  </si>
  <si>
    <t>Marymount University</t>
  </si>
  <si>
    <t>Concord Law School at Purdue University Global</t>
  </si>
  <si>
    <t>Wake Forest University</t>
  </si>
  <si>
    <t>Central Christian College of Kansas</t>
  </si>
  <si>
    <t>Alvernia University</t>
  </si>
  <si>
    <t>Calvin University</t>
  </si>
  <si>
    <t>D'Youville College</t>
  </si>
  <si>
    <t>Drake University</t>
  </si>
  <si>
    <t>East Central University</t>
  </si>
  <si>
    <t>Eastern Oregon University</t>
  </si>
  <si>
    <t>Fairleigh Dickinson University</t>
  </si>
  <si>
    <t>Husson University</t>
  </si>
  <si>
    <t>Illinois College</t>
  </si>
  <si>
    <t>King University</t>
  </si>
  <si>
    <t>Lindenwood University</t>
  </si>
  <si>
    <t>Notre Dame of Maryland University</t>
  </si>
  <si>
    <t>Point University</t>
  </si>
  <si>
    <t>St. Ambrose University</t>
  </si>
  <si>
    <t>Shawnee State University</t>
  </si>
  <si>
    <t>Virginia Wesleyan University</t>
  </si>
  <si>
    <t>Arizona State University</t>
  </si>
  <si>
    <t>Herzing University</t>
  </si>
  <si>
    <t>University of Delaware</t>
  </si>
  <si>
    <t>Florida Tech</t>
  </si>
  <si>
    <t>Lewis University</t>
  </si>
  <si>
    <t>TJ Quinn</t>
  </si>
  <si>
    <t>Jason Streeter</t>
  </si>
  <si>
    <t>Rich Dent</t>
  </si>
  <si>
    <t>Melissa Murphy</t>
  </si>
  <si>
    <t>Gary Malisos</t>
  </si>
  <si>
    <t>Jamie Lamach</t>
  </si>
  <si>
    <t>Sharma Saintval</t>
  </si>
  <si>
    <t>Strayer University LO Variable CPC</t>
  </si>
  <si>
    <t>GCU - UG - Counseling LO CPC</t>
  </si>
  <si>
    <t>GCU - Doc - Nursing LO CPC</t>
  </si>
  <si>
    <t>LSU Shreveport FoundSM - LO MBA</t>
  </si>
  <si>
    <t>U of Texas Arlington - RN BSN</t>
  </si>
  <si>
    <t>Arkansas State University - LO</t>
  </si>
  <si>
    <t>Master of Education</t>
  </si>
  <si>
    <t>NW Missouri State - MSEd LO</t>
  </si>
  <si>
    <t>Strayer University LO CPC</t>
  </si>
  <si>
    <t>Ashford University LO Variable CPC</t>
  </si>
  <si>
    <t>GCU - Doc - Nursing LO Variable CPC</t>
  </si>
  <si>
    <t>GCU - GR - Education LO Variable CPC</t>
  </si>
  <si>
    <t>GCU - GR - Healthcare LO Variable CPC</t>
  </si>
  <si>
    <t>GCU - UG - Education LO Variable CPC</t>
  </si>
  <si>
    <t>Northern Kentucky University - Nursing</t>
  </si>
  <si>
    <t>GCU - UG - Psychology LO Variable CPC</t>
  </si>
  <si>
    <t>Southern New Hampshire University LO UG</t>
  </si>
  <si>
    <t>Benedictine University LO MPH</t>
  </si>
  <si>
    <t>University of Dayton - LO OMBAToday</t>
  </si>
  <si>
    <t>Sacred Heart University RN2BSN LO</t>
  </si>
  <si>
    <t>Georgetown University - School of Business LO</t>
  </si>
  <si>
    <t>Anna Maria College LO</t>
  </si>
  <si>
    <t>St. John's University LO</t>
  </si>
  <si>
    <t>Saint Joseph's University - LO</t>
  </si>
  <si>
    <t>American University LO</t>
  </si>
  <si>
    <t>Seton Hall University LO</t>
  </si>
  <si>
    <t>Johns Hopkins University LO MSF</t>
  </si>
  <si>
    <t>Sacred Heart University LO</t>
  </si>
  <si>
    <t>Seton Hall University LO MBA</t>
  </si>
  <si>
    <t>The University of Scranton LO MBA</t>
  </si>
  <si>
    <t>Utica College LO</t>
  </si>
  <si>
    <t>George Mason University LO</t>
  </si>
  <si>
    <t>Saint Mary's University - Minnesota - LO</t>
  </si>
  <si>
    <t>Purdue University LO</t>
  </si>
  <si>
    <t>Antioch University LO</t>
  </si>
  <si>
    <t>American University LO MHR</t>
  </si>
  <si>
    <t>George Washington University - LO Education</t>
  </si>
  <si>
    <t>Southern New Hampshire University LO UG USNews</t>
  </si>
  <si>
    <t>Southern New Hampshire University LO Grad USNews</t>
  </si>
  <si>
    <t>University of Denver - LO MSW RON</t>
  </si>
  <si>
    <t>Johns Hopkins University LO AAP</t>
  </si>
  <si>
    <t>Johns Hopkins Bloomberg School of Public Health LO MPH</t>
  </si>
  <si>
    <t>Queens University of Charlotte LO</t>
  </si>
  <si>
    <t>American University(2U) LO MBA</t>
  </si>
  <si>
    <t>Pepperdine University LO MAP RON</t>
  </si>
  <si>
    <t>Liberty LO UG</t>
  </si>
  <si>
    <t>Liberty LO Grad</t>
  </si>
  <si>
    <t>Georgetown University LO MSN RON</t>
  </si>
  <si>
    <t>George Mason University LO MBA</t>
  </si>
  <si>
    <t>Our Lady of the Lake U LO</t>
  </si>
  <si>
    <t>Syracuse University LO OMBAToday</t>
  </si>
  <si>
    <t>Syracuse University LO - USN DP</t>
  </si>
  <si>
    <t>University of Denver - LO OMBAToday</t>
  </si>
  <si>
    <t>University of Denver - LO MBA USN</t>
  </si>
  <si>
    <t>Fordham University - LO Edu USN</t>
  </si>
  <si>
    <t>George Washington University LO MPH PH.org, TMHC.com</t>
  </si>
  <si>
    <t>George Washington University LO MPH USN</t>
  </si>
  <si>
    <t>Our Lady of the Lake U LO MBA</t>
  </si>
  <si>
    <t>University of Dayton - LO MBA RON</t>
  </si>
  <si>
    <t>American University(2U) LO OMBAToday</t>
  </si>
  <si>
    <t>Nursing@Simmons LO RON</t>
  </si>
  <si>
    <t>USC - LO Edu USN</t>
  </si>
  <si>
    <t>Pepperdine University - LO MAP USN</t>
  </si>
  <si>
    <t>Vanderbilt University LO EDD Doc USN DP</t>
  </si>
  <si>
    <t>NYU - LO School Counseling RON</t>
  </si>
  <si>
    <t>USC - LO School Couns RON</t>
  </si>
  <si>
    <t>Syracuse University LO MACC BC.com</t>
  </si>
  <si>
    <t>Northwestern University LO Counseling RON</t>
  </si>
  <si>
    <t>Syracuse University LO Comp Sci - USN</t>
  </si>
  <si>
    <t>Johns Hopkins University LO MBA-HC</t>
  </si>
  <si>
    <t>Pepperdine University - LO LAW RON</t>
  </si>
  <si>
    <t>Northwestern University LO Counseling CL</t>
  </si>
  <si>
    <t>USC - LO MSW SWL</t>
  </si>
  <si>
    <t>Simmons College LO MSW SWL</t>
  </si>
  <si>
    <t>University of Denver - LO MSW SWL</t>
  </si>
  <si>
    <t>Fordham University - LO MSW SWL</t>
  </si>
  <si>
    <t>Nursing@Simmons LO Nursejournal</t>
  </si>
  <si>
    <t>USC - LO MSN Nursejournal</t>
  </si>
  <si>
    <t>Our Lady of the Lake U LO MSW</t>
  </si>
  <si>
    <t>Brandman University LO UG</t>
  </si>
  <si>
    <t>Brandman University LO Grad CA and WA</t>
  </si>
  <si>
    <t>Benedictine University LO MSN</t>
  </si>
  <si>
    <t>Queens University of Charlotte MSN LO</t>
  </si>
  <si>
    <t>Seton Hall University MSN LO</t>
  </si>
  <si>
    <t>Widener University Online LO SWL</t>
  </si>
  <si>
    <t>USC -LO MS School Couns CL</t>
  </si>
  <si>
    <t>Communication at Syracuse University LO</t>
  </si>
  <si>
    <t>University of Dayton - LO Edu RON</t>
  </si>
  <si>
    <t>University of North Carolina LO MPA</t>
  </si>
  <si>
    <t>DataScience@SMU LO RON</t>
  </si>
  <si>
    <t>Syracuse University - School of Information Studies LO Libr-Info  RON</t>
  </si>
  <si>
    <t>Syracuse University - School of Information Studies LO Info-Mgmt - USN DP</t>
  </si>
  <si>
    <t>University of Dayton - LO Edu USN</t>
  </si>
  <si>
    <t>Benedictine University LO MBA</t>
  </si>
  <si>
    <t>Sacred Heart University LO MSN</t>
  </si>
  <si>
    <t>Saint Mary's University - Minnesota - LO MCS</t>
  </si>
  <si>
    <t>The University of Scranton LO</t>
  </si>
  <si>
    <t>George Washington University LO MPH - CC.net</t>
  </si>
  <si>
    <t>NYU - LO Counseling RON</t>
  </si>
  <si>
    <t>USC - LO Nursing RON</t>
  </si>
  <si>
    <t>Syracuse University LO MACC USN DP</t>
  </si>
  <si>
    <t>Pepperdine University LO MFT - RON</t>
  </si>
  <si>
    <t>USC - LO EDD</t>
  </si>
  <si>
    <t>Syracuse - Business Analytics</t>
  </si>
  <si>
    <t>Ohio University MBA LO</t>
  </si>
  <si>
    <t>Baylor University(2U) LO EDD RON</t>
  </si>
  <si>
    <t>Northeastern University LO MBA</t>
  </si>
  <si>
    <t>Benedictine University  LO- RNtoBSN</t>
  </si>
  <si>
    <t>Capella University LO General</t>
  </si>
  <si>
    <t>Fordham University - LO MSW TBS</t>
  </si>
  <si>
    <t>USC - LO MSW TBS</t>
  </si>
  <si>
    <t>Simmons College LO MSW TBS</t>
  </si>
  <si>
    <t>University of Denver - LO MSW TBS</t>
  </si>
  <si>
    <t>Syracuse University LO MBA TBS</t>
  </si>
  <si>
    <t>University of Dayton - LO MBA TBS</t>
  </si>
  <si>
    <t>University of Denver - LO MBA TBS</t>
  </si>
  <si>
    <t>American University(2U) LO MBA TBS</t>
  </si>
  <si>
    <t>WashingtonU - LO LAW RON</t>
  </si>
  <si>
    <t>UNC Gillings School of GPH LO MPH BC</t>
  </si>
  <si>
    <t>UNC Gillings School of GPH LO MPH USN DP</t>
  </si>
  <si>
    <t>George Washington University LO MPH BC, TBS.org</t>
  </si>
  <si>
    <t>Vanderbilt University LO EDD RON</t>
  </si>
  <si>
    <t>Baylor University(2U) LO EDD BC OSC OPHD</t>
  </si>
  <si>
    <t>Baylor University(2U) LO EDD USN DP</t>
  </si>
  <si>
    <t>George Washington University LO MHI RON</t>
  </si>
  <si>
    <t>Syracuse University LO Comp Sci - RON</t>
  </si>
  <si>
    <t>MPH@Simmons - LO PH.org, TMH</t>
  </si>
  <si>
    <t>Southern New Hampshire University LO ABV</t>
  </si>
  <si>
    <t>Georgetown University School of Continuing Studies - LO</t>
  </si>
  <si>
    <t>USC Price Urban Planning - LO</t>
  </si>
  <si>
    <t>Vanderbilt - LO School Couns  BCD</t>
  </si>
  <si>
    <t>UNC Gillings School of GPH LO MPH-RD &amp; Nutrition</t>
  </si>
  <si>
    <t>University of Denver - LO LIS</t>
  </si>
  <si>
    <t>Johns Hopkins University LO AAP LOCAL</t>
  </si>
  <si>
    <t>Capella University LO Masters</t>
  </si>
  <si>
    <t>Capella University LO PhD</t>
  </si>
  <si>
    <t>Syracuse University LO DataScience - RON</t>
  </si>
  <si>
    <t>Ohio University MBAN LO</t>
  </si>
  <si>
    <t>UCB LO Cyber RON</t>
  </si>
  <si>
    <t>Southern New Hampshire University LO Assoc.</t>
  </si>
  <si>
    <t>GWU Health Sciences LO</t>
  </si>
  <si>
    <t>Brandman University LO BSW</t>
  </si>
  <si>
    <t>NYU - LO School Counseling CL, CC</t>
  </si>
  <si>
    <t>Communication at Syracuse University LO BC</t>
  </si>
  <si>
    <t>Northwestern University LO Counseling CC</t>
  </si>
  <si>
    <t>Syracuse University - School of Information Studies LO Info-Mgmt</t>
  </si>
  <si>
    <t>American University Online - LO Analytics RON</t>
  </si>
  <si>
    <t>Syracuse University LO OMBA</t>
  </si>
  <si>
    <t>American University Online - LO IR</t>
  </si>
  <si>
    <t>American University(2U) LO OMBA</t>
  </si>
  <si>
    <t>University of Denver - LO OMBA</t>
  </si>
  <si>
    <t>University of Dayton - LO OMBA</t>
  </si>
  <si>
    <t>University of North Carolina LO BUS OMBA</t>
  </si>
  <si>
    <t>University of Dayton - LO USNews</t>
  </si>
  <si>
    <t>American University(2U) LO USNews</t>
  </si>
  <si>
    <t>RC- MSABA LO</t>
  </si>
  <si>
    <t>MSW@Baylor LO RON</t>
  </si>
  <si>
    <t>MSW@Baylor LO SWL.org</t>
  </si>
  <si>
    <t>MSW@Baylor LO TBS</t>
  </si>
  <si>
    <t>MPH@Baylor LO - RON</t>
  </si>
  <si>
    <t>MPH@Baylor LO BC.com</t>
  </si>
  <si>
    <t>MPH@Baylor LO PH.org</t>
  </si>
  <si>
    <t>Ohio University MSW LO</t>
  </si>
  <si>
    <t>Emerson College - Speech LO</t>
  </si>
  <si>
    <t>Brandman University LO Grad CA Only</t>
  </si>
  <si>
    <t>Pepperdine LO MSML</t>
  </si>
  <si>
    <t>Full Sail Exclusive</t>
  </si>
  <si>
    <t>Full Sail Exclusive Premium</t>
  </si>
  <si>
    <t>Norwich University LO MAH</t>
  </si>
  <si>
    <t>Penn Foster Career School - LO</t>
  </si>
  <si>
    <t>UNC Gillings School of GPH LO MPH CC.net</t>
  </si>
  <si>
    <t>UNC Gillings School of GPH LO MPHOnline.org</t>
  </si>
  <si>
    <t>George Washington University LO MPH - MPHOnline.org</t>
  </si>
  <si>
    <t>Syracuse University LO CyberSec RON</t>
  </si>
  <si>
    <t>George Washington University LO MHA - TBS</t>
  </si>
  <si>
    <t>George Washington University LO MHA - TMHC.com</t>
  </si>
  <si>
    <t>George Washington University LO MHA - USN</t>
  </si>
  <si>
    <t>MPH@Baylor LO - MPHOnline.org</t>
  </si>
  <si>
    <t>Nursing@Simmons LO - BMD.com</t>
  </si>
  <si>
    <t>American University Online LO IR - USN</t>
  </si>
  <si>
    <t>AU-MLS LO - RON</t>
  </si>
  <si>
    <t>Pepperdine University LO MAP BVS.com</t>
  </si>
  <si>
    <t>Tufts University IR LO - RON</t>
  </si>
  <si>
    <t>Maryville University LO MSDSCI</t>
  </si>
  <si>
    <t>Norwich University LO MSIA</t>
  </si>
  <si>
    <t>Pepperdine LO HR</t>
  </si>
  <si>
    <t>University of Denver - LO DataScience RON</t>
  </si>
  <si>
    <t>Maryville University LO MSN-DNP</t>
  </si>
  <si>
    <t>Maryville University LO MHA</t>
  </si>
  <si>
    <t>Bradley LO MSNFNP</t>
  </si>
  <si>
    <t>Bradley LO DNP</t>
  </si>
  <si>
    <t>Duquesne LO MSN</t>
  </si>
  <si>
    <t>University of Dayton - LO EDD</t>
  </si>
  <si>
    <t>University of Dayton Analytics LO</t>
  </si>
  <si>
    <t>Nursing@Simmons LO NPS.com, OFNPP.com</t>
  </si>
  <si>
    <t>USC - LO NPS.com</t>
  </si>
  <si>
    <t>Georgetown University LO NPS.com, OFNPP.com</t>
  </si>
  <si>
    <t>RC - DNPBSN LO</t>
  </si>
  <si>
    <t>RC - DNPMSN LO</t>
  </si>
  <si>
    <t>RC - MSN LO</t>
  </si>
  <si>
    <t>RC - MSN CERT LO</t>
  </si>
  <si>
    <t>RC - NP CERT LO</t>
  </si>
  <si>
    <t>WashingtonU - LO Tax Law</t>
  </si>
  <si>
    <t>Our Lady of Lake U LO Counseling</t>
  </si>
  <si>
    <t>Baylor- LO Speech</t>
  </si>
  <si>
    <t>USC - EMHA LO</t>
  </si>
  <si>
    <t>RU - MACC LO</t>
  </si>
  <si>
    <t>RU - MBA LO</t>
  </si>
  <si>
    <t>University of Denver - LO School Couns RON</t>
  </si>
  <si>
    <t>Pepperdine LO MBA RON</t>
  </si>
  <si>
    <t>Fordham University - Comm LO RON</t>
  </si>
  <si>
    <t>George Mason University LO MSW</t>
  </si>
  <si>
    <t>UIC - Health Informatics LO</t>
  </si>
  <si>
    <t>Pepperdine LO OMBA</t>
  </si>
  <si>
    <t>Pepperdine LO OMBAToday</t>
  </si>
  <si>
    <t>Pepperdine LO MBA - TBS</t>
  </si>
  <si>
    <t>Rice University - International MBA</t>
  </si>
  <si>
    <t>MSNFP - LO</t>
  </si>
  <si>
    <t>Brenau - MSFNP - LO</t>
  </si>
  <si>
    <t>Syracuse University LO Comp Eng - RON</t>
  </si>
  <si>
    <t>Purdue Global LO AS</t>
  </si>
  <si>
    <t>Pepperdine LO Analytics RON</t>
  </si>
  <si>
    <t>Syracuse University LO MPA - RON</t>
  </si>
  <si>
    <t>MSU LO CJ</t>
  </si>
  <si>
    <t>Fordham Law - LO RON</t>
  </si>
  <si>
    <t>UCL - LO MBA Int</t>
  </si>
  <si>
    <t>Syracuse University LO MACC RON</t>
  </si>
  <si>
    <t>Syracuse University LO Comp Sci - BC.com</t>
  </si>
  <si>
    <t>Northwestern University LO BestCounselingDegrees.net</t>
  </si>
  <si>
    <t>Purdue Global LO California</t>
  </si>
  <si>
    <t>Northwestern University LO Counseling BC.com</t>
  </si>
  <si>
    <t>Syracuse University LO DataScience - BC</t>
  </si>
  <si>
    <t>University of Denver - LO DataScience BC</t>
  </si>
  <si>
    <t>DataScience@SMU LO - BC</t>
  </si>
  <si>
    <t>Baylor University(2U) LO EDD Gradschoolhub</t>
  </si>
  <si>
    <t>University of Dayton - LO EDD GSH, BC, OPP, OSC</t>
  </si>
  <si>
    <t>Fordham University - LO Edu CC.net</t>
  </si>
  <si>
    <t>USC -LO MS EDU(Teaching) CC.net</t>
  </si>
  <si>
    <t>Tufts University IR LO - OnlineSchoolsCenter</t>
  </si>
  <si>
    <t>Tufts University IR LO - USNews</t>
  </si>
  <si>
    <t>American University Online LO IR - OnlineSchoolsCenter</t>
  </si>
  <si>
    <t>University of North Carolina LO BUS RON</t>
  </si>
  <si>
    <t>Pepperdine University LO MFT - BestCounselingDegrees.net</t>
  </si>
  <si>
    <t>Pepperdine University LO MFT - BC.com</t>
  </si>
  <si>
    <t>Nursing@Simmons LO Nursing.org</t>
  </si>
  <si>
    <t>Georgetown University LO MSN NurseJournal.org</t>
  </si>
  <si>
    <t>Georgetown University LO MSN Nursing.org</t>
  </si>
  <si>
    <t>Pepperdine University LO MAP - BC.com</t>
  </si>
  <si>
    <t>Pepperdine University LO MAP - CC.net</t>
  </si>
  <si>
    <t>MSW@Baylor LO SocialWorkDegreeGuide</t>
  </si>
  <si>
    <t>MSW@Baylor LO BC.com</t>
  </si>
  <si>
    <t>University of Denver - LO MSW SocialWorkDegreeGuide</t>
  </si>
  <si>
    <t>University of Denver - LO MSW BC.com</t>
  </si>
  <si>
    <t>Fordham University - LO MSW SocialWorkDegreeGuide</t>
  </si>
  <si>
    <t>Fordham University - LO MSW BC.com</t>
  </si>
  <si>
    <t>Simmons College LO MSW SocialWorkDegreeGuide</t>
  </si>
  <si>
    <t>Simmons College LO MSW BC.com</t>
  </si>
  <si>
    <t>USC - LO MSW SocialWorkDegreeGuide</t>
  </si>
  <si>
    <t>USC - LO MSW BC.com</t>
  </si>
  <si>
    <t>UC - BSW Social Work LO</t>
  </si>
  <si>
    <t>UC - BS Substance Counseling LO</t>
  </si>
  <si>
    <t>UC - BS Health Info Mgmt LO</t>
  </si>
  <si>
    <t>UC - MS Sport Admin LO</t>
  </si>
  <si>
    <t>UC - MS Taxation LO</t>
  </si>
  <si>
    <t>UC - MS Mechanical Eng LO</t>
  </si>
  <si>
    <t>UC - MS Electrical Eng LO</t>
  </si>
  <si>
    <t>UC - MHI Health Informatics LO</t>
  </si>
  <si>
    <t>UCDavis LO - OMBA</t>
  </si>
  <si>
    <t>UCDavis LO - OMBAToday.com</t>
  </si>
  <si>
    <t>UCDavis LO - MBA TBS.org</t>
  </si>
  <si>
    <t>UCDavis LO - MBA RON</t>
  </si>
  <si>
    <t>UK - MSW</t>
  </si>
  <si>
    <t>USC Price MPA - LO RON</t>
  </si>
  <si>
    <t>UWF LO - BS Health Science</t>
  </si>
  <si>
    <t>UWF LO - RN to BSN</t>
  </si>
  <si>
    <t>University of Dayton - LO Applied Behavioral Analysis RON</t>
  </si>
  <si>
    <t>Fordham University - Management LO</t>
  </si>
  <si>
    <t>Walden - International LO</t>
  </si>
  <si>
    <t>Vanderbilt University - Comp Sci RON</t>
  </si>
  <si>
    <t>Vanderbilt University - Comp Sci CC.net</t>
  </si>
  <si>
    <t>Vanderbilt University - Comp Sci BC.com</t>
  </si>
  <si>
    <t>Vanderbilt University - Comp Sci USNews</t>
  </si>
  <si>
    <t>Fordham University - LO EDD RON</t>
  </si>
  <si>
    <t>Aurora U LO - MBA</t>
  </si>
  <si>
    <t>Aurora U LO - UG</t>
  </si>
  <si>
    <t>Aurora U LO - MPA</t>
  </si>
  <si>
    <t>Aurora U LO - MSW</t>
  </si>
  <si>
    <t>Malone U LO - MBA</t>
  </si>
  <si>
    <t>Malone U LO - MCMC</t>
  </si>
  <si>
    <t>Malone U LO - UG</t>
  </si>
  <si>
    <t>Malone U LO - MAOL</t>
  </si>
  <si>
    <t>Keiser LO Associates</t>
  </si>
  <si>
    <t>Keiser LO Bachelors</t>
  </si>
  <si>
    <t>Tufts School of Medicine  - LO MHI RON</t>
  </si>
  <si>
    <t>LAPU – Masters LO</t>
  </si>
  <si>
    <t>LAPU – Bachelors LO</t>
  </si>
  <si>
    <t>Norwich University LO MAIR</t>
  </si>
  <si>
    <t>Tec Monterrey-LO-MBA</t>
  </si>
  <si>
    <t>RN to BSN LO</t>
  </si>
  <si>
    <t>NCU Doctoral LO</t>
  </si>
  <si>
    <t>NCU Masters LO</t>
  </si>
  <si>
    <t>Ohio University MHA LO</t>
  </si>
  <si>
    <t>Iowa Central Assoc LO</t>
  </si>
  <si>
    <t>UC - MHA LO</t>
  </si>
  <si>
    <t>University of the Southwest - LO Masters</t>
  </si>
  <si>
    <t>Bradley LO EDD Doctorate in Education</t>
  </si>
  <si>
    <t>LMU MS Tax Law</t>
  </si>
  <si>
    <t>Duquesne - LO MHA</t>
  </si>
  <si>
    <t>Concordia University, St. Paul - BA UG</t>
  </si>
  <si>
    <t>Campbellsville U MBA</t>
  </si>
  <si>
    <t>Campbellsville U MSW</t>
  </si>
  <si>
    <t>Campbellsville U Grad Education</t>
  </si>
  <si>
    <t>Campbellsville U BBA</t>
  </si>
  <si>
    <t>U of West Alabama UG</t>
  </si>
  <si>
    <t>U of West Alabama Grad</t>
  </si>
  <si>
    <t>Rivier U MBA</t>
  </si>
  <si>
    <t>UC - Master Education</t>
  </si>
  <si>
    <t>UC - Med Behavior Analysis</t>
  </si>
  <si>
    <t>Case Western – LO MSW BC.com</t>
  </si>
  <si>
    <t>Case Western – LO MSW Socialworklicensure.org</t>
  </si>
  <si>
    <t>Case Western – LO MSW Socialworkdegreeguide.com</t>
  </si>
  <si>
    <t>Case Western – LO MSW TBS</t>
  </si>
  <si>
    <t>Case Western-LO MSW RON</t>
  </si>
  <si>
    <t>University of the Southwest - LO DBA</t>
  </si>
  <si>
    <t>Fordham Law - LO BC.com</t>
  </si>
  <si>
    <t>Brandman University LO Grad CA and WA - Addition</t>
  </si>
  <si>
    <t>Syracuse University LO MACC</t>
  </si>
  <si>
    <t>George Washington University LO MHA - HealthcareAdministrationDegree.net</t>
  </si>
  <si>
    <t>USC - LO School Couns BestCounselingDegrees.net</t>
  </si>
  <si>
    <t>MPH@Baylor LO - TBS</t>
  </si>
  <si>
    <t>NYU - LO School Counseling BCD</t>
  </si>
  <si>
    <t>Syracuse University LO Comp Sci - BCR</t>
  </si>
  <si>
    <t>UNC Gillings School of GPH LO MPH - TBS</t>
  </si>
  <si>
    <t>UNC Gillings School of GPH LO MPH - TopMastersinHealthcare</t>
  </si>
  <si>
    <t>Pepperdine University - LO LAW BC.com</t>
  </si>
  <si>
    <t>WashingtonU - LO LAW BC.com</t>
  </si>
  <si>
    <t>Simmons-ABA-LO RON</t>
  </si>
  <si>
    <t>RU - MAAL LO</t>
  </si>
  <si>
    <t>RU - RN BSN LO</t>
  </si>
  <si>
    <t>RU - BALS LO</t>
  </si>
  <si>
    <t>Southern New Hampshire University LO RN2BSN</t>
  </si>
  <si>
    <t>Pepperdine University – ABA  – LO RON</t>
  </si>
  <si>
    <t>SNHU CyberDegrees.org UG LO</t>
  </si>
  <si>
    <t>Utica College LO Cybersecurity CERT</t>
  </si>
  <si>
    <t>UMA LO</t>
  </si>
  <si>
    <t>MSW@Baylor LO Socialworkguide.org</t>
  </si>
  <si>
    <t>Case Western-LO MSW Socialworkguide.org</t>
  </si>
  <si>
    <t>University of Denver - LO MSW Socialworkguide.org</t>
  </si>
  <si>
    <t>Fordham University - LO MSW Socialworkguide.org</t>
  </si>
  <si>
    <t>Simmons College LO MSW Socialworkguide.org</t>
  </si>
  <si>
    <t>Utica College LO Cybersecurity</t>
  </si>
  <si>
    <t>UAZ - Information Operations</t>
  </si>
  <si>
    <t>Grantham LO -Associates</t>
  </si>
  <si>
    <t>UAB - LO MACC</t>
  </si>
  <si>
    <t>Ohio University MPH LO</t>
  </si>
  <si>
    <t>GW - MSPR LO</t>
  </si>
  <si>
    <t>Penn Foster College LO</t>
  </si>
  <si>
    <t>SNHU CyberDegrees.org Grad LO</t>
  </si>
  <si>
    <t>St Augustine - DNP LO</t>
  </si>
  <si>
    <t>St Augustine - MSN LO</t>
  </si>
  <si>
    <t>Purdue Global LO BS</t>
  </si>
  <si>
    <t>Purdue Global LO MS</t>
  </si>
  <si>
    <t>U of North Dakota LO MSN</t>
  </si>
  <si>
    <t>U of North Dakota LO DNP</t>
  </si>
  <si>
    <t>Babson College LO - MBA</t>
  </si>
  <si>
    <t>CarsonNewman MSNFNP LO</t>
  </si>
  <si>
    <t>WSU - EMBA LO</t>
  </si>
  <si>
    <t>UofL Online EXCL</t>
  </si>
  <si>
    <t>NYU - LO Speech RON</t>
  </si>
  <si>
    <t>St Augustine - MSN FNP LO</t>
  </si>
  <si>
    <t>MPH@Baylor LO - CC.net</t>
  </si>
  <si>
    <t>Vanderbilt University - Comp Sci SS.org</t>
  </si>
  <si>
    <t>UNC Gillings School of GPH LO MPH - PH.org</t>
  </si>
  <si>
    <t>Purdue Global LO Certificate</t>
  </si>
  <si>
    <t>St Augustine - OTD LO</t>
  </si>
  <si>
    <t>Maryville University LO BSBUSAD</t>
  </si>
  <si>
    <t>Ohio University MSM LO</t>
  </si>
  <si>
    <t>Fordham University - Comm LO BC</t>
  </si>
  <si>
    <t>Vanderbilt University - Comp Sci BCR</t>
  </si>
  <si>
    <t>NYU - LO Counseling BC, CC, BCD</t>
  </si>
  <si>
    <t>USC - LO MSW Socialworkguide</t>
  </si>
  <si>
    <t>University of Denver - LO School Couns BCD, CL, CC</t>
  </si>
  <si>
    <t>AU-MLS BC LO</t>
  </si>
  <si>
    <t>Vanderbilt University - ENG RON</t>
  </si>
  <si>
    <t>CSU - Global Campus LO</t>
  </si>
  <si>
    <t>UNR - MACC LO</t>
  </si>
  <si>
    <t>Brandman University LO MSW</t>
  </si>
  <si>
    <t>WGU - LO Business</t>
  </si>
  <si>
    <t>UAZ - Cyber Operations/Brand</t>
  </si>
  <si>
    <t>UC - Assoc Health Info Sys LO</t>
  </si>
  <si>
    <t>GW -  MPM LO</t>
  </si>
  <si>
    <t>Georgetown University LO DNP RON</t>
  </si>
  <si>
    <t>USC - LO School Couns CC.net</t>
  </si>
  <si>
    <t>WGU - LO IT</t>
  </si>
  <si>
    <t>Penn Foster College MBC LO</t>
  </si>
  <si>
    <t>Tufts University - EDU RON LO</t>
  </si>
  <si>
    <t>Tufts University - EDU USNews LO</t>
  </si>
  <si>
    <t>Tufts University - EDU CC LO</t>
  </si>
  <si>
    <t>UMD - LO MSBA</t>
  </si>
  <si>
    <t>UAB - LO MBA</t>
  </si>
  <si>
    <t>OU - MEM LO</t>
  </si>
  <si>
    <t>Southern New Hampshire University LO LPP</t>
  </si>
  <si>
    <t>Southern New Hampshire University LO 2nd Chance</t>
  </si>
  <si>
    <t>EKU - BSOS LO</t>
  </si>
  <si>
    <t>Maryville University LO BAFPSY</t>
  </si>
  <si>
    <t>Maryville University LO BALIB</t>
  </si>
  <si>
    <t>MPH@Simmons - LO MPHOnline</t>
  </si>
  <si>
    <t>MPH@Simmons - LO RON</t>
  </si>
  <si>
    <t>UNR - MSBA</t>
  </si>
  <si>
    <t>WGU - LO Teaching</t>
  </si>
  <si>
    <t>WGU - LO Healthcare</t>
  </si>
  <si>
    <t>St. John Fisher - LO Pharma</t>
  </si>
  <si>
    <t>LSE - Bachelors LO</t>
  </si>
  <si>
    <t>Fordham University - Finance LO</t>
  </si>
  <si>
    <t>UC - Assoc Applied Business in Business Information Technology</t>
  </si>
  <si>
    <t>UC - Assoc Applied Business Accounting</t>
  </si>
  <si>
    <t>UC - BS Technical &amp; Applied Studies</t>
  </si>
  <si>
    <t>UMUC Grad LO - CPL</t>
  </si>
  <si>
    <t>UMUC Undergrad LO - CPL</t>
  </si>
  <si>
    <t>USC - LO DSW &amp; MSW RON</t>
  </si>
  <si>
    <t>MSU - Broad School of Business LO</t>
  </si>
  <si>
    <t>Walden Email LO</t>
  </si>
  <si>
    <t>Tufts School of Medicine  - LO MPH RON</t>
  </si>
  <si>
    <t>Tufts School of Medicine  - LO MPH - BC, TBS, USNews</t>
  </si>
  <si>
    <t>Tufts School of Medicine  - LO MPH - CC, PH.org, TMH</t>
  </si>
  <si>
    <t>Tufts School of Medicine  - LO MPH - MPHOnline</t>
  </si>
  <si>
    <t>UNR - MSCY</t>
  </si>
  <si>
    <t>IWU - Bachelors CPL</t>
  </si>
  <si>
    <t>IWU - Associates CPL</t>
  </si>
  <si>
    <t>UMUC Undergrad NAT - CPL</t>
  </si>
  <si>
    <t>Syracuse University - School of Information Studies LO Libr-Info TBS</t>
  </si>
  <si>
    <t>USC - LO DSW BC, TBS, SWD</t>
  </si>
  <si>
    <t>USC - LO DSW  SWG</t>
  </si>
  <si>
    <t>USC - LO DSW  SWL</t>
  </si>
  <si>
    <t>Nursing@Simmons LO DNP RON</t>
  </si>
  <si>
    <t>0</t>
  </si>
  <si>
    <t>Campbellsville U BSN</t>
  </si>
  <si>
    <t>Concordia University, St. Paul - BSN</t>
  </si>
  <si>
    <t>George Mason University LO MSN</t>
  </si>
  <si>
    <t>Utica College LO MSN</t>
  </si>
  <si>
    <t>Widener University Online LO BSN</t>
  </si>
  <si>
    <t>Rice University - MBA USNews</t>
  </si>
  <si>
    <t>Concord Law - JD</t>
  </si>
  <si>
    <t>Wake Forest - MHL LO</t>
  </si>
  <si>
    <t>Wake Forest - MSCRM LO</t>
  </si>
  <si>
    <t>UofL Online - RN to BSN</t>
  </si>
  <si>
    <t>Central Christian College of Kansas - KeyPath - LO</t>
  </si>
  <si>
    <t>Alvernia University LO - UG</t>
  </si>
  <si>
    <t>Alvernia University LO - Grad</t>
  </si>
  <si>
    <t>Calvin University LO</t>
  </si>
  <si>
    <t>D'Youville College LO Grad</t>
  </si>
  <si>
    <t>Drake University LO Grad</t>
  </si>
  <si>
    <t>East Central University LO UG</t>
  </si>
  <si>
    <t>Eastern Oregon University LO UG</t>
  </si>
  <si>
    <t>Husson University LO UG</t>
  </si>
  <si>
    <t>Husson University LO Grad</t>
  </si>
  <si>
    <t>Illinois College LO</t>
  </si>
  <si>
    <t>King University LO UG</t>
  </si>
  <si>
    <t>Lindenwood University LO Grad</t>
  </si>
  <si>
    <t>Notre Dame of Maryland University LO UG</t>
  </si>
  <si>
    <t>Notre Dame of Maryland University LO Grad</t>
  </si>
  <si>
    <t>Point University LO Grad</t>
  </si>
  <si>
    <t>St. Ambrose University LO UG</t>
  </si>
  <si>
    <t>Shawnee State University LO Grad</t>
  </si>
  <si>
    <t>Virginia Wesleyan University LO Grad</t>
  </si>
  <si>
    <t>Pepperdine University LO MFT LPC - RON</t>
  </si>
  <si>
    <t>OU - MSEE LO</t>
  </si>
  <si>
    <t>MPH@Simmons - LO BC, CC</t>
  </si>
  <si>
    <t>George Washington University LO MPH - RON</t>
  </si>
  <si>
    <t>Walden LO Bachelors</t>
  </si>
  <si>
    <t>Walden LO Masters</t>
  </si>
  <si>
    <t>Wadlen LO PHD</t>
  </si>
  <si>
    <t>Arizona State University LO  Grad Engineering</t>
  </si>
  <si>
    <t>Utica College LO RNtoBSN</t>
  </si>
  <si>
    <t>Georgetown University LO MSN USNews</t>
  </si>
  <si>
    <t>Northwestern University LO Counseling USN</t>
  </si>
  <si>
    <t>Herzing University LO</t>
  </si>
  <si>
    <t>Capella University LO BS</t>
  </si>
  <si>
    <t>Ohio University MACC LO</t>
  </si>
  <si>
    <t>Johns Hopkins University LO MBA</t>
  </si>
  <si>
    <t>Northeastern University LO OMBA</t>
  </si>
  <si>
    <t>UAB - LO BACC</t>
  </si>
  <si>
    <t>Maryville University LO BSACC</t>
  </si>
  <si>
    <t>Maryville University LO MSACC</t>
  </si>
  <si>
    <t>Southern New Hampshire University LO Grad</t>
  </si>
  <si>
    <t>University of Delaware MBA LO</t>
  </si>
  <si>
    <t>University of North Carolina LO BUS USN</t>
  </si>
  <si>
    <t>Simmons College LO MSW RON</t>
  </si>
  <si>
    <t>George Washington University LO MHA RON</t>
  </si>
  <si>
    <t>Florida Tech LO</t>
  </si>
  <si>
    <t>University of Delaware LO</t>
  </si>
  <si>
    <t>Lewis University LO</t>
  </si>
  <si>
    <t>Nursing@Simmons LO USN</t>
  </si>
  <si>
    <t>Syracuse University LO MBA RON</t>
  </si>
  <si>
    <t>Academic Partnerships</t>
  </si>
  <si>
    <t>Bridgepoint</t>
  </si>
  <si>
    <t>Wiley via Sparkroom</t>
  </si>
  <si>
    <t>TwoU</t>
  </si>
  <si>
    <t>Lead API</t>
  </si>
  <si>
    <t>Brandman</t>
  </si>
  <si>
    <t>Embanet</t>
  </si>
  <si>
    <t>Capella</t>
  </si>
  <si>
    <t>Pennfoster</t>
  </si>
  <si>
    <t>Synergis Education</t>
  </si>
  <si>
    <t>Kaplan</t>
  </si>
  <si>
    <t>Laureate</t>
  </si>
  <si>
    <t>Gragg</t>
  </si>
  <si>
    <t>BVACCEL</t>
  </si>
  <si>
    <t>Encircle</t>
  </si>
  <si>
    <t>Metrics Edge</t>
  </si>
  <si>
    <t>CloudControlEDU</t>
  </si>
  <si>
    <t>KeyPath</t>
  </si>
  <si>
    <t>LeadConduit</t>
  </si>
  <si>
    <t>University of Maryland University College</t>
  </si>
  <si>
    <t>Bisk</t>
  </si>
  <si>
    <t>FoundSM</t>
  </si>
  <si>
    <t>Herzing</t>
  </si>
  <si>
    <t>accepted_rev</t>
  </si>
  <si>
    <t>billable_rev</t>
  </si>
  <si>
    <t>revised_rev</t>
  </si>
  <si>
    <t>Accepted</t>
  </si>
  <si>
    <t>Billable</t>
  </si>
  <si>
    <t>Revised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</si>
</sst>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 vertical="top"/>
    </xf>
    <xf numFmtId="0" fontId="1" fillId="0" borderId="0" xfId="0" applyFont="1" applyAlignment="1">
      <alignment horizontal="right" vertical="top"/>
    </xf>
    <xf numFmtId="0" fontId="1" fillId="0" borderId="0" xfId="0" applyFont="1"/>
    <xf numFmtId="0" fontId="1" fillId="2" borderId="0" xfId="0" applyFont="1" applyFill="1" applyAlignment="1">
      <alignment horizontal="right" vertical="top"/>
    </xf>
    <xf numFmtId="0" fontId="0" fillId="2" borderId="0" xfId="0" applyFill="1" applyAlignment="1">
      <alignment horizontal="right" vertical="top"/>
    </xf>
    <xf numFmtId="0" fontId="1" fillId="2" borderId="0" xfId="0" applyFont="1" applyFill="1"/>
    <xf numFmtId="0" fontId="0" fillId="2" borderId="0" xfId="0" applyFill="1"/>
    <xf numFmtId="43" fontId="1" fillId="3" borderId="0" xfId="1" applyFont="1" applyFill="1"/>
    <xf numFmtId="43" fontId="0" fillId="3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7"/>
  <sheetViews>
    <sheetView tabSelected="1" topLeftCell="C1" workbookViewId="0">
      <selection activeCell="AB13" sqref="AB13"/>
    </sheetView>
  </sheetViews>
  <sheetFormatPr baseColWidth="10" defaultColWidth="8.83203125" defaultRowHeight="15" x14ac:dyDescent="0.2"/>
  <cols>
    <col min="1" max="1" width="8.83203125" style="1"/>
    <col min="2" max="2" width="11.6640625" style="5" customWidth="1"/>
    <col min="3" max="3" width="9" style="1" bestFit="1" customWidth="1"/>
    <col min="4" max="4" width="12.5" style="1" customWidth="1"/>
    <col min="5" max="5" width="11.5" style="1" customWidth="1"/>
    <col min="6" max="10" width="8.83203125" style="1"/>
    <col min="11" max="11" width="9" style="1" bestFit="1" customWidth="1"/>
    <col min="12" max="15" width="13.1640625" style="1" bestFit="1" customWidth="1"/>
    <col min="16" max="17" width="9" style="1" bestFit="1" customWidth="1"/>
    <col min="18" max="18" width="17.6640625" style="5" customWidth="1"/>
    <col min="19" max="19" width="14" style="5" customWidth="1"/>
    <col min="20" max="20" width="14.83203125" style="5" customWidth="1"/>
    <col min="21" max="21" width="13.6640625" style="1" customWidth="1"/>
    <col min="22" max="22" width="12.6640625" style="1" customWidth="1"/>
    <col min="23" max="23" width="10.1640625" style="1" customWidth="1"/>
    <col min="24" max="24" width="15.1640625" style="7" customWidth="1"/>
    <col min="25" max="25" width="11.1640625" style="7" customWidth="1"/>
    <col min="26" max="26" width="10.1640625" style="7" customWidth="1"/>
    <col min="27" max="29" width="14.6640625" bestFit="1" customWidth="1"/>
  </cols>
  <sheetData>
    <row r="1" spans="1:29" s="3" customFormat="1" x14ac:dyDescent="0.2">
      <c r="A1" s="2" t="s">
        <v>1</v>
      </c>
      <c r="B1" s="4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2" t="s">
        <v>21</v>
      </c>
      <c r="V1" s="2" t="s">
        <v>20</v>
      </c>
      <c r="W1" s="2" t="s">
        <v>22</v>
      </c>
      <c r="X1" s="6" t="s">
        <v>1712</v>
      </c>
      <c r="Y1" s="6" t="s">
        <v>1713</v>
      </c>
      <c r="Z1" s="6" t="s">
        <v>1714</v>
      </c>
      <c r="AA1" s="8" t="s">
        <v>1715</v>
      </c>
      <c r="AB1" s="8" t="s">
        <v>1716</v>
      </c>
      <c r="AC1" s="8" t="s">
        <v>1717</v>
      </c>
    </row>
    <row r="2" spans="1:29" x14ac:dyDescent="0.2">
      <c r="A2" s="1" t="s">
        <v>24</v>
      </c>
      <c r="B2" s="5">
        <v>245.22342316918514</v>
      </c>
      <c r="C2" s="1">
        <v>325</v>
      </c>
      <c r="D2" s="1">
        <v>322</v>
      </c>
      <c r="E2" s="1" t="s">
        <v>519</v>
      </c>
      <c r="F2" s="1" t="s">
        <v>1015</v>
      </c>
      <c r="G2" s="1" t="s">
        <v>1017</v>
      </c>
      <c r="H2" s="1" t="s">
        <v>1188</v>
      </c>
      <c r="I2" s="1" t="s">
        <v>1195</v>
      </c>
      <c r="J2" s="1" t="s">
        <v>1017</v>
      </c>
      <c r="K2" s="1">
        <v>7194</v>
      </c>
      <c r="L2" s="1">
        <v>7735.4838709677424</v>
      </c>
      <c r="M2" s="1">
        <v>15470.967741935479</v>
      </c>
      <c r="N2" s="1">
        <v>15470.967741935479</v>
      </c>
      <c r="O2" s="1">
        <v>38056.654610622347</v>
      </c>
      <c r="P2" s="1">
        <v>39</v>
      </c>
      <c r="Q2" s="1">
        <v>7.0000000000000007E-2</v>
      </c>
      <c r="R2" s="5">
        <v>39</v>
      </c>
      <c r="S2" s="5">
        <v>36.270000000000003</v>
      </c>
      <c r="T2" s="5">
        <v>39</v>
      </c>
      <c r="U2" s="1">
        <v>686</v>
      </c>
      <c r="V2" s="1">
        <v>437</v>
      </c>
      <c r="W2" s="1">
        <v>211</v>
      </c>
      <c r="X2" s="7">
        <f t="shared" ref="X2:X65" si="0">R2*B2</f>
        <v>9563.713503598221</v>
      </c>
      <c r="Y2" s="7">
        <f t="shared" ref="Y2:Y65" si="1">S2*B2</f>
        <v>8894.253558346345</v>
      </c>
      <c r="Z2" s="7">
        <f t="shared" ref="Z2:Z65" si="2">T2*B2</f>
        <v>9563.713503598221</v>
      </c>
      <c r="AA2" s="9">
        <f>SUM(X2:X497)</f>
        <v>13697994.52662549</v>
      </c>
      <c r="AB2" s="9">
        <f>SUM(Y2:Y497)</f>
        <v>18239355.43020469</v>
      </c>
      <c r="AC2" s="9">
        <f>SUM(Z2:Z497)</f>
        <v>20510663.695846725</v>
      </c>
    </row>
    <row r="3" spans="1:29" x14ac:dyDescent="0.2">
      <c r="A3" s="1" t="s">
        <v>25</v>
      </c>
      <c r="B3" s="5">
        <v>3.8538562581227724</v>
      </c>
      <c r="C3" s="1">
        <v>92</v>
      </c>
      <c r="D3" s="1">
        <v>123</v>
      </c>
      <c r="E3" s="1" t="s">
        <v>520</v>
      </c>
      <c r="F3" s="1" t="s">
        <v>1015</v>
      </c>
      <c r="G3" s="1" t="s">
        <v>1018</v>
      </c>
      <c r="H3" s="1" t="s">
        <v>1188</v>
      </c>
      <c r="I3" s="1" t="s">
        <v>1196</v>
      </c>
      <c r="J3" s="1" t="s">
        <v>1018</v>
      </c>
      <c r="K3" s="1">
        <v>50</v>
      </c>
      <c r="L3" s="1">
        <v>50</v>
      </c>
      <c r="M3" s="1">
        <v>2117</v>
      </c>
      <c r="N3" s="1">
        <v>2348.867469879518</v>
      </c>
      <c r="O3" s="1">
        <v>38056.654610622347</v>
      </c>
      <c r="P3" s="1">
        <v>21</v>
      </c>
      <c r="Q3" s="1">
        <v>0.01</v>
      </c>
      <c r="R3" s="5">
        <v>21</v>
      </c>
      <c r="S3" s="5">
        <v>20.79</v>
      </c>
      <c r="T3" s="5">
        <v>21</v>
      </c>
      <c r="U3" s="1">
        <v>0</v>
      </c>
      <c r="V3" s="1">
        <v>3</v>
      </c>
      <c r="W3" s="1">
        <v>7</v>
      </c>
      <c r="X3" s="7">
        <f t="shared" si="0"/>
        <v>80.93098142057822</v>
      </c>
      <c r="Y3" s="7">
        <f t="shared" si="1"/>
        <v>80.121671606372431</v>
      </c>
      <c r="Z3" s="7">
        <f t="shared" si="2"/>
        <v>80.93098142057822</v>
      </c>
    </row>
    <row r="4" spans="1:29" x14ac:dyDescent="0.2">
      <c r="A4" s="1" t="s">
        <v>26</v>
      </c>
      <c r="B4" s="5">
        <v>0.8995350686883532</v>
      </c>
      <c r="C4" s="1">
        <v>247</v>
      </c>
      <c r="D4" s="1">
        <v>123</v>
      </c>
      <c r="E4" s="1" t="s">
        <v>521</v>
      </c>
      <c r="F4" s="1" t="s">
        <v>1015</v>
      </c>
      <c r="G4" s="1" t="s">
        <v>1018</v>
      </c>
      <c r="H4" s="1" t="s">
        <v>1188</v>
      </c>
      <c r="I4" s="1" t="s">
        <v>1197</v>
      </c>
      <c r="J4" s="1" t="s">
        <v>1018</v>
      </c>
      <c r="K4" s="1">
        <v>30</v>
      </c>
      <c r="L4" s="1">
        <v>30</v>
      </c>
      <c r="M4" s="1">
        <v>2117</v>
      </c>
      <c r="N4" s="1">
        <v>2348.867469879518</v>
      </c>
      <c r="O4" s="1">
        <v>38056.654610622347</v>
      </c>
      <c r="P4" s="1">
        <v>17</v>
      </c>
      <c r="Q4" s="1">
        <v>0.01</v>
      </c>
      <c r="R4" s="5">
        <v>17</v>
      </c>
      <c r="S4" s="5">
        <v>16.829999999999998</v>
      </c>
      <c r="T4" s="5">
        <v>17</v>
      </c>
      <c r="U4" s="1">
        <v>8</v>
      </c>
      <c r="V4" s="1">
        <v>0</v>
      </c>
      <c r="W4" s="1">
        <v>4</v>
      </c>
      <c r="X4" s="7">
        <f t="shared" si="0"/>
        <v>15.292096167702004</v>
      </c>
      <c r="Y4" s="7">
        <f t="shared" si="1"/>
        <v>15.139175206024984</v>
      </c>
      <c r="Z4" s="7">
        <f t="shared" si="2"/>
        <v>15.292096167702004</v>
      </c>
    </row>
    <row r="5" spans="1:29" x14ac:dyDescent="0.2">
      <c r="A5" s="1" t="s">
        <v>27</v>
      </c>
      <c r="B5" s="5">
        <v>148.31230819262072</v>
      </c>
      <c r="C5" s="1">
        <v>149</v>
      </c>
      <c r="D5" s="1">
        <v>586</v>
      </c>
      <c r="E5" s="1" t="s">
        <v>522</v>
      </c>
      <c r="F5" s="1" t="s">
        <v>1015</v>
      </c>
      <c r="G5" s="1" t="s">
        <v>1019</v>
      </c>
      <c r="H5" s="1" t="s">
        <v>1189</v>
      </c>
      <c r="I5" s="1" t="s">
        <v>1198</v>
      </c>
      <c r="J5" s="1" t="s">
        <v>1689</v>
      </c>
      <c r="K5" s="1">
        <v>332</v>
      </c>
      <c r="L5" s="1">
        <v>349.47368421052641</v>
      </c>
      <c r="M5" s="1">
        <v>494.73684210526318</v>
      </c>
      <c r="N5" s="1">
        <v>2158.947368421052</v>
      </c>
      <c r="O5" s="1">
        <v>2230.947368421052</v>
      </c>
      <c r="P5" s="1">
        <v>19</v>
      </c>
      <c r="Q5" s="1">
        <v>0.05</v>
      </c>
      <c r="R5" s="5">
        <v>19</v>
      </c>
      <c r="S5" s="5">
        <v>18.05</v>
      </c>
      <c r="T5" s="5">
        <v>19</v>
      </c>
      <c r="U5" s="1">
        <v>64</v>
      </c>
      <c r="V5" s="1">
        <v>124</v>
      </c>
      <c r="W5" s="1">
        <v>56</v>
      </c>
      <c r="X5" s="7">
        <f t="shared" si="0"/>
        <v>2817.9338556597936</v>
      </c>
      <c r="Y5" s="7">
        <f t="shared" si="1"/>
        <v>2677.0371628768039</v>
      </c>
      <c r="Z5" s="7">
        <f t="shared" si="2"/>
        <v>2817.9338556597936</v>
      </c>
    </row>
    <row r="6" spans="1:29" x14ac:dyDescent="0.2">
      <c r="A6" s="1" t="s">
        <v>28</v>
      </c>
      <c r="B6" s="5">
        <v>113.19852543744811</v>
      </c>
      <c r="C6" s="1">
        <v>209</v>
      </c>
      <c r="D6" s="1">
        <v>352</v>
      </c>
      <c r="E6" s="1" t="s">
        <v>523</v>
      </c>
      <c r="F6" s="1" t="s">
        <v>1015</v>
      </c>
      <c r="G6" s="1" t="s">
        <v>1020</v>
      </c>
      <c r="H6" s="1" t="s">
        <v>1189</v>
      </c>
      <c r="I6" s="1" t="s">
        <v>1199</v>
      </c>
      <c r="J6" s="1" t="s">
        <v>1689</v>
      </c>
      <c r="K6" s="1">
        <v>829</v>
      </c>
      <c r="L6" s="1">
        <v>872.63157894736844</v>
      </c>
      <c r="M6" s="1">
        <v>872.63157894736844</v>
      </c>
      <c r="N6" s="1">
        <v>2158.947368421052</v>
      </c>
      <c r="O6" s="1">
        <v>2230.947368421052</v>
      </c>
      <c r="P6" s="1">
        <v>19</v>
      </c>
      <c r="Q6" s="1">
        <v>0.05</v>
      </c>
      <c r="R6" s="5">
        <v>19</v>
      </c>
      <c r="S6" s="5">
        <v>18.05</v>
      </c>
      <c r="T6" s="5">
        <v>19</v>
      </c>
      <c r="U6" s="1">
        <v>103</v>
      </c>
      <c r="V6" s="1">
        <v>128</v>
      </c>
      <c r="W6" s="1">
        <v>62</v>
      </c>
      <c r="X6" s="7">
        <f t="shared" si="0"/>
        <v>2150.7719833115143</v>
      </c>
      <c r="Y6" s="7">
        <f t="shared" si="1"/>
        <v>2043.2333841459385</v>
      </c>
      <c r="Z6" s="7">
        <f t="shared" si="2"/>
        <v>2150.7719833115143</v>
      </c>
    </row>
    <row r="7" spans="1:29" x14ac:dyDescent="0.2">
      <c r="A7" s="1" t="s">
        <v>29</v>
      </c>
      <c r="B7" s="5">
        <v>79.981232432577102</v>
      </c>
      <c r="C7" s="1">
        <v>146</v>
      </c>
      <c r="D7" s="1">
        <v>581</v>
      </c>
      <c r="E7" s="1" t="s">
        <v>524</v>
      </c>
      <c r="F7" s="1" t="s">
        <v>1015</v>
      </c>
      <c r="G7" s="1" t="s">
        <v>1021</v>
      </c>
      <c r="H7" s="1" t="s">
        <v>1189</v>
      </c>
      <c r="I7" s="1" t="s">
        <v>1200</v>
      </c>
      <c r="J7" s="1" t="s">
        <v>1689</v>
      </c>
      <c r="K7" s="1">
        <v>276</v>
      </c>
      <c r="L7" s="1">
        <v>290.5263157894737</v>
      </c>
      <c r="M7" s="1">
        <v>290.5263157894737</v>
      </c>
      <c r="N7" s="1">
        <v>2158.947368421052</v>
      </c>
      <c r="O7" s="1">
        <v>2230.947368421052</v>
      </c>
      <c r="P7" s="1">
        <v>19</v>
      </c>
      <c r="Q7" s="1">
        <v>0.05</v>
      </c>
      <c r="R7" s="5">
        <v>19</v>
      </c>
      <c r="S7" s="5">
        <v>18.05</v>
      </c>
      <c r="T7" s="5">
        <v>19</v>
      </c>
      <c r="U7" s="1">
        <v>26</v>
      </c>
      <c r="V7" s="1">
        <v>63</v>
      </c>
      <c r="W7" s="1">
        <v>39</v>
      </c>
      <c r="X7" s="7">
        <f t="shared" si="0"/>
        <v>1519.6434162189648</v>
      </c>
      <c r="Y7" s="7">
        <f t="shared" si="1"/>
        <v>1443.6612454080168</v>
      </c>
      <c r="Z7" s="7">
        <f t="shared" si="2"/>
        <v>1519.6434162189648</v>
      </c>
    </row>
    <row r="8" spans="1:29" x14ac:dyDescent="0.2">
      <c r="A8" s="1" t="s">
        <v>30</v>
      </c>
      <c r="B8" s="5">
        <v>34.645542454379985</v>
      </c>
      <c r="C8" s="1">
        <v>213</v>
      </c>
      <c r="D8" s="1">
        <v>586</v>
      </c>
      <c r="E8" s="1" t="s">
        <v>525</v>
      </c>
      <c r="F8" s="1" t="s">
        <v>1015</v>
      </c>
      <c r="G8" s="1" t="s">
        <v>1019</v>
      </c>
      <c r="H8" s="1" t="s">
        <v>1189</v>
      </c>
      <c r="I8" s="1" t="s">
        <v>1201</v>
      </c>
      <c r="J8" s="1" t="s">
        <v>1689</v>
      </c>
      <c r="K8" s="1">
        <v>138</v>
      </c>
      <c r="L8" s="1">
        <v>145.26315789473679</v>
      </c>
      <c r="M8" s="1">
        <v>494.73684210526318</v>
      </c>
      <c r="N8" s="1">
        <v>2158.947368421052</v>
      </c>
      <c r="O8" s="1">
        <v>2230.947368421052</v>
      </c>
      <c r="P8" s="1">
        <v>19</v>
      </c>
      <c r="Q8" s="1">
        <v>0.05</v>
      </c>
      <c r="R8" s="5">
        <v>19</v>
      </c>
      <c r="S8" s="5">
        <v>18.05</v>
      </c>
      <c r="T8" s="5">
        <v>19</v>
      </c>
      <c r="U8" s="1">
        <v>24</v>
      </c>
      <c r="V8" s="1">
        <v>33</v>
      </c>
      <c r="W8" s="1">
        <v>13</v>
      </c>
      <c r="X8" s="7">
        <f t="shared" si="0"/>
        <v>658.26530663321967</v>
      </c>
      <c r="Y8" s="7">
        <f t="shared" si="1"/>
        <v>625.35204130155876</v>
      </c>
      <c r="Z8" s="7">
        <f t="shared" si="2"/>
        <v>658.26530663321967</v>
      </c>
    </row>
    <row r="9" spans="1:29" x14ac:dyDescent="0.2">
      <c r="A9" s="1" t="s">
        <v>31</v>
      </c>
      <c r="B9" s="5">
        <v>29.572694170775343</v>
      </c>
      <c r="C9" s="1">
        <v>207</v>
      </c>
      <c r="D9" s="1">
        <v>925</v>
      </c>
      <c r="E9" s="1" t="s">
        <v>526</v>
      </c>
      <c r="F9" s="1" t="s">
        <v>1015</v>
      </c>
      <c r="G9" s="1" t="s">
        <v>1022</v>
      </c>
      <c r="H9" s="1" t="s">
        <v>1189</v>
      </c>
      <c r="I9" s="1" t="s">
        <v>1202</v>
      </c>
      <c r="J9" s="1" t="s">
        <v>1689</v>
      </c>
      <c r="K9" s="1">
        <v>138</v>
      </c>
      <c r="L9" s="1">
        <v>145.26315789473679</v>
      </c>
      <c r="M9" s="1">
        <v>145.26315789473679</v>
      </c>
      <c r="N9" s="1">
        <v>2158.947368421052</v>
      </c>
      <c r="O9" s="1">
        <v>2230.947368421052</v>
      </c>
      <c r="P9" s="1">
        <v>19</v>
      </c>
      <c r="Q9" s="1">
        <v>0.05</v>
      </c>
      <c r="R9" s="5">
        <v>19</v>
      </c>
      <c r="S9" s="5">
        <v>18.05</v>
      </c>
      <c r="T9" s="5">
        <v>19</v>
      </c>
      <c r="U9" s="1">
        <v>17</v>
      </c>
      <c r="V9" s="1">
        <v>24</v>
      </c>
      <c r="W9" s="1">
        <v>13</v>
      </c>
      <c r="X9" s="7">
        <f t="shared" si="0"/>
        <v>561.88118924473156</v>
      </c>
      <c r="Y9" s="7">
        <f t="shared" si="1"/>
        <v>533.78712978249496</v>
      </c>
      <c r="Z9" s="7">
        <f t="shared" si="2"/>
        <v>561.88118924473156</v>
      </c>
    </row>
    <row r="10" spans="1:29" x14ac:dyDescent="0.2">
      <c r="A10" s="1" t="s">
        <v>32</v>
      </c>
      <c r="B10" s="5">
        <v>246.47512488770241</v>
      </c>
      <c r="C10" s="1">
        <v>140</v>
      </c>
      <c r="D10" s="1">
        <v>322</v>
      </c>
      <c r="E10" s="1" t="s">
        <v>527</v>
      </c>
      <c r="F10" s="1" t="s">
        <v>1015</v>
      </c>
      <c r="G10" s="1" t="s">
        <v>1017</v>
      </c>
      <c r="H10" s="1" t="s">
        <v>1188</v>
      </c>
      <c r="I10" s="1" t="s">
        <v>1203</v>
      </c>
      <c r="J10" s="1" t="s">
        <v>1017</v>
      </c>
      <c r="K10" s="1">
        <v>7194</v>
      </c>
      <c r="L10" s="1">
        <v>7735.4838709677424</v>
      </c>
      <c r="M10" s="1">
        <v>15470.967741935479</v>
      </c>
      <c r="N10" s="1">
        <v>15470.967741935479</v>
      </c>
      <c r="O10" s="1">
        <v>38056.654610622347</v>
      </c>
      <c r="P10" s="1">
        <v>19</v>
      </c>
      <c r="Q10" s="1">
        <v>7.0000000000000007E-2</v>
      </c>
      <c r="R10" s="5">
        <v>19</v>
      </c>
      <c r="S10" s="5">
        <v>17.670000000000002</v>
      </c>
      <c r="T10" s="5">
        <v>19</v>
      </c>
      <c r="U10" s="1">
        <v>257</v>
      </c>
      <c r="V10" s="1">
        <v>310</v>
      </c>
      <c r="W10" s="1">
        <v>157</v>
      </c>
      <c r="X10" s="7">
        <f t="shared" si="0"/>
        <v>4683.027372866346</v>
      </c>
      <c r="Y10" s="7">
        <f t="shared" si="1"/>
        <v>4355.2154567657017</v>
      </c>
      <c r="Z10" s="7">
        <f t="shared" si="2"/>
        <v>4683.027372866346</v>
      </c>
    </row>
    <row r="11" spans="1:29" x14ac:dyDescent="0.2">
      <c r="A11" s="1" t="s">
        <v>33</v>
      </c>
      <c r="B11" s="5">
        <v>991.5066070536177</v>
      </c>
      <c r="C11" s="1">
        <v>141</v>
      </c>
      <c r="D11" s="1">
        <v>390</v>
      </c>
      <c r="E11" s="1" t="s">
        <v>528</v>
      </c>
      <c r="F11" s="1" t="s">
        <v>1015</v>
      </c>
      <c r="G11" s="1" t="s">
        <v>1023</v>
      </c>
      <c r="H11" s="1" t="s">
        <v>1188</v>
      </c>
      <c r="I11" s="1" t="s">
        <v>1204</v>
      </c>
      <c r="J11" s="1" t="s">
        <v>1690</v>
      </c>
      <c r="K11" s="1">
        <v>11569</v>
      </c>
      <c r="L11" s="1">
        <v>11685.85858585859</v>
      </c>
      <c r="M11" s="1">
        <v>20468.686868686869</v>
      </c>
      <c r="N11" s="1">
        <v>20468.686868686869</v>
      </c>
      <c r="O11" s="1">
        <v>38056.654610622347</v>
      </c>
      <c r="P11" s="1">
        <v>51</v>
      </c>
      <c r="Q11" s="1">
        <v>0.01</v>
      </c>
      <c r="R11" s="5">
        <v>51</v>
      </c>
      <c r="S11" s="5">
        <v>50.49</v>
      </c>
      <c r="T11" s="5">
        <v>51</v>
      </c>
      <c r="U11" s="1">
        <v>1530</v>
      </c>
      <c r="V11" s="1">
        <v>1304</v>
      </c>
      <c r="W11" s="1">
        <v>700</v>
      </c>
      <c r="X11" s="7">
        <f t="shared" si="0"/>
        <v>50566.836959734501</v>
      </c>
      <c r="Y11" s="7">
        <f t="shared" si="1"/>
        <v>50061.16859013716</v>
      </c>
      <c r="Z11" s="7">
        <f t="shared" si="2"/>
        <v>50566.836959734501</v>
      </c>
    </row>
    <row r="12" spans="1:29" x14ac:dyDescent="0.2">
      <c r="A12" s="1" t="s">
        <v>34</v>
      </c>
      <c r="B12" s="5">
        <v>3.4713822084120141</v>
      </c>
      <c r="C12" s="1">
        <v>81</v>
      </c>
      <c r="D12" s="1">
        <v>123</v>
      </c>
      <c r="E12" s="1" t="s">
        <v>529</v>
      </c>
      <c r="F12" s="1" t="s">
        <v>1015</v>
      </c>
      <c r="G12" s="1" t="s">
        <v>1018</v>
      </c>
      <c r="H12" s="1" t="s">
        <v>1188</v>
      </c>
      <c r="I12" s="1" t="s">
        <v>1205</v>
      </c>
      <c r="J12" s="1" t="s">
        <v>1018</v>
      </c>
      <c r="K12" s="1">
        <v>76</v>
      </c>
      <c r="L12" s="1">
        <v>76</v>
      </c>
      <c r="M12" s="1">
        <v>2117</v>
      </c>
      <c r="N12" s="1">
        <v>2348.867469879518</v>
      </c>
      <c r="O12" s="1">
        <v>38056.654610622347</v>
      </c>
      <c r="P12" s="1">
        <v>28</v>
      </c>
      <c r="Q12" s="1">
        <v>0.01</v>
      </c>
      <c r="R12" s="5">
        <v>28</v>
      </c>
      <c r="S12" s="5">
        <v>27.72</v>
      </c>
      <c r="T12" s="5">
        <v>28</v>
      </c>
      <c r="U12" s="1">
        <v>10</v>
      </c>
      <c r="V12" s="1">
        <v>2</v>
      </c>
      <c r="W12" s="1">
        <v>3</v>
      </c>
      <c r="X12" s="7">
        <f t="shared" si="0"/>
        <v>97.198701835536397</v>
      </c>
      <c r="Y12" s="7">
        <f t="shared" si="1"/>
        <v>96.226714817181019</v>
      </c>
      <c r="Z12" s="7">
        <f t="shared" si="2"/>
        <v>97.198701835536397</v>
      </c>
    </row>
    <row r="13" spans="1:29" x14ac:dyDescent="0.2">
      <c r="A13" s="1" t="s">
        <v>35</v>
      </c>
      <c r="B13" s="5">
        <v>45.254878586473616</v>
      </c>
      <c r="C13" s="1">
        <v>91</v>
      </c>
      <c r="D13" s="1">
        <v>123</v>
      </c>
      <c r="E13" s="1" t="s">
        <v>530</v>
      </c>
      <c r="F13" s="1" t="s">
        <v>1015</v>
      </c>
      <c r="G13" s="1" t="s">
        <v>1018</v>
      </c>
      <c r="H13" s="1" t="s">
        <v>1188</v>
      </c>
      <c r="I13" s="1" t="s">
        <v>1206</v>
      </c>
      <c r="J13" s="1" t="s">
        <v>1018</v>
      </c>
      <c r="K13" s="1">
        <v>365</v>
      </c>
      <c r="L13" s="1">
        <v>365</v>
      </c>
      <c r="M13" s="1">
        <v>2117</v>
      </c>
      <c r="N13" s="1">
        <v>2348.867469879518</v>
      </c>
      <c r="O13" s="1">
        <v>38056.654610622347</v>
      </c>
      <c r="P13" s="1">
        <v>55</v>
      </c>
      <c r="Q13" s="1">
        <v>0.01</v>
      </c>
      <c r="R13" s="5">
        <v>55</v>
      </c>
      <c r="S13" s="5">
        <v>54.45</v>
      </c>
      <c r="T13" s="5">
        <v>55</v>
      </c>
      <c r="U13" s="1">
        <v>67</v>
      </c>
      <c r="V13" s="1">
        <v>74</v>
      </c>
      <c r="W13" s="1">
        <v>40</v>
      </c>
      <c r="X13" s="7">
        <f t="shared" si="0"/>
        <v>2489.018322256049</v>
      </c>
      <c r="Y13" s="7">
        <f t="shared" si="1"/>
        <v>2464.1281390334884</v>
      </c>
      <c r="Z13" s="7">
        <f t="shared" si="2"/>
        <v>2489.018322256049</v>
      </c>
    </row>
    <row r="14" spans="1:29" x14ac:dyDescent="0.2">
      <c r="A14" s="1" t="s">
        <v>36</v>
      </c>
      <c r="B14" s="5">
        <v>36.845519356902706</v>
      </c>
      <c r="C14" s="1">
        <v>83</v>
      </c>
      <c r="D14" s="1">
        <v>123</v>
      </c>
      <c r="E14" s="1" t="s">
        <v>531</v>
      </c>
      <c r="F14" s="1" t="s">
        <v>1015</v>
      </c>
      <c r="G14" s="1" t="s">
        <v>1018</v>
      </c>
      <c r="H14" s="1" t="s">
        <v>1188</v>
      </c>
      <c r="I14" s="1" t="s">
        <v>1207</v>
      </c>
      <c r="J14" s="1" t="s">
        <v>1018</v>
      </c>
      <c r="K14" s="1">
        <v>100</v>
      </c>
      <c r="L14" s="1">
        <v>100</v>
      </c>
      <c r="M14" s="1">
        <v>2117</v>
      </c>
      <c r="N14" s="1">
        <v>2348.867469879518</v>
      </c>
      <c r="O14" s="1">
        <v>38056.654610622347</v>
      </c>
      <c r="P14" s="1">
        <v>36</v>
      </c>
      <c r="Q14" s="1">
        <v>0.01</v>
      </c>
      <c r="R14" s="5">
        <v>36</v>
      </c>
      <c r="S14" s="5">
        <v>35.64</v>
      </c>
      <c r="T14" s="5">
        <v>36</v>
      </c>
      <c r="U14" s="1">
        <v>20</v>
      </c>
      <c r="V14" s="1">
        <v>19</v>
      </c>
      <c r="W14" s="1">
        <v>15</v>
      </c>
      <c r="X14" s="7">
        <f t="shared" si="0"/>
        <v>1326.4386968484973</v>
      </c>
      <c r="Y14" s="7">
        <f t="shared" si="1"/>
        <v>1313.1743098800125</v>
      </c>
      <c r="Z14" s="7">
        <f t="shared" si="2"/>
        <v>1326.4386968484973</v>
      </c>
    </row>
    <row r="15" spans="1:29" x14ac:dyDescent="0.2">
      <c r="A15" s="1" t="s">
        <v>37</v>
      </c>
      <c r="B15" s="5">
        <v>165.12300398380827</v>
      </c>
      <c r="C15" s="1">
        <v>66</v>
      </c>
      <c r="D15" s="1">
        <v>123</v>
      </c>
      <c r="E15" s="1" t="s">
        <v>532</v>
      </c>
      <c r="F15" s="1" t="s">
        <v>1015</v>
      </c>
      <c r="G15" s="1" t="s">
        <v>1018</v>
      </c>
      <c r="H15" s="1" t="s">
        <v>1188</v>
      </c>
      <c r="I15" s="1" t="s">
        <v>1208</v>
      </c>
      <c r="J15" s="1" t="s">
        <v>1018</v>
      </c>
      <c r="K15" s="1">
        <v>494</v>
      </c>
      <c r="L15" s="1">
        <v>494</v>
      </c>
      <c r="M15" s="1">
        <v>2117</v>
      </c>
      <c r="N15" s="1">
        <v>2348.867469879518</v>
      </c>
      <c r="O15" s="1">
        <v>38056.654610622347</v>
      </c>
      <c r="P15" s="1">
        <v>34</v>
      </c>
      <c r="Q15" s="1">
        <v>0.01</v>
      </c>
      <c r="R15" s="5">
        <v>34</v>
      </c>
      <c r="S15" s="5">
        <v>33.659999999999997</v>
      </c>
      <c r="T15" s="5">
        <v>34</v>
      </c>
      <c r="U15" s="1">
        <v>118</v>
      </c>
      <c r="V15" s="1">
        <v>114</v>
      </c>
      <c r="W15" s="1">
        <v>111</v>
      </c>
      <c r="X15" s="7">
        <f t="shared" si="0"/>
        <v>5614.1821354494814</v>
      </c>
      <c r="Y15" s="7">
        <f t="shared" si="1"/>
        <v>5558.0403140949857</v>
      </c>
      <c r="Z15" s="7">
        <f t="shared" si="2"/>
        <v>5614.1821354494814</v>
      </c>
    </row>
    <row r="16" spans="1:29" x14ac:dyDescent="0.2">
      <c r="A16" s="1" t="s">
        <v>38</v>
      </c>
      <c r="B16" s="5">
        <v>8.6001895233722419</v>
      </c>
      <c r="C16" s="1">
        <v>22</v>
      </c>
      <c r="D16" s="1">
        <v>839</v>
      </c>
      <c r="E16" s="1" t="s">
        <v>533</v>
      </c>
      <c r="F16" s="1" t="s">
        <v>1015</v>
      </c>
      <c r="G16" s="1" t="s">
        <v>1024</v>
      </c>
      <c r="H16" s="1" t="s">
        <v>1189</v>
      </c>
      <c r="I16" s="1" t="s">
        <v>1209</v>
      </c>
      <c r="J16" s="1" t="s">
        <v>1689</v>
      </c>
      <c r="K16" s="1">
        <v>207</v>
      </c>
      <c r="L16" s="1">
        <v>217.89473684210529</v>
      </c>
      <c r="M16" s="1">
        <v>217.89473684210529</v>
      </c>
      <c r="N16" s="1">
        <v>2158.947368421052</v>
      </c>
      <c r="O16" s="1">
        <v>2230.947368421052</v>
      </c>
      <c r="P16" s="1">
        <v>19</v>
      </c>
      <c r="Q16" s="1">
        <v>0.05</v>
      </c>
      <c r="R16" s="5">
        <v>19</v>
      </c>
      <c r="S16" s="5">
        <v>18.05</v>
      </c>
      <c r="T16" s="5">
        <v>19</v>
      </c>
      <c r="U16" s="1">
        <v>0</v>
      </c>
      <c r="V16" s="1">
        <v>9</v>
      </c>
      <c r="W16" s="1">
        <v>17</v>
      </c>
      <c r="X16" s="7">
        <f t="shared" si="0"/>
        <v>163.40360094407259</v>
      </c>
      <c r="Y16" s="7">
        <f t="shared" si="1"/>
        <v>155.23342089686898</v>
      </c>
      <c r="Z16" s="7">
        <f t="shared" si="2"/>
        <v>163.40360094407259</v>
      </c>
    </row>
    <row r="17" spans="1:26" x14ac:dyDescent="0.2">
      <c r="A17" s="1" t="s">
        <v>39</v>
      </c>
      <c r="B17" s="5">
        <v>15.116422715985571</v>
      </c>
      <c r="C17" s="1">
        <v>18</v>
      </c>
      <c r="D17" s="1">
        <v>123</v>
      </c>
      <c r="E17" s="1" t="s">
        <v>534</v>
      </c>
      <c r="F17" s="1" t="s">
        <v>1015</v>
      </c>
      <c r="G17" s="1" t="s">
        <v>1018</v>
      </c>
      <c r="H17" s="1" t="s">
        <v>1188</v>
      </c>
      <c r="I17" s="1" t="s">
        <v>1210</v>
      </c>
      <c r="J17" s="1" t="s">
        <v>1018</v>
      </c>
      <c r="K17" s="1">
        <v>128</v>
      </c>
      <c r="L17" s="1">
        <v>128</v>
      </c>
      <c r="M17" s="1">
        <v>2117</v>
      </c>
      <c r="N17" s="1">
        <v>2348.867469879518</v>
      </c>
      <c r="O17" s="1">
        <v>38056.654610622347</v>
      </c>
      <c r="P17" s="1">
        <v>19</v>
      </c>
      <c r="Q17" s="1">
        <v>0.01</v>
      </c>
      <c r="R17" s="5">
        <v>19</v>
      </c>
      <c r="S17" s="5">
        <v>18.809999999999999</v>
      </c>
      <c r="T17" s="5">
        <v>19</v>
      </c>
      <c r="U17" s="1">
        <v>0</v>
      </c>
      <c r="V17" s="1">
        <v>14</v>
      </c>
      <c r="W17" s="1">
        <v>9</v>
      </c>
      <c r="X17" s="7">
        <f t="shared" si="0"/>
        <v>287.21203160372585</v>
      </c>
      <c r="Y17" s="7">
        <f t="shared" si="1"/>
        <v>284.33991128768855</v>
      </c>
      <c r="Z17" s="7">
        <f t="shared" si="2"/>
        <v>287.21203160372585</v>
      </c>
    </row>
    <row r="18" spans="1:26" x14ac:dyDescent="0.2">
      <c r="A18" s="1" t="s">
        <v>40</v>
      </c>
      <c r="B18" s="5">
        <v>7704.977874784402</v>
      </c>
      <c r="C18" s="1">
        <v>327</v>
      </c>
      <c r="D18" s="1">
        <v>460</v>
      </c>
      <c r="E18" s="1" t="s">
        <v>535</v>
      </c>
      <c r="F18" s="1" t="s">
        <v>1016</v>
      </c>
      <c r="G18" s="1" t="s">
        <v>1025</v>
      </c>
      <c r="H18" s="1" t="s">
        <v>1190</v>
      </c>
      <c r="I18" s="1" t="s">
        <v>1211</v>
      </c>
      <c r="J18" s="1" t="s">
        <v>1025</v>
      </c>
      <c r="K18" s="1">
        <v>9677</v>
      </c>
      <c r="L18" s="1">
        <v>10405.37634408602</v>
      </c>
      <c r="M18" s="1">
        <v>20816.819990948548</v>
      </c>
      <c r="N18" s="1">
        <v>19106.819990948548</v>
      </c>
      <c r="O18" s="1">
        <v>20894.819990948548</v>
      </c>
      <c r="P18" s="1">
        <v>212</v>
      </c>
      <c r="Q18" s="1">
        <v>7.0000000000000007E-2</v>
      </c>
      <c r="R18" s="5">
        <v>212</v>
      </c>
      <c r="S18" s="5">
        <v>264.19</v>
      </c>
      <c r="T18" s="5">
        <v>284.08</v>
      </c>
      <c r="U18" s="1">
        <v>9659.43</v>
      </c>
      <c r="V18" s="1">
        <v>8332.4499999999989</v>
      </c>
      <c r="W18" s="1">
        <v>4763.7000000000007</v>
      </c>
      <c r="X18" s="7">
        <f t="shared" si="0"/>
        <v>1633455.3094542932</v>
      </c>
      <c r="Y18" s="7">
        <f t="shared" si="1"/>
        <v>2035578.1047392911</v>
      </c>
      <c r="Z18" s="7">
        <f t="shared" si="2"/>
        <v>2188830.114668753</v>
      </c>
    </row>
    <row r="19" spans="1:26" x14ac:dyDescent="0.2">
      <c r="A19" s="1" t="s">
        <v>41</v>
      </c>
      <c r="B19" s="5">
        <v>4.0562659539681691</v>
      </c>
      <c r="C19" s="1">
        <v>140</v>
      </c>
      <c r="D19" s="1">
        <v>587</v>
      </c>
      <c r="E19" s="1" t="s">
        <v>536</v>
      </c>
      <c r="F19" s="1" t="s">
        <v>1016</v>
      </c>
      <c r="G19" s="1" t="s">
        <v>1026</v>
      </c>
      <c r="H19" s="1" t="s">
        <v>1188</v>
      </c>
      <c r="I19" s="1" t="s">
        <v>1212</v>
      </c>
      <c r="J19" s="1" t="s">
        <v>1691</v>
      </c>
      <c r="K19" s="1">
        <v>6</v>
      </c>
      <c r="L19" s="1">
        <v>6</v>
      </c>
      <c r="M19" s="1">
        <v>19</v>
      </c>
      <c r="N19" s="1">
        <v>1800.476254213022</v>
      </c>
      <c r="O19" s="1">
        <v>10698.017846607559</v>
      </c>
      <c r="P19" s="1">
        <v>173</v>
      </c>
      <c r="Q19" s="1">
        <v>0.08</v>
      </c>
      <c r="R19" s="5">
        <v>173</v>
      </c>
      <c r="S19" s="5">
        <v>140.13</v>
      </c>
      <c r="T19" s="5">
        <v>173</v>
      </c>
      <c r="U19" s="1">
        <v>4</v>
      </c>
      <c r="V19" s="1">
        <v>0</v>
      </c>
      <c r="W19" s="1">
        <v>0</v>
      </c>
      <c r="X19" s="7">
        <f t="shared" si="0"/>
        <v>701.73401003649326</v>
      </c>
      <c r="Y19" s="7">
        <f t="shared" si="1"/>
        <v>568.40454812955954</v>
      </c>
      <c r="Z19" s="7">
        <f t="shared" si="2"/>
        <v>701.73401003649326</v>
      </c>
    </row>
    <row r="20" spans="1:26" x14ac:dyDescent="0.2">
      <c r="A20" s="1" t="s">
        <v>42</v>
      </c>
      <c r="B20" s="5">
        <v>1.2203998773518649</v>
      </c>
      <c r="C20" s="1">
        <v>233</v>
      </c>
      <c r="D20" s="1">
        <v>584</v>
      </c>
      <c r="E20" s="1" t="s">
        <v>537</v>
      </c>
      <c r="F20" s="1" t="s">
        <v>1016</v>
      </c>
      <c r="G20" s="1" t="s">
        <v>1027</v>
      </c>
      <c r="H20" s="1" t="s">
        <v>1191</v>
      </c>
      <c r="I20" s="1" t="s">
        <v>1213</v>
      </c>
      <c r="J20" s="1" t="s">
        <v>1692</v>
      </c>
      <c r="K20" s="1">
        <v>3</v>
      </c>
      <c r="L20" s="1">
        <v>3.5294117647058818</v>
      </c>
      <c r="M20" s="1">
        <v>89.411764705882348</v>
      </c>
      <c r="N20" s="1">
        <v>17923.496769092231</v>
      </c>
      <c r="O20" s="1">
        <v>33113.406907734112</v>
      </c>
      <c r="P20" s="1">
        <v>263</v>
      </c>
      <c r="Q20" s="1">
        <v>0.15</v>
      </c>
      <c r="R20" s="5">
        <v>263</v>
      </c>
      <c r="S20" s="5">
        <v>335.33</v>
      </c>
      <c r="T20" s="5">
        <v>394.5</v>
      </c>
      <c r="U20" s="1">
        <v>1</v>
      </c>
      <c r="V20" s="1">
        <v>1</v>
      </c>
      <c r="W20" s="1">
        <v>3</v>
      </c>
      <c r="X20" s="7">
        <f t="shared" si="0"/>
        <v>320.96516774354046</v>
      </c>
      <c r="Y20" s="7">
        <f t="shared" si="1"/>
        <v>409.23669087240086</v>
      </c>
      <c r="Z20" s="7">
        <f t="shared" si="2"/>
        <v>481.44775161531072</v>
      </c>
    </row>
    <row r="21" spans="1:26" x14ac:dyDescent="0.2">
      <c r="A21" s="1" t="s">
        <v>43</v>
      </c>
      <c r="B21" s="5">
        <v>22.129962633631926</v>
      </c>
      <c r="C21" s="1">
        <v>307</v>
      </c>
      <c r="D21" s="1">
        <v>591</v>
      </c>
      <c r="E21" s="1" t="s">
        <v>538</v>
      </c>
      <c r="F21" s="1" t="s">
        <v>1016</v>
      </c>
      <c r="G21" s="1" t="s">
        <v>1028</v>
      </c>
      <c r="H21" s="1" t="s">
        <v>1188</v>
      </c>
      <c r="I21" s="1" t="s">
        <v>1214</v>
      </c>
      <c r="J21" s="1" t="s">
        <v>1691</v>
      </c>
      <c r="K21" s="1">
        <v>25</v>
      </c>
      <c r="L21" s="1">
        <v>33.333333333333343</v>
      </c>
      <c r="M21" s="1">
        <v>70.507246376811594</v>
      </c>
      <c r="N21" s="1">
        <v>1800.476254213022</v>
      </c>
      <c r="O21" s="1">
        <v>10698.017846607559</v>
      </c>
      <c r="P21" s="1">
        <v>221</v>
      </c>
      <c r="Q21" s="1">
        <v>0.25</v>
      </c>
      <c r="R21" s="5">
        <v>221</v>
      </c>
      <c r="S21" s="5">
        <v>165.75</v>
      </c>
      <c r="T21" s="5">
        <v>221</v>
      </c>
      <c r="U21" s="1">
        <v>27</v>
      </c>
      <c r="V21" s="1">
        <v>15</v>
      </c>
      <c r="W21" s="1">
        <v>8</v>
      </c>
      <c r="X21" s="7">
        <f t="shared" si="0"/>
        <v>4890.721742032656</v>
      </c>
      <c r="Y21" s="7">
        <f t="shared" si="1"/>
        <v>3668.0413065244916</v>
      </c>
      <c r="Z21" s="7">
        <f t="shared" si="2"/>
        <v>4890.721742032656</v>
      </c>
    </row>
    <row r="22" spans="1:26" x14ac:dyDescent="0.2">
      <c r="A22" s="1" t="s">
        <v>44</v>
      </c>
      <c r="B22" s="5">
        <v>23.83892491722375</v>
      </c>
      <c r="C22" s="1">
        <v>321</v>
      </c>
      <c r="D22" s="1">
        <v>592</v>
      </c>
      <c r="E22" s="1" t="s">
        <v>539</v>
      </c>
      <c r="F22" s="1" t="s">
        <v>1016</v>
      </c>
      <c r="G22" s="1" t="s">
        <v>1029</v>
      </c>
      <c r="H22" s="1" t="s">
        <v>1188</v>
      </c>
      <c r="I22" s="1" t="s">
        <v>1215</v>
      </c>
      <c r="J22" s="1" t="s">
        <v>1691</v>
      </c>
      <c r="K22" s="1">
        <v>39</v>
      </c>
      <c r="L22" s="1">
        <v>40.206185567010309</v>
      </c>
      <c r="M22" s="1">
        <v>40.206185567010309</v>
      </c>
      <c r="N22" s="1">
        <v>1800.476254213022</v>
      </c>
      <c r="O22" s="1">
        <v>10698.017846607559</v>
      </c>
      <c r="P22" s="1">
        <v>220</v>
      </c>
      <c r="Q22" s="1">
        <v>0.03</v>
      </c>
      <c r="R22" s="5">
        <v>220</v>
      </c>
      <c r="S22" s="5">
        <v>213.4</v>
      </c>
      <c r="T22" s="5">
        <v>220</v>
      </c>
      <c r="U22" s="1">
        <v>114.24</v>
      </c>
      <c r="V22" s="1">
        <v>5</v>
      </c>
      <c r="W22" s="1">
        <v>5</v>
      </c>
      <c r="X22" s="7">
        <f t="shared" si="0"/>
        <v>5244.5634817892251</v>
      </c>
      <c r="Y22" s="7">
        <f t="shared" si="1"/>
        <v>5087.2265773355484</v>
      </c>
      <c r="Z22" s="7">
        <f t="shared" si="2"/>
        <v>5244.5634817892251</v>
      </c>
    </row>
    <row r="23" spans="1:26" x14ac:dyDescent="0.2">
      <c r="A23" s="1" t="s">
        <v>45</v>
      </c>
      <c r="B23" s="5">
        <v>5.8917549357371124</v>
      </c>
      <c r="C23" s="1">
        <v>259</v>
      </c>
      <c r="D23" s="1">
        <v>594</v>
      </c>
      <c r="E23" s="1" t="s">
        <v>540</v>
      </c>
      <c r="F23" s="1" t="s">
        <v>1016</v>
      </c>
      <c r="G23" s="1" t="s">
        <v>1030</v>
      </c>
      <c r="H23" s="1" t="s">
        <v>1188</v>
      </c>
      <c r="I23" s="1" t="s">
        <v>1216</v>
      </c>
      <c r="J23" s="1" t="s">
        <v>1691</v>
      </c>
      <c r="K23" s="1">
        <v>10</v>
      </c>
      <c r="L23" s="1">
        <v>13.33333333333333</v>
      </c>
      <c r="M23" s="1">
        <v>13.33333333333333</v>
      </c>
      <c r="N23" s="1">
        <v>1800.476254213022</v>
      </c>
      <c r="O23" s="1">
        <v>10698.017846607559</v>
      </c>
      <c r="P23" s="1">
        <v>189</v>
      </c>
      <c r="Q23" s="1">
        <v>0.25</v>
      </c>
      <c r="R23" s="5">
        <v>189</v>
      </c>
      <c r="S23" s="5">
        <v>141.75</v>
      </c>
      <c r="T23" s="5">
        <v>189</v>
      </c>
      <c r="U23" s="1">
        <v>5</v>
      </c>
      <c r="V23" s="1">
        <v>3</v>
      </c>
      <c r="W23" s="1">
        <v>1</v>
      </c>
      <c r="X23" s="7">
        <f t="shared" si="0"/>
        <v>1113.5416828543143</v>
      </c>
      <c r="Y23" s="7">
        <f t="shared" si="1"/>
        <v>835.15626214073563</v>
      </c>
      <c r="Z23" s="7">
        <f t="shared" si="2"/>
        <v>1113.5416828543143</v>
      </c>
    </row>
    <row r="24" spans="1:26" x14ac:dyDescent="0.2">
      <c r="A24" s="1" t="s">
        <v>46</v>
      </c>
      <c r="B24" s="5">
        <v>1.71231854482283</v>
      </c>
      <c r="C24" s="1">
        <v>313</v>
      </c>
      <c r="D24" s="1">
        <v>595</v>
      </c>
      <c r="E24" s="1" t="s">
        <v>541</v>
      </c>
      <c r="F24" s="1" t="s">
        <v>1016</v>
      </c>
      <c r="G24" s="1" t="s">
        <v>1031</v>
      </c>
      <c r="H24" s="1" t="s">
        <v>1188</v>
      </c>
      <c r="I24" s="1" t="s">
        <v>1217</v>
      </c>
      <c r="J24" s="1" t="s">
        <v>1691</v>
      </c>
      <c r="K24" s="1">
        <v>20</v>
      </c>
      <c r="L24" s="1">
        <v>20.618556701030929</v>
      </c>
      <c r="M24" s="1">
        <v>30.927835051546399</v>
      </c>
      <c r="N24" s="1">
        <v>1800.476254213022</v>
      </c>
      <c r="O24" s="1">
        <v>10698.017846607559</v>
      </c>
      <c r="P24" s="1">
        <v>173</v>
      </c>
      <c r="Q24" s="1">
        <v>0.03</v>
      </c>
      <c r="R24" s="5">
        <v>173</v>
      </c>
      <c r="S24" s="5">
        <v>167.81</v>
      </c>
      <c r="T24" s="5">
        <v>173</v>
      </c>
      <c r="U24" s="1">
        <v>10</v>
      </c>
      <c r="V24" s="1">
        <v>7</v>
      </c>
      <c r="W24" s="1">
        <v>1</v>
      </c>
      <c r="X24" s="7">
        <f t="shared" si="0"/>
        <v>296.23110825434958</v>
      </c>
      <c r="Y24" s="7">
        <f t="shared" si="1"/>
        <v>287.34417500671913</v>
      </c>
      <c r="Z24" s="7">
        <f t="shared" si="2"/>
        <v>296.23110825434958</v>
      </c>
    </row>
    <row r="25" spans="1:26" x14ac:dyDescent="0.2">
      <c r="A25" s="1" t="s">
        <v>47</v>
      </c>
      <c r="B25" s="5">
        <v>63.333286160280871</v>
      </c>
      <c r="C25" s="1">
        <v>324</v>
      </c>
      <c r="D25" s="1">
        <v>562</v>
      </c>
      <c r="E25" s="1" t="s">
        <v>542</v>
      </c>
      <c r="F25" s="1" t="s">
        <v>1016</v>
      </c>
      <c r="G25" s="1" t="s">
        <v>1032</v>
      </c>
      <c r="H25" s="1" t="s">
        <v>1188</v>
      </c>
      <c r="I25" s="1" t="s">
        <v>1218</v>
      </c>
      <c r="J25" s="1" t="s">
        <v>1691</v>
      </c>
      <c r="K25" s="1">
        <v>65</v>
      </c>
      <c r="L25" s="1">
        <v>69.892473118279568</v>
      </c>
      <c r="M25" s="1">
        <v>69.892473118279568</v>
      </c>
      <c r="N25" s="1">
        <v>1800.476254213022</v>
      </c>
      <c r="O25" s="1">
        <v>10698.017846607559</v>
      </c>
      <c r="P25" s="1">
        <v>173</v>
      </c>
      <c r="Q25" s="1">
        <v>7.0000000000000007E-2</v>
      </c>
      <c r="R25" s="5">
        <v>173</v>
      </c>
      <c r="S25" s="5">
        <v>160.88999999999999</v>
      </c>
      <c r="T25" s="5">
        <v>173</v>
      </c>
      <c r="U25" s="1">
        <v>162.14999999999998</v>
      </c>
      <c r="V25" s="1">
        <v>63.13</v>
      </c>
      <c r="W25" s="1">
        <v>43</v>
      </c>
      <c r="X25" s="7">
        <f t="shared" si="0"/>
        <v>10956.65850572859</v>
      </c>
      <c r="Y25" s="7">
        <f t="shared" si="1"/>
        <v>10189.692410327589</v>
      </c>
      <c r="Z25" s="7">
        <f t="shared" si="2"/>
        <v>10956.65850572859</v>
      </c>
    </row>
    <row r="26" spans="1:26" x14ac:dyDescent="0.2">
      <c r="A26" s="1" t="s">
        <v>48</v>
      </c>
      <c r="B26" s="5">
        <v>230.38416898629418</v>
      </c>
      <c r="C26" s="1">
        <v>322</v>
      </c>
      <c r="D26" s="1">
        <v>563</v>
      </c>
      <c r="E26" s="1" t="s">
        <v>543</v>
      </c>
      <c r="F26" s="1" t="s">
        <v>1016</v>
      </c>
      <c r="G26" s="1" t="s">
        <v>1033</v>
      </c>
      <c r="H26" s="1" t="s">
        <v>1188</v>
      </c>
      <c r="I26" s="1" t="s">
        <v>1219</v>
      </c>
      <c r="J26" s="1" t="s">
        <v>1691</v>
      </c>
      <c r="K26" s="1">
        <v>129</v>
      </c>
      <c r="L26" s="1">
        <v>141.75824175824181</v>
      </c>
      <c r="M26" s="1">
        <v>173.33718912666279</v>
      </c>
      <c r="N26" s="1">
        <v>1800.476254213022</v>
      </c>
      <c r="O26" s="1">
        <v>10698.017846607559</v>
      </c>
      <c r="P26" s="1">
        <v>189</v>
      </c>
      <c r="Q26" s="1">
        <v>0.09</v>
      </c>
      <c r="R26" s="5">
        <v>189</v>
      </c>
      <c r="S26" s="5">
        <v>171.99</v>
      </c>
      <c r="T26" s="5">
        <v>189</v>
      </c>
      <c r="U26" s="1">
        <v>272.58</v>
      </c>
      <c r="V26" s="1">
        <v>222.3</v>
      </c>
      <c r="W26" s="1">
        <v>113</v>
      </c>
      <c r="X26" s="7">
        <f t="shared" si="0"/>
        <v>43542.607938409601</v>
      </c>
      <c r="Y26" s="7">
        <f t="shared" si="1"/>
        <v>39623.773223952739</v>
      </c>
      <c r="Z26" s="7">
        <f t="shared" si="2"/>
        <v>43542.607938409601</v>
      </c>
    </row>
    <row r="27" spans="1:26" x14ac:dyDescent="0.2">
      <c r="A27" s="1" t="s">
        <v>49</v>
      </c>
      <c r="B27" s="5">
        <v>14.081948937575552</v>
      </c>
      <c r="C27" s="1">
        <v>249</v>
      </c>
      <c r="D27" s="1">
        <v>599</v>
      </c>
      <c r="E27" s="1" t="s">
        <v>544</v>
      </c>
      <c r="F27" s="1" t="s">
        <v>1016</v>
      </c>
      <c r="G27" s="1" t="s">
        <v>1034</v>
      </c>
      <c r="H27" s="1" t="s">
        <v>1188</v>
      </c>
      <c r="I27" s="1" t="s">
        <v>1220</v>
      </c>
      <c r="J27" s="1" t="s">
        <v>1691</v>
      </c>
      <c r="K27" s="1">
        <v>5</v>
      </c>
      <c r="L27" s="1">
        <v>5.1546391752577323</v>
      </c>
      <c r="M27" s="1">
        <v>45.463917525773198</v>
      </c>
      <c r="N27" s="1">
        <v>1800.476254213022</v>
      </c>
      <c r="O27" s="1">
        <v>10698.017846607559</v>
      </c>
      <c r="P27" s="1">
        <v>189</v>
      </c>
      <c r="Q27" s="1">
        <v>0.03</v>
      </c>
      <c r="R27" s="5">
        <v>189</v>
      </c>
      <c r="S27" s="5">
        <v>183.33</v>
      </c>
      <c r="T27" s="5">
        <v>189</v>
      </c>
      <c r="U27" s="1">
        <v>12</v>
      </c>
      <c r="V27" s="1">
        <v>5</v>
      </c>
      <c r="W27" s="1">
        <v>5</v>
      </c>
      <c r="X27" s="7">
        <f t="shared" si="0"/>
        <v>2661.4883492017793</v>
      </c>
      <c r="Y27" s="7">
        <f t="shared" si="1"/>
        <v>2581.6436987257262</v>
      </c>
      <c r="Z27" s="7">
        <f t="shared" si="2"/>
        <v>2661.4883492017793</v>
      </c>
    </row>
    <row r="28" spans="1:26" x14ac:dyDescent="0.2">
      <c r="A28" s="1" t="s">
        <v>50</v>
      </c>
      <c r="B28" s="5">
        <v>4.8952874617431448</v>
      </c>
      <c r="C28" s="1">
        <v>176</v>
      </c>
      <c r="D28" s="1">
        <v>574</v>
      </c>
      <c r="E28" s="1" t="s">
        <v>545</v>
      </c>
      <c r="F28" s="1" t="s">
        <v>1016</v>
      </c>
      <c r="G28" s="1" t="s">
        <v>1035</v>
      </c>
      <c r="H28" s="1" t="s">
        <v>1188</v>
      </c>
      <c r="I28" s="1" t="s">
        <v>1221</v>
      </c>
      <c r="J28" s="1" t="s">
        <v>1691</v>
      </c>
      <c r="K28" s="1">
        <v>15</v>
      </c>
      <c r="L28" s="1">
        <v>15</v>
      </c>
      <c r="M28" s="1">
        <v>280.60674157303367</v>
      </c>
      <c r="N28" s="1">
        <v>1800.476254213022</v>
      </c>
      <c r="O28" s="1">
        <v>10698.017846607559</v>
      </c>
      <c r="P28" s="1">
        <v>173</v>
      </c>
      <c r="Q28" s="1">
        <v>0.15</v>
      </c>
      <c r="R28" s="5">
        <v>173</v>
      </c>
      <c r="S28" s="5">
        <v>147.05000000000001</v>
      </c>
      <c r="T28" s="5">
        <v>173</v>
      </c>
      <c r="U28" s="1">
        <v>17</v>
      </c>
      <c r="V28" s="1">
        <v>4</v>
      </c>
      <c r="W28" s="1">
        <v>0</v>
      </c>
      <c r="X28" s="7">
        <f t="shared" si="0"/>
        <v>846.884730881564</v>
      </c>
      <c r="Y28" s="7">
        <f t="shared" si="1"/>
        <v>719.85202124932948</v>
      </c>
      <c r="Z28" s="7">
        <f t="shared" si="2"/>
        <v>846.884730881564</v>
      </c>
    </row>
    <row r="29" spans="1:26" x14ac:dyDescent="0.2">
      <c r="A29" s="1" t="s">
        <v>51</v>
      </c>
      <c r="B29" s="5">
        <v>11.544180644036434</v>
      </c>
      <c r="C29" s="1">
        <v>40</v>
      </c>
      <c r="D29" s="1">
        <v>591</v>
      </c>
      <c r="E29" s="1" t="s">
        <v>546</v>
      </c>
      <c r="F29" s="1" t="s">
        <v>1016</v>
      </c>
      <c r="G29" s="1" t="s">
        <v>1028</v>
      </c>
      <c r="H29" s="1" t="s">
        <v>1188</v>
      </c>
      <c r="I29" s="1" t="s">
        <v>1222</v>
      </c>
      <c r="J29" s="1" t="s">
        <v>1691</v>
      </c>
      <c r="K29" s="1">
        <v>25</v>
      </c>
      <c r="L29" s="1">
        <v>27.173913043478262</v>
      </c>
      <c r="M29" s="1">
        <v>70.507246376811594</v>
      </c>
      <c r="N29" s="1">
        <v>1800.476254213022</v>
      </c>
      <c r="O29" s="1">
        <v>10698.017846607559</v>
      </c>
      <c r="P29" s="1">
        <v>193</v>
      </c>
      <c r="Q29" s="1">
        <v>0.08</v>
      </c>
      <c r="R29" s="5">
        <v>193</v>
      </c>
      <c r="S29" s="5">
        <v>177.56</v>
      </c>
      <c r="T29" s="5">
        <v>193</v>
      </c>
      <c r="U29" s="1">
        <v>0</v>
      </c>
      <c r="V29" s="1">
        <v>32</v>
      </c>
      <c r="W29" s="1">
        <v>23</v>
      </c>
      <c r="X29" s="7">
        <f t="shared" si="0"/>
        <v>2228.0268642990318</v>
      </c>
      <c r="Y29" s="7">
        <f t="shared" si="1"/>
        <v>2049.7847151551091</v>
      </c>
      <c r="Z29" s="7">
        <f t="shared" si="2"/>
        <v>2228.0268642990318</v>
      </c>
    </row>
    <row r="30" spans="1:26" x14ac:dyDescent="0.2">
      <c r="A30" s="1" t="s">
        <v>52</v>
      </c>
      <c r="B30" s="5">
        <v>8.8351610092828885</v>
      </c>
      <c r="C30" s="1">
        <v>255</v>
      </c>
      <c r="D30" s="1">
        <v>599</v>
      </c>
      <c r="E30" s="1" t="s">
        <v>547</v>
      </c>
      <c r="F30" s="1" t="s">
        <v>1016</v>
      </c>
      <c r="G30" s="1" t="s">
        <v>1034</v>
      </c>
      <c r="H30" s="1" t="s">
        <v>1188</v>
      </c>
      <c r="I30" s="1" t="s">
        <v>1223</v>
      </c>
      <c r="J30" s="1" t="s">
        <v>1691</v>
      </c>
      <c r="K30" s="1">
        <v>10</v>
      </c>
      <c r="L30" s="1">
        <v>10.309278350515459</v>
      </c>
      <c r="M30" s="1">
        <v>45.463917525773198</v>
      </c>
      <c r="N30" s="1">
        <v>1800.476254213022</v>
      </c>
      <c r="O30" s="1">
        <v>10698.017846607559</v>
      </c>
      <c r="P30" s="1">
        <v>232</v>
      </c>
      <c r="Q30" s="1">
        <v>0.03</v>
      </c>
      <c r="R30" s="5">
        <v>232</v>
      </c>
      <c r="S30" s="5">
        <v>225.04</v>
      </c>
      <c r="T30" s="5">
        <v>232</v>
      </c>
      <c r="U30" s="1">
        <v>7</v>
      </c>
      <c r="V30" s="1">
        <v>3</v>
      </c>
      <c r="W30" s="1">
        <v>2</v>
      </c>
      <c r="X30" s="7">
        <f t="shared" si="0"/>
        <v>2049.7573541536303</v>
      </c>
      <c r="Y30" s="7">
        <f t="shared" si="1"/>
        <v>1988.2646335290212</v>
      </c>
      <c r="Z30" s="7">
        <f t="shared" si="2"/>
        <v>2049.7573541536303</v>
      </c>
    </row>
    <row r="31" spans="1:26" x14ac:dyDescent="0.2">
      <c r="A31" s="1" t="s">
        <v>53</v>
      </c>
      <c r="B31" s="5">
        <v>10.657261125844245</v>
      </c>
      <c r="C31" s="1">
        <v>228</v>
      </c>
      <c r="D31" s="1">
        <v>573</v>
      </c>
      <c r="E31" s="1" t="s">
        <v>548</v>
      </c>
      <c r="F31" s="1" t="s">
        <v>1016</v>
      </c>
      <c r="G31" s="1" t="s">
        <v>1036</v>
      </c>
      <c r="H31" s="1" t="s">
        <v>1188</v>
      </c>
      <c r="I31" s="1" t="s">
        <v>1224</v>
      </c>
      <c r="J31" s="1" t="s">
        <v>1691</v>
      </c>
      <c r="K31" s="1">
        <v>2</v>
      </c>
      <c r="L31" s="1">
        <v>2.1276595744680851</v>
      </c>
      <c r="M31" s="1">
        <v>4.2553191489361701</v>
      </c>
      <c r="N31" s="1">
        <v>1800.476254213022</v>
      </c>
      <c r="O31" s="1">
        <v>10698.017846607559</v>
      </c>
      <c r="P31" s="1">
        <v>232</v>
      </c>
      <c r="Q31" s="1">
        <v>0.06</v>
      </c>
      <c r="R31" s="5">
        <v>232</v>
      </c>
      <c r="S31" s="5">
        <v>218.08</v>
      </c>
      <c r="T31" s="5">
        <v>232</v>
      </c>
      <c r="U31" s="1">
        <v>8</v>
      </c>
      <c r="V31" s="1">
        <v>2</v>
      </c>
      <c r="W31" s="1">
        <v>2</v>
      </c>
      <c r="X31" s="7">
        <f t="shared" si="0"/>
        <v>2472.4845811958648</v>
      </c>
      <c r="Y31" s="7">
        <f t="shared" si="1"/>
        <v>2324.1355063241131</v>
      </c>
      <c r="Z31" s="7">
        <f t="shared" si="2"/>
        <v>2472.4845811958648</v>
      </c>
    </row>
    <row r="32" spans="1:26" x14ac:dyDescent="0.2">
      <c r="A32" s="1" t="s">
        <v>54</v>
      </c>
      <c r="B32" s="5">
        <v>14.157713291344018</v>
      </c>
      <c r="C32" s="1">
        <v>326</v>
      </c>
      <c r="D32" s="1">
        <v>561</v>
      </c>
      <c r="E32" s="1" t="s">
        <v>549</v>
      </c>
      <c r="F32" s="1" t="s">
        <v>1016</v>
      </c>
      <c r="G32" s="1" t="s">
        <v>1037</v>
      </c>
      <c r="H32" s="1" t="s">
        <v>1188</v>
      </c>
      <c r="I32" s="1" t="s">
        <v>1225</v>
      </c>
      <c r="J32" s="1" t="s">
        <v>1691</v>
      </c>
      <c r="K32" s="1">
        <v>10</v>
      </c>
      <c r="L32" s="1">
        <v>40</v>
      </c>
      <c r="M32" s="1">
        <v>133.57142857142861</v>
      </c>
      <c r="N32" s="1">
        <v>1800.476254213022</v>
      </c>
      <c r="O32" s="1">
        <v>10698.017846607559</v>
      </c>
      <c r="P32" s="1">
        <v>189</v>
      </c>
      <c r="Q32" s="1">
        <v>0.75</v>
      </c>
      <c r="R32" s="5">
        <v>189</v>
      </c>
      <c r="S32" s="5">
        <v>47.25</v>
      </c>
      <c r="T32" s="5">
        <v>189</v>
      </c>
      <c r="U32" s="1">
        <v>38</v>
      </c>
      <c r="V32" s="1">
        <v>17.48</v>
      </c>
      <c r="W32" s="1">
        <v>12</v>
      </c>
      <c r="X32" s="7">
        <f t="shared" si="0"/>
        <v>2675.8078120640193</v>
      </c>
      <c r="Y32" s="7">
        <f t="shared" si="1"/>
        <v>668.95195301600484</v>
      </c>
      <c r="Z32" s="7">
        <f t="shared" si="2"/>
        <v>2675.8078120640193</v>
      </c>
    </row>
    <row r="33" spans="1:26" x14ac:dyDescent="0.2">
      <c r="A33" s="1" t="s">
        <v>55</v>
      </c>
      <c r="B33" s="5">
        <v>69.970044957615571</v>
      </c>
      <c r="C33" s="1">
        <v>321</v>
      </c>
      <c r="D33" s="1">
        <v>600</v>
      </c>
      <c r="E33" s="1" t="s">
        <v>550</v>
      </c>
      <c r="F33" s="1" t="s">
        <v>1016</v>
      </c>
      <c r="G33" s="1" t="s">
        <v>1038</v>
      </c>
      <c r="H33" s="1" t="s">
        <v>1188</v>
      </c>
      <c r="I33" s="1" t="s">
        <v>1226</v>
      </c>
      <c r="J33" s="1" t="s">
        <v>1691</v>
      </c>
      <c r="K33" s="1">
        <v>50</v>
      </c>
      <c r="L33" s="1">
        <v>54.347826086956523</v>
      </c>
      <c r="M33" s="1">
        <v>134.55593824355691</v>
      </c>
      <c r="N33" s="1">
        <v>1800.476254213022</v>
      </c>
      <c r="O33" s="1">
        <v>10698.017846607559</v>
      </c>
      <c r="P33" s="1">
        <v>202</v>
      </c>
      <c r="Q33" s="1">
        <v>0.08</v>
      </c>
      <c r="R33" s="5">
        <v>202</v>
      </c>
      <c r="S33" s="5">
        <v>185.84</v>
      </c>
      <c r="T33" s="5">
        <v>202</v>
      </c>
      <c r="U33" s="1">
        <v>114.08</v>
      </c>
      <c r="V33" s="1">
        <v>67.83</v>
      </c>
      <c r="W33" s="1">
        <v>29</v>
      </c>
      <c r="X33" s="7">
        <f t="shared" si="0"/>
        <v>14133.949081438344</v>
      </c>
      <c r="Y33" s="7">
        <f t="shared" si="1"/>
        <v>13003.233154923279</v>
      </c>
      <c r="Z33" s="7">
        <f t="shared" si="2"/>
        <v>14133.949081438344</v>
      </c>
    </row>
    <row r="34" spans="1:26" x14ac:dyDescent="0.2">
      <c r="A34" s="1" t="s">
        <v>56</v>
      </c>
      <c r="B34" s="5">
        <v>49.766943289328779</v>
      </c>
      <c r="C34" s="1">
        <v>313</v>
      </c>
      <c r="D34" s="1">
        <v>564</v>
      </c>
      <c r="E34" s="1" t="s">
        <v>551</v>
      </c>
      <c r="F34" s="1" t="s">
        <v>1016</v>
      </c>
      <c r="G34" s="1" t="s">
        <v>1039</v>
      </c>
      <c r="H34" s="1" t="s">
        <v>1188</v>
      </c>
      <c r="I34" s="1" t="s">
        <v>1227</v>
      </c>
      <c r="J34" s="1" t="s">
        <v>1691</v>
      </c>
      <c r="K34" s="1">
        <v>20</v>
      </c>
      <c r="L34" s="1">
        <v>20</v>
      </c>
      <c r="M34" s="1">
        <v>27</v>
      </c>
      <c r="N34" s="1">
        <v>1800.476254213022</v>
      </c>
      <c r="O34" s="1">
        <v>10698.017846607559</v>
      </c>
      <c r="P34" s="1">
        <v>189</v>
      </c>
      <c r="Q34" s="1">
        <v>0</v>
      </c>
      <c r="R34" s="5">
        <v>189</v>
      </c>
      <c r="S34" s="5">
        <v>189</v>
      </c>
      <c r="T34" s="5">
        <v>189</v>
      </c>
      <c r="U34" s="1">
        <v>58</v>
      </c>
      <c r="V34" s="1">
        <v>24</v>
      </c>
      <c r="W34" s="1">
        <v>19</v>
      </c>
      <c r="X34" s="7">
        <f t="shared" si="0"/>
        <v>9405.9522816831395</v>
      </c>
      <c r="Y34" s="7">
        <f t="shared" si="1"/>
        <v>9405.9522816831395</v>
      </c>
      <c r="Z34" s="7">
        <f t="shared" si="2"/>
        <v>9405.9522816831395</v>
      </c>
    </row>
    <row r="35" spans="1:26" x14ac:dyDescent="0.2">
      <c r="A35" s="1" t="s">
        <v>57</v>
      </c>
      <c r="B35" s="5">
        <v>37.679015090126441</v>
      </c>
      <c r="C35" s="1">
        <v>325</v>
      </c>
      <c r="D35" s="1">
        <v>566</v>
      </c>
      <c r="E35" s="1" t="s">
        <v>552</v>
      </c>
      <c r="F35" s="1" t="s">
        <v>1016</v>
      </c>
      <c r="G35" s="1" t="s">
        <v>1040</v>
      </c>
      <c r="H35" s="1" t="s">
        <v>1188</v>
      </c>
      <c r="I35" s="1" t="s">
        <v>1228</v>
      </c>
      <c r="J35" s="1" t="s">
        <v>1691</v>
      </c>
      <c r="K35" s="1">
        <v>55</v>
      </c>
      <c r="L35" s="1">
        <v>57.894736842105267</v>
      </c>
      <c r="M35" s="1">
        <v>57.894736842105267</v>
      </c>
      <c r="N35" s="1">
        <v>1800.476254213022</v>
      </c>
      <c r="O35" s="1">
        <v>10698.017846607559</v>
      </c>
      <c r="P35" s="1">
        <v>189</v>
      </c>
      <c r="Q35" s="1">
        <v>0.05</v>
      </c>
      <c r="R35" s="5">
        <v>189</v>
      </c>
      <c r="S35" s="5">
        <v>179.55</v>
      </c>
      <c r="T35" s="5">
        <v>189</v>
      </c>
      <c r="U35" s="1">
        <v>113.67999999999999</v>
      </c>
      <c r="V35" s="1">
        <v>47.1</v>
      </c>
      <c r="W35" s="1">
        <v>15</v>
      </c>
      <c r="X35" s="7">
        <f t="shared" si="0"/>
        <v>7121.3338520338975</v>
      </c>
      <c r="Y35" s="7">
        <f t="shared" si="1"/>
        <v>6765.2671594322028</v>
      </c>
      <c r="Z35" s="7">
        <f t="shared" si="2"/>
        <v>7121.3338520338975</v>
      </c>
    </row>
    <row r="36" spans="1:26" x14ac:dyDescent="0.2">
      <c r="A36" s="1" t="s">
        <v>58</v>
      </c>
      <c r="B36" s="5">
        <v>44.972311617344957</v>
      </c>
      <c r="C36" s="1">
        <v>302</v>
      </c>
      <c r="D36" s="1">
        <v>604</v>
      </c>
      <c r="E36" s="1" t="s">
        <v>553</v>
      </c>
      <c r="F36" s="1" t="s">
        <v>1016</v>
      </c>
      <c r="G36" s="1" t="s">
        <v>1041</v>
      </c>
      <c r="H36" s="1" t="s">
        <v>1188</v>
      </c>
      <c r="I36" s="1" t="s">
        <v>1229</v>
      </c>
      <c r="J36" s="1" t="s">
        <v>1691</v>
      </c>
      <c r="K36" s="1">
        <v>50</v>
      </c>
      <c r="L36" s="1">
        <v>57.47126436781609</v>
      </c>
      <c r="M36" s="1">
        <v>57.47126436781609</v>
      </c>
      <c r="N36" s="1">
        <v>1800.476254213022</v>
      </c>
      <c r="O36" s="1">
        <v>10698.017846607559</v>
      </c>
      <c r="P36" s="1">
        <v>193</v>
      </c>
      <c r="Q36" s="1">
        <v>0.13</v>
      </c>
      <c r="R36" s="5">
        <v>193</v>
      </c>
      <c r="S36" s="5">
        <v>167.91</v>
      </c>
      <c r="T36" s="5">
        <v>193</v>
      </c>
      <c r="U36" s="1">
        <v>50</v>
      </c>
      <c r="V36" s="1">
        <v>16.919999999999998</v>
      </c>
      <c r="W36" s="1">
        <v>11</v>
      </c>
      <c r="X36" s="7">
        <f t="shared" si="0"/>
        <v>8679.6561421475762</v>
      </c>
      <c r="Y36" s="7">
        <f t="shared" si="1"/>
        <v>7551.3008436683913</v>
      </c>
      <c r="Z36" s="7">
        <f t="shared" si="2"/>
        <v>8679.6561421475762</v>
      </c>
    </row>
    <row r="37" spans="1:26" x14ac:dyDescent="0.2">
      <c r="A37" s="1" t="s">
        <v>59</v>
      </c>
      <c r="B37" s="5">
        <v>42.343166041351843</v>
      </c>
      <c r="C37" s="1">
        <v>312</v>
      </c>
      <c r="D37" s="1">
        <v>563</v>
      </c>
      <c r="E37" s="1" t="s">
        <v>554</v>
      </c>
      <c r="F37" s="1" t="s">
        <v>1016</v>
      </c>
      <c r="G37" s="1" t="s">
        <v>1033</v>
      </c>
      <c r="H37" s="1" t="s">
        <v>1188</v>
      </c>
      <c r="I37" s="1" t="s">
        <v>1230</v>
      </c>
      <c r="J37" s="1" t="s">
        <v>1691</v>
      </c>
      <c r="K37" s="1">
        <v>30</v>
      </c>
      <c r="L37" s="1">
        <v>31.578947368421051</v>
      </c>
      <c r="M37" s="1">
        <v>173.33718912666279</v>
      </c>
      <c r="N37" s="1">
        <v>1800.476254213022</v>
      </c>
      <c r="O37" s="1">
        <v>10698.017846607559</v>
      </c>
      <c r="P37" s="1">
        <v>189</v>
      </c>
      <c r="Q37" s="1">
        <v>0.05</v>
      </c>
      <c r="R37" s="5">
        <v>189</v>
      </c>
      <c r="S37" s="5">
        <v>179.55</v>
      </c>
      <c r="T37" s="5">
        <v>189</v>
      </c>
      <c r="U37" s="1">
        <v>30</v>
      </c>
      <c r="V37" s="1">
        <v>45.089999999999996</v>
      </c>
      <c r="W37" s="1">
        <v>13</v>
      </c>
      <c r="X37" s="7">
        <f t="shared" si="0"/>
        <v>8002.8583818154984</v>
      </c>
      <c r="Y37" s="7">
        <f t="shared" si="1"/>
        <v>7602.7154627247237</v>
      </c>
      <c r="Z37" s="7">
        <f t="shared" si="2"/>
        <v>8002.8583818154984</v>
      </c>
    </row>
    <row r="38" spans="1:26" x14ac:dyDescent="0.2">
      <c r="A38" s="1" t="s">
        <v>60</v>
      </c>
      <c r="B38" s="5">
        <v>59.706223374235933</v>
      </c>
      <c r="C38" s="1">
        <v>313</v>
      </c>
      <c r="D38" s="1">
        <v>571</v>
      </c>
      <c r="E38" s="1" t="s">
        <v>555</v>
      </c>
      <c r="F38" s="1" t="s">
        <v>1016</v>
      </c>
      <c r="G38" s="1" t="s">
        <v>1042</v>
      </c>
      <c r="H38" s="1" t="s">
        <v>1188</v>
      </c>
      <c r="I38" s="1" t="s">
        <v>1231</v>
      </c>
      <c r="J38" s="1" t="s">
        <v>1691</v>
      </c>
      <c r="K38" s="1">
        <v>47</v>
      </c>
      <c r="L38" s="1">
        <v>50</v>
      </c>
      <c r="M38" s="1">
        <v>50</v>
      </c>
      <c r="N38" s="1">
        <v>1800.476254213022</v>
      </c>
      <c r="O38" s="1">
        <v>10698.017846607559</v>
      </c>
      <c r="P38" s="1">
        <v>189</v>
      </c>
      <c r="Q38" s="1">
        <v>0.06</v>
      </c>
      <c r="R38" s="5">
        <v>189</v>
      </c>
      <c r="S38" s="5">
        <v>177.66</v>
      </c>
      <c r="T38" s="5">
        <v>189</v>
      </c>
      <c r="U38" s="1">
        <v>102</v>
      </c>
      <c r="V38" s="1">
        <v>25.5</v>
      </c>
      <c r="W38" s="1">
        <v>13</v>
      </c>
      <c r="X38" s="7">
        <f t="shared" si="0"/>
        <v>11284.476217730591</v>
      </c>
      <c r="Y38" s="7">
        <f t="shared" si="1"/>
        <v>10607.407644666755</v>
      </c>
      <c r="Z38" s="7">
        <f t="shared" si="2"/>
        <v>11284.476217730591</v>
      </c>
    </row>
    <row r="39" spans="1:26" x14ac:dyDescent="0.2">
      <c r="A39" s="1" t="s">
        <v>61</v>
      </c>
      <c r="B39" s="5">
        <v>436.33506036550051</v>
      </c>
      <c r="C39" s="1">
        <v>323</v>
      </c>
      <c r="D39" s="1">
        <v>460</v>
      </c>
      <c r="E39" s="1" t="s">
        <v>556</v>
      </c>
      <c r="F39" s="1" t="s">
        <v>1016</v>
      </c>
      <c r="G39" s="1" t="s">
        <v>1025</v>
      </c>
      <c r="H39" s="1" t="s">
        <v>1190</v>
      </c>
      <c r="I39" s="1" t="s">
        <v>1232</v>
      </c>
      <c r="J39" s="1" t="s">
        <v>1025</v>
      </c>
      <c r="K39" s="1">
        <v>411</v>
      </c>
      <c r="L39" s="1">
        <v>441.93548387096769</v>
      </c>
      <c r="M39" s="1">
        <v>20816.819990948548</v>
      </c>
      <c r="N39" s="1">
        <v>19106.819990948548</v>
      </c>
      <c r="O39" s="1">
        <v>20894.819990948548</v>
      </c>
      <c r="P39" s="1">
        <v>154</v>
      </c>
      <c r="Q39" s="1">
        <v>7.0000000000000007E-2</v>
      </c>
      <c r="R39" s="5">
        <v>154</v>
      </c>
      <c r="S39" s="5">
        <v>177.59</v>
      </c>
      <c r="T39" s="5">
        <v>190.96</v>
      </c>
      <c r="U39" s="1">
        <v>380</v>
      </c>
      <c r="V39" s="1">
        <v>375.24</v>
      </c>
      <c r="W39" s="1">
        <v>198.4</v>
      </c>
      <c r="X39" s="7">
        <f t="shared" si="0"/>
        <v>67195.599296287081</v>
      </c>
      <c r="Y39" s="7">
        <f t="shared" si="1"/>
        <v>77488.743370309239</v>
      </c>
      <c r="Z39" s="7">
        <f t="shared" si="2"/>
        <v>83322.543127395984</v>
      </c>
    </row>
    <row r="40" spans="1:26" x14ac:dyDescent="0.2">
      <c r="A40" s="1" t="s">
        <v>62</v>
      </c>
      <c r="B40" s="5">
        <v>249.77064138250162</v>
      </c>
      <c r="C40" s="1">
        <v>293</v>
      </c>
      <c r="D40" s="1">
        <v>460</v>
      </c>
      <c r="E40" s="1" t="s">
        <v>557</v>
      </c>
      <c r="F40" s="1" t="s">
        <v>1016</v>
      </c>
      <c r="G40" s="1" t="s">
        <v>1025</v>
      </c>
      <c r="H40" s="1" t="s">
        <v>1190</v>
      </c>
      <c r="I40" s="1" t="s">
        <v>1233</v>
      </c>
      <c r="J40" s="1" t="s">
        <v>1025</v>
      </c>
      <c r="K40" s="1">
        <v>187</v>
      </c>
      <c r="L40" s="1">
        <v>203.2608695652174</v>
      </c>
      <c r="M40" s="1">
        <v>20816.819990948548</v>
      </c>
      <c r="N40" s="1">
        <v>19106.819990948548</v>
      </c>
      <c r="O40" s="1">
        <v>20894.819990948548</v>
      </c>
      <c r="P40" s="1">
        <v>180</v>
      </c>
      <c r="Q40" s="1">
        <v>0.08</v>
      </c>
      <c r="R40" s="5">
        <v>180</v>
      </c>
      <c r="S40" s="5">
        <v>255.02</v>
      </c>
      <c r="T40" s="5">
        <v>277.2</v>
      </c>
      <c r="U40" s="1">
        <v>233.79999999999998</v>
      </c>
      <c r="V40" s="1">
        <v>210.42</v>
      </c>
      <c r="W40" s="1">
        <v>97.02</v>
      </c>
      <c r="X40" s="7">
        <f t="shared" si="0"/>
        <v>44958.715448850293</v>
      </c>
      <c r="Y40" s="7">
        <f t="shared" si="1"/>
        <v>63696.508965365567</v>
      </c>
      <c r="Z40" s="7">
        <f t="shared" si="2"/>
        <v>69236.421791229441</v>
      </c>
    </row>
    <row r="41" spans="1:26" x14ac:dyDescent="0.2">
      <c r="A41" s="1" t="s">
        <v>63</v>
      </c>
      <c r="B41" s="5">
        <v>158.43008732968792</v>
      </c>
      <c r="C41" s="1">
        <v>326</v>
      </c>
      <c r="D41" s="1">
        <v>597</v>
      </c>
      <c r="E41" s="1" t="s">
        <v>558</v>
      </c>
      <c r="F41" s="1" t="s">
        <v>1016</v>
      </c>
      <c r="G41" s="1" t="s">
        <v>1043</v>
      </c>
      <c r="H41" s="1" t="s">
        <v>1191</v>
      </c>
      <c r="I41" s="1" t="s">
        <v>1234</v>
      </c>
      <c r="J41" s="1" t="s">
        <v>1692</v>
      </c>
      <c r="K41" s="1">
        <v>93</v>
      </c>
      <c r="L41" s="1">
        <v>104.4943820224719</v>
      </c>
      <c r="M41" s="1">
        <v>1226.2247191011229</v>
      </c>
      <c r="N41" s="1">
        <v>17923.496769092231</v>
      </c>
      <c r="O41" s="1">
        <v>33113.406907734112</v>
      </c>
      <c r="P41" s="1">
        <v>179</v>
      </c>
      <c r="Q41" s="1">
        <v>0.11</v>
      </c>
      <c r="R41" s="5">
        <v>179</v>
      </c>
      <c r="S41" s="5">
        <v>215.07</v>
      </c>
      <c r="T41" s="5">
        <v>241.65</v>
      </c>
      <c r="U41" s="1">
        <v>155.44</v>
      </c>
      <c r="V41" s="1">
        <v>141.57</v>
      </c>
      <c r="W41" s="1">
        <v>59.400000000000006</v>
      </c>
      <c r="X41" s="7">
        <f t="shared" si="0"/>
        <v>28358.985632014137</v>
      </c>
      <c r="Y41" s="7">
        <f t="shared" si="1"/>
        <v>34073.558881995981</v>
      </c>
      <c r="Z41" s="7">
        <f t="shared" si="2"/>
        <v>38284.630603219084</v>
      </c>
    </row>
    <row r="42" spans="1:26" x14ac:dyDescent="0.2">
      <c r="A42" s="1" t="s">
        <v>64</v>
      </c>
      <c r="B42" s="5">
        <v>123.75307897280672</v>
      </c>
      <c r="C42" s="1">
        <v>311</v>
      </c>
      <c r="D42" s="1">
        <v>574</v>
      </c>
      <c r="E42" s="1" t="s">
        <v>559</v>
      </c>
      <c r="F42" s="1" t="s">
        <v>1016</v>
      </c>
      <c r="G42" s="1" t="s">
        <v>1035</v>
      </c>
      <c r="H42" s="1" t="s">
        <v>1188</v>
      </c>
      <c r="I42" s="1" t="s">
        <v>1235</v>
      </c>
      <c r="J42" s="1" t="s">
        <v>1691</v>
      </c>
      <c r="K42" s="1">
        <v>90</v>
      </c>
      <c r="L42" s="1">
        <v>101.123595505618</v>
      </c>
      <c r="M42" s="1">
        <v>280.60674157303367</v>
      </c>
      <c r="N42" s="1">
        <v>1800.476254213022</v>
      </c>
      <c r="O42" s="1">
        <v>10698.017846607559</v>
      </c>
      <c r="P42" s="1">
        <v>202</v>
      </c>
      <c r="Q42" s="1">
        <v>0.11</v>
      </c>
      <c r="R42" s="5">
        <v>202</v>
      </c>
      <c r="S42" s="5">
        <v>179.78</v>
      </c>
      <c r="T42" s="5">
        <v>202</v>
      </c>
      <c r="U42" s="1">
        <v>102</v>
      </c>
      <c r="V42" s="1">
        <v>117.48</v>
      </c>
      <c r="W42" s="1">
        <v>58</v>
      </c>
      <c r="X42" s="7">
        <f t="shared" si="0"/>
        <v>24998.121952506957</v>
      </c>
      <c r="Y42" s="7">
        <f t="shared" si="1"/>
        <v>22248.328537731191</v>
      </c>
      <c r="Z42" s="7">
        <f t="shared" si="2"/>
        <v>24998.121952506957</v>
      </c>
    </row>
    <row r="43" spans="1:26" x14ac:dyDescent="0.2">
      <c r="A43" s="1" t="s">
        <v>65</v>
      </c>
      <c r="B43" s="5">
        <v>30.951041361512015</v>
      </c>
      <c r="C43" s="1">
        <v>279</v>
      </c>
      <c r="D43" s="1">
        <v>610</v>
      </c>
      <c r="E43" s="1" t="s">
        <v>560</v>
      </c>
      <c r="F43" s="1" t="s">
        <v>1016</v>
      </c>
      <c r="G43" s="1" t="s">
        <v>1044</v>
      </c>
      <c r="H43" s="1" t="s">
        <v>1188</v>
      </c>
      <c r="I43" s="1" t="s">
        <v>1236</v>
      </c>
      <c r="J43" s="1" t="s">
        <v>1691</v>
      </c>
      <c r="K43" s="1">
        <v>50</v>
      </c>
      <c r="L43" s="1">
        <v>59.523809523809533</v>
      </c>
      <c r="M43" s="1">
        <v>59.523809523809533</v>
      </c>
      <c r="N43" s="1">
        <v>1800.476254213022</v>
      </c>
      <c r="O43" s="1">
        <v>10698.017846607559</v>
      </c>
      <c r="P43" s="1">
        <v>210</v>
      </c>
      <c r="Q43" s="1">
        <v>0.16</v>
      </c>
      <c r="R43" s="5">
        <v>210</v>
      </c>
      <c r="S43" s="5">
        <v>176.4</v>
      </c>
      <c r="T43" s="5">
        <v>210</v>
      </c>
      <c r="U43" s="1">
        <v>72</v>
      </c>
      <c r="V43" s="1">
        <v>52.48</v>
      </c>
      <c r="W43" s="1">
        <v>16</v>
      </c>
      <c r="X43" s="7">
        <f t="shared" si="0"/>
        <v>6499.7186859175235</v>
      </c>
      <c r="Y43" s="7">
        <f t="shared" si="1"/>
        <v>5459.7636961707194</v>
      </c>
      <c r="Z43" s="7">
        <f t="shared" si="2"/>
        <v>6499.7186859175235</v>
      </c>
    </row>
    <row r="44" spans="1:26" x14ac:dyDescent="0.2">
      <c r="A44" s="1" t="s">
        <v>66</v>
      </c>
      <c r="B44" s="5">
        <v>41.252087790588071</v>
      </c>
      <c r="C44" s="1">
        <v>294</v>
      </c>
      <c r="D44" s="1">
        <v>612</v>
      </c>
      <c r="E44" s="1" t="s">
        <v>561</v>
      </c>
      <c r="F44" s="1" t="s">
        <v>1016</v>
      </c>
      <c r="G44" s="1" t="s">
        <v>1045</v>
      </c>
      <c r="H44" s="1" t="s">
        <v>1188</v>
      </c>
      <c r="I44" s="1" t="s">
        <v>1237</v>
      </c>
      <c r="J44" s="1" t="s">
        <v>1691</v>
      </c>
      <c r="K44" s="1">
        <v>10</v>
      </c>
      <c r="L44" s="1">
        <v>12.04819277108434</v>
      </c>
      <c r="M44" s="1">
        <v>24.24331472230385</v>
      </c>
      <c r="N44" s="1">
        <v>1800.476254213022</v>
      </c>
      <c r="O44" s="1">
        <v>10698.017846607559</v>
      </c>
      <c r="P44" s="1">
        <v>173</v>
      </c>
      <c r="Q44" s="1">
        <v>0.17</v>
      </c>
      <c r="R44" s="5">
        <v>173</v>
      </c>
      <c r="S44" s="5">
        <v>143.59</v>
      </c>
      <c r="T44" s="5">
        <v>173</v>
      </c>
      <c r="U44" s="1">
        <v>48</v>
      </c>
      <c r="V44" s="1">
        <v>24</v>
      </c>
      <c r="W44" s="1">
        <v>12</v>
      </c>
      <c r="X44" s="7">
        <f t="shared" si="0"/>
        <v>7136.6111877717367</v>
      </c>
      <c r="Y44" s="7">
        <f t="shared" si="1"/>
        <v>5923.387285850541</v>
      </c>
      <c r="Z44" s="7">
        <f t="shared" si="2"/>
        <v>7136.6111877717367</v>
      </c>
    </row>
    <row r="45" spans="1:26" x14ac:dyDescent="0.2">
      <c r="A45" s="1" t="s">
        <v>67</v>
      </c>
      <c r="B45" s="5">
        <v>152.09906412820712</v>
      </c>
      <c r="C45" s="1">
        <v>326</v>
      </c>
      <c r="D45" s="1">
        <v>551</v>
      </c>
      <c r="E45" s="1" t="s">
        <v>562</v>
      </c>
      <c r="F45" s="1" t="s">
        <v>1016</v>
      </c>
      <c r="G45" s="1" t="s">
        <v>1046</v>
      </c>
      <c r="H45" s="1" t="s">
        <v>1191</v>
      </c>
      <c r="I45" s="1" t="s">
        <v>1238</v>
      </c>
      <c r="J45" s="1" t="s">
        <v>1692</v>
      </c>
      <c r="K45" s="1">
        <v>163</v>
      </c>
      <c r="L45" s="1">
        <v>175.26881720430109</v>
      </c>
      <c r="M45" s="1">
        <v>297.84946236559142</v>
      </c>
      <c r="N45" s="1">
        <v>17923.496769092231</v>
      </c>
      <c r="O45" s="1">
        <v>33113.406907734112</v>
      </c>
      <c r="P45" s="1">
        <v>173</v>
      </c>
      <c r="Q45" s="1">
        <v>7.0000000000000007E-2</v>
      </c>
      <c r="R45" s="5">
        <v>173</v>
      </c>
      <c r="S45" s="5">
        <v>247.77</v>
      </c>
      <c r="T45" s="5">
        <v>266.42</v>
      </c>
      <c r="U45" s="1">
        <v>164.82</v>
      </c>
      <c r="V45" s="1">
        <v>147.5</v>
      </c>
      <c r="W45" s="1">
        <v>72.38</v>
      </c>
      <c r="X45" s="7">
        <f t="shared" si="0"/>
        <v>26313.138094179831</v>
      </c>
      <c r="Y45" s="7">
        <f t="shared" si="1"/>
        <v>37685.585119045878</v>
      </c>
      <c r="Z45" s="7">
        <f t="shared" si="2"/>
        <v>40522.232665036943</v>
      </c>
    </row>
    <row r="46" spans="1:26" x14ac:dyDescent="0.2">
      <c r="A46" s="1" t="s">
        <v>68</v>
      </c>
      <c r="B46" s="5">
        <v>600.54424742241054</v>
      </c>
      <c r="C46" s="1">
        <v>326</v>
      </c>
      <c r="D46" s="1">
        <v>590</v>
      </c>
      <c r="E46" s="1" t="s">
        <v>563</v>
      </c>
      <c r="F46" s="1" t="s">
        <v>1016</v>
      </c>
      <c r="G46" s="1" t="s">
        <v>1047</v>
      </c>
      <c r="H46" s="1" t="s">
        <v>1191</v>
      </c>
      <c r="I46" s="1" t="s">
        <v>1239</v>
      </c>
      <c r="J46" s="1" t="s">
        <v>1692</v>
      </c>
      <c r="K46" s="1">
        <v>612</v>
      </c>
      <c r="L46" s="1">
        <v>680</v>
      </c>
      <c r="M46" s="1">
        <v>1312.2222222222219</v>
      </c>
      <c r="N46" s="1">
        <v>17923.496769092231</v>
      </c>
      <c r="O46" s="1">
        <v>33113.406907734112</v>
      </c>
      <c r="P46" s="1">
        <v>184</v>
      </c>
      <c r="Q46" s="1">
        <v>0.1</v>
      </c>
      <c r="R46" s="5">
        <v>184</v>
      </c>
      <c r="S46" s="5">
        <v>248.4</v>
      </c>
      <c r="T46" s="5">
        <v>276</v>
      </c>
      <c r="U46" s="1">
        <v>644.5200000000001</v>
      </c>
      <c r="V46" s="1">
        <v>562.32000000000005</v>
      </c>
      <c r="W46" s="1">
        <v>367.5</v>
      </c>
      <c r="X46" s="7">
        <f t="shared" si="0"/>
        <v>110500.14152572353</v>
      </c>
      <c r="Y46" s="7">
        <f t="shared" si="1"/>
        <v>149175.19105972679</v>
      </c>
      <c r="Z46" s="7">
        <f t="shared" si="2"/>
        <v>165750.21228858532</v>
      </c>
    </row>
    <row r="47" spans="1:26" x14ac:dyDescent="0.2">
      <c r="A47" s="1" t="s">
        <v>69</v>
      </c>
      <c r="B47" s="5">
        <v>1434.9267006019745</v>
      </c>
      <c r="C47" s="1">
        <v>181</v>
      </c>
      <c r="D47" s="1">
        <v>394</v>
      </c>
      <c r="E47" s="1" t="s">
        <v>564</v>
      </c>
      <c r="F47" s="1" t="s">
        <v>1016</v>
      </c>
      <c r="G47" s="1" t="s">
        <v>1048</v>
      </c>
      <c r="H47" s="1" t="s">
        <v>1192</v>
      </c>
      <c r="I47" s="1" t="s">
        <v>1240</v>
      </c>
      <c r="J47" s="1" t="s">
        <v>1693</v>
      </c>
      <c r="K47" s="1">
        <v>400</v>
      </c>
      <c r="L47" s="1">
        <v>500</v>
      </c>
      <c r="M47" s="1">
        <v>1500</v>
      </c>
      <c r="N47" s="1">
        <v>1500</v>
      </c>
      <c r="O47" s="1">
        <v>8048.2038899142653</v>
      </c>
      <c r="P47" s="1">
        <v>184</v>
      </c>
      <c r="Q47" s="1">
        <v>0.2</v>
      </c>
      <c r="R47" s="5">
        <v>184</v>
      </c>
      <c r="S47" s="5">
        <v>295.87</v>
      </c>
      <c r="T47" s="5">
        <v>369.84</v>
      </c>
      <c r="U47" s="1">
        <v>1204.04</v>
      </c>
      <c r="V47" s="1">
        <v>761.61</v>
      </c>
      <c r="W47" s="1">
        <v>757.77</v>
      </c>
      <c r="X47" s="7">
        <f t="shared" si="0"/>
        <v>264026.51291076333</v>
      </c>
      <c r="Y47" s="7">
        <f t="shared" si="1"/>
        <v>424551.7629071062</v>
      </c>
      <c r="Z47" s="7">
        <f t="shared" si="2"/>
        <v>530693.29095063417</v>
      </c>
    </row>
    <row r="48" spans="1:26" x14ac:dyDescent="0.2">
      <c r="A48" s="1" t="s">
        <v>70</v>
      </c>
      <c r="B48" s="5">
        <v>1747.9165439110714</v>
      </c>
      <c r="C48" s="1">
        <v>289</v>
      </c>
      <c r="D48" s="1">
        <v>394</v>
      </c>
      <c r="E48" s="1" t="s">
        <v>565</v>
      </c>
      <c r="F48" s="1" t="s">
        <v>1016</v>
      </c>
      <c r="G48" s="1" t="s">
        <v>1048</v>
      </c>
      <c r="H48" s="1" t="s">
        <v>1192</v>
      </c>
      <c r="I48" s="1" t="s">
        <v>1241</v>
      </c>
      <c r="J48" s="1" t="s">
        <v>1693</v>
      </c>
      <c r="K48" s="1">
        <v>800</v>
      </c>
      <c r="L48" s="1">
        <v>1000</v>
      </c>
      <c r="M48" s="1">
        <v>1500</v>
      </c>
      <c r="N48" s="1">
        <v>1500</v>
      </c>
      <c r="O48" s="1">
        <v>8048.2038899142653</v>
      </c>
      <c r="P48" s="1">
        <v>210</v>
      </c>
      <c r="Q48" s="1">
        <v>0.2</v>
      </c>
      <c r="R48" s="5">
        <v>210</v>
      </c>
      <c r="S48" s="5">
        <v>262.08</v>
      </c>
      <c r="T48" s="5">
        <v>327.60000000000002</v>
      </c>
      <c r="U48" s="1">
        <v>1421.13</v>
      </c>
      <c r="V48" s="1">
        <v>1171.28</v>
      </c>
      <c r="W48" s="1">
        <v>934.44</v>
      </c>
      <c r="X48" s="7">
        <f t="shared" si="0"/>
        <v>367062.47422132501</v>
      </c>
      <c r="Y48" s="7">
        <f t="shared" si="1"/>
        <v>458093.96782821353</v>
      </c>
      <c r="Z48" s="7">
        <f t="shared" si="2"/>
        <v>572617.45978526701</v>
      </c>
    </row>
    <row r="49" spans="1:26" x14ac:dyDescent="0.2">
      <c r="A49" s="1" t="s">
        <v>71</v>
      </c>
      <c r="B49" s="5">
        <v>23.516254180491089</v>
      </c>
      <c r="C49" s="1">
        <v>146</v>
      </c>
      <c r="D49" s="1">
        <v>144</v>
      </c>
      <c r="E49" s="1" t="s">
        <v>566</v>
      </c>
      <c r="F49" s="1" t="s">
        <v>1016</v>
      </c>
      <c r="G49" s="1" t="s">
        <v>1049</v>
      </c>
      <c r="H49" s="1" t="s">
        <v>1191</v>
      </c>
      <c r="I49" s="1" t="s">
        <v>1242</v>
      </c>
      <c r="J49" s="1" t="s">
        <v>1692</v>
      </c>
      <c r="K49" s="1">
        <v>14</v>
      </c>
      <c r="L49" s="1">
        <v>17.5</v>
      </c>
      <c r="M49" s="1">
        <v>267.5</v>
      </c>
      <c r="N49" s="1">
        <v>17923.496769092231</v>
      </c>
      <c r="O49" s="1">
        <v>33113.406907734112</v>
      </c>
      <c r="P49" s="1">
        <v>200</v>
      </c>
      <c r="Q49" s="1">
        <v>0.2</v>
      </c>
      <c r="R49" s="5">
        <v>200</v>
      </c>
      <c r="S49" s="5">
        <v>187.2</v>
      </c>
      <c r="T49" s="5">
        <v>234</v>
      </c>
      <c r="U49" s="1">
        <v>26.599999999999998</v>
      </c>
      <c r="V49" s="1">
        <v>27.96</v>
      </c>
      <c r="W49" s="1">
        <v>17.549999999999997</v>
      </c>
      <c r="X49" s="7">
        <f t="shared" si="0"/>
        <v>4703.2508360982174</v>
      </c>
      <c r="Y49" s="7">
        <f t="shared" si="1"/>
        <v>4402.2427825879313</v>
      </c>
      <c r="Z49" s="7">
        <f t="shared" si="2"/>
        <v>5502.803478234915</v>
      </c>
    </row>
    <row r="50" spans="1:26" x14ac:dyDescent="0.2">
      <c r="A50" s="1" t="s">
        <v>72</v>
      </c>
      <c r="B50" s="5">
        <v>50.568099634237932</v>
      </c>
      <c r="C50" s="1">
        <v>307</v>
      </c>
      <c r="D50" s="1">
        <v>600</v>
      </c>
      <c r="E50" s="1" t="s">
        <v>567</v>
      </c>
      <c r="F50" s="1" t="s">
        <v>1016</v>
      </c>
      <c r="G50" s="1" t="s">
        <v>1038</v>
      </c>
      <c r="H50" s="1" t="s">
        <v>1188</v>
      </c>
      <c r="I50" s="1" t="s">
        <v>1243</v>
      </c>
      <c r="J50" s="1" t="s">
        <v>1691</v>
      </c>
      <c r="K50" s="1">
        <v>43</v>
      </c>
      <c r="L50" s="1">
        <v>45.744680851063833</v>
      </c>
      <c r="M50" s="1">
        <v>134.55593824355691</v>
      </c>
      <c r="N50" s="1">
        <v>1800.476254213022</v>
      </c>
      <c r="O50" s="1">
        <v>10698.017846607559</v>
      </c>
      <c r="P50" s="1">
        <v>232</v>
      </c>
      <c r="Q50" s="1">
        <v>0.06</v>
      </c>
      <c r="R50" s="5">
        <v>232</v>
      </c>
      <c r="S50" s="5">
        <v>218.08</v>
      </c>
      <c r="T50" s="5">
        <v>232</v>
      </c>
      <c r="U50" s="1">
        <v>67</v>
      </c>
      <c r="V50" s="1">
        <v>42.96</v>
      </c>
      <c r="W50" s="1">
        <v>17</v>
      </c>
      <c r="X50" s="7">
        <f t="shared" si="0"/>
        <v>11731.7991151432</v>
      </c>
      <c r="Y50" s="7">
        <f t="shared" si="1"/>
        <v>11027.891168234608</v>
      </c>
      <c r="Z50" s="7">
        <f t="shared" si="2"/>
        <v>11731.7991151432</v>
      </c>
    </row>
    <row r="51" spans="1:26" x14ac:dyDescent="0.2">
      <c r="A51" s="1" t="s">
        <v>73</v>
      </c>
      <c r="B51" s="5">
        <v>15.910035857508369</v>
      </c>
      <c r="C51" s="1">
        <v>10</v>
      </c>
      <c r="D51" s="1">
        <v>565</v>
      </c>
      <c r="E51" s="1" t="s">
        <v>568</v>
      </c>
      <c r="F51" s="1" t="s">
        <v>1016</v>
      </c>
      <c r="G51" s="1" t="s">
        <v>1050</v>
      </c>
      <c r="H51" s="1" t="s">
        <v>1188</v>
      </c>
      <c r="I51" s="1" t="s">
        <v>1244</v>
      </c>
      <c r="J51" s="1" t="s">
        <v>1691</v>
      </c>
      <c r="K51" s="1">
        <v>5</v>
      </c>
      <c r="L51" s="1">
        <v>5.2631578947368416</v>
      </c>
      <c r="M51" s="1">
        <v>47.262145748987862</v>
      </c>
      <c r="N51" s="1">
        <v>1800.476254213022</v>
      </c>
      <c r="O51" s="1">
        <v>10698.017846607559</v>
      </c>
      <c r="P51" s="1">
        <v>180</v>
      </c>
      <c r="Q51" s="1">
        <v>0.05</v>
      </c>
      <c r="R51" s="5">
        <v>180</v>
      </c>
      <c r="S51" s="5">
        <v>171</v>
      </c>
      <c r="T51" s="5">
        <v>180</v>
      </c>
      <c r="U51" s="1">
        <v>0</v>
      </c>
      <c r="V51" s="1">
        <v>0</v>
      </c>
      <c r="W51" s="1">
        <v>5</v>
      </c>
      <c r="X51" s="7">
        <f t="shared" si="0"/>
        <v>2863.8064543515065</v>
      </c>
      <c r="Y51" s="7">
        <f t="shared" si="1"/>
        <v>2720.6161316339312</v>
      </c>
      <c r="Z51" s="7">
        <f t="shared" si="2"/>
        <v>2863.8064543515065</v>
      </c>
    </row>
    <row r="52" spans="1:26" x14ac:dyDescent="0.2">
      <c r="A52" s="1" t="s">
        <v>74</v>
      </c>
      <c r="B52" s="5">
        <v>15.277450225087694</v>
      </c>
      <c r="C52" s="1">
        <v>297</v>
      </c>
      <c r="D52" s="1">
        <v>397</v>
      </c>
      <c r="E52" s="1" t="s">
        <v>569</v>
      </c>
      <c r="F52" s="1" t="s">
        <v>1016</v>
      </c>
      <c r="G52" s="1" t="s">
        <v>1051</v>
      </c>
      <c r="H52" s="1" t="s">
        <v>1191</v>
      </c>
      <c r="I52" s="1" t="s">
        <v>1245</v>
      </c>
      <c r="J52" s="1" t="s">
        <v>1692</v>
      </c>
      <c r="K52" s="1">
        <v>8</v>
      </c>
      <c r="L52" s="1">
        <v>9.4117647058823533</v>
      </c>
      <c r="M52" s="1">
        <v>387.05882352941182</v>
      </c>
      <c r="N52" s="1">
        <v>17923.496769092231</v>
      </c>
      <c r="O52" s="1">
        <v>33113.406907734112</v>
      </c>
      <c r="P52" s="1">
        <v>263</v>
      </c>
      <c r="Q52" s="1">
        <v>0.15</v>
      </c>
      <c r="R52" s="5">
        <v>263</v>
      </c>
      <c r="S52" s="5">
        <v>122.95</v>
      </c>
      <c r="T52" s="5">
        <v>144.65</v>
      </c>
      <c r="U52" s="1">
        <v>7</v>
      </c>
      <c r="V52" s="1">
        <v>14</v>
      </c>
      <c r="W52" s="1">
        <v>7.15</v>
      </c>
      <c r="X52" s="7">
        <f t="shared" si="0"/>
        <v>4017.9694091980637</v>
      </c>
      <c r="Y52" s="7">
        <f t="shared" si="1"/>
        <v>1878.3625051745321</v>
      </c>
      <c r="Z52" s="7">
        <f t="shared" si="2"/>
        <v>2209.8831750589352</v>
      </c>
    </row>
    <row r="53" spans="1:26" x14ac:dyDescent="0.2">
      <c r="A53" s="1" t="s">
        <v>75</v>
      </c>
      <c r="B53" s="5">
        <v>44.62097349881553</v>
      </c>
      <c r="C53" s="1">
        <v>134</v>
      </c>
      <c r="D53" s="1">
        <v>397</v>
      </c>
      <c r="E53" s="1" t="s">
        <v>570</v>
      </c>
      <c r="F53" s="1" t="s">
        <v>1016</v>
      </c>
      <c r="G53" s="1" t="s">
        <v>1051</v>
      </c>
      <c r="H53" s="1" t="s">
        <v>1191</v>
      </c>
      <c r="I53" s="1" t="s">
        <v>1246</v>
      </c>
      <c r="J53" s="1" t="s">
        <v>1692</v>
      </c>
      <c r="K53" s="1">
        <v>1</v>
      </c>
      <c r="L53" s="1">
        <v>1.1764705882352939</v>
      </c>
      <c r="M53" s="1">
        <v>387.05882352941182</v>
      </c>
      <c r="N53" s="1">
        <v>17923.496769092231</v>
      </c>
      <c r="O53" s="1">
        <v>33113.406907734112</v>
      </c>
      <c r="P53" s="1">
        <v>215</v>
      </c>
      <c r="Q53" s="1">
        <v>0.15</v>
      </c>
      <c r="R53" s="5">
        <v>215</v>
      </c>
      <c r="S53" s="5">
        <v>709.07</v>
      </c>
      <c r="T53" s="5">
        <v>834.2</v>
      </c>
      <c r="U53" s="1">
        <v>0</v>
      </c>
      <c r="V53" s="1">
        <v>5</v>
      </c>
      <c r="W53" s="1">
        <v>38.799999999999997</v>
      </c>
      <c r="X53" s="7">
        <f t="shared" si="0"/>
        <v>9593.5093022453384</v>
      </c>
      <c r="Y53" s="7">
        <f t="shared" si="1"/>
        <v>31639.393678805129</v>
      </c>
      <c r="Z53" s="7">
        <f t="shared" si="2"/>
        <v>37222.816092711917</v>
      </c>
    </row>
    <row r="54" spans="1:26" x14ac:dyDescent="0.2">
      <c r="A54" s="1" t="s">
        <v>76</v>
      </c>
      <c r="B54" s="5">
        <v>22.687026783046743</v>
      </c>
      <c r="C54" s="1">
        <v>224</v>
      </c>
      <c r="D54" s="1">
        <v>597</v>
      </c>
      <c r="E54" s="1" t="s">
        <v>571</v>
      </c>
      <c r="F54" s="1" t="s">
        <v>1016</v>
      </c>
      <c r="G54" s="1" t="s">
        <v>1043</v>
      </c>
      <c r="H54" s="1" t="s">
        <v>1191</v>
      </c>
      <c r="I54" s="1" t="s">
        <v>1247</v>
      </c>
      <c r="J54" s="1" t="s">
        <v>1692</v>
      </c>
      <c r="K54" s="1">
        <v>25</v>
      </c>
      <c r="L54" s="1">
        <v>28.08988764044944</v>
      </c>
      <c r="M54" s="1">
        <v>1226.2247191011229</v>
      </c>
      <c r="N54" s="1">
        <v>17923.496769092231</v>
      </c>
      <c r="O54" s="1">
        <v>33113.406907734112</v>
      </c>
      <c r="P54" s="1">
        <v>263</v>
      </c>
      <c r="Q54" s="1">
        <v>0.11</v>
      </c>
      <c r="R54" s="5">
        <v>263</v>
      </c>
      <c r="S54" s="5">
        <v>234.07</v>
      </c>
      <c r="T54" s="5">
        <v>263</v>
      </c>
      <c r="U54" s="1">
        <v>11.97</v>
      </c>
      <c r="V54" s="1">
        <v>0</v>
      </c>
      <c r="W54" s="1">
        <v>1</v>
      </c>
      <c r="X54" s="7">
        <f t="shared" si="0"/>
        <v>5966.6880439412935</v>
      </c>
      <c r="Y54" s="7">
        <f t="shared" si="1"/>
        <v>5310.352359107751</v>
      </c>
      <c r="Z54" s="7">
        <f t="shared" si="2"/>
        <v>5966.6880439412935</v>
      </c>
    </row>
    <row r="55" spans="1:26" x14ac:dyDescent="0.2">
      <c r="A55" s="1" t="s">
        <v>77</v>
      </c>
      <c r="B55" s="5">
        <v>19.331184469483716</v>
      </c>
      <c r="C55" s="1">
        <v>298</v>
      </c>
      <c r="D55" s="1">
        <v>597</v>
      </c>
      <c r="E55" s="1" t="s">
        <v>572</v>
      </c>
      <c r="F55" s="1" t="s">
        <v>1016</v>
      </c>
      <c r="G55" s="1" t="s">
        <v>1043</v>
      </c>
      <c r="H55" s="1" t="s">
        <v>1191</v>
      </c>
      <c r="I55" s="1" t="s">
        <v>1248</v>
      </c>
      <c r="J55" s="1" t="s">
        <v>1692</v>
      </c>
      <c r="K55" s="1">
        <v>27</v>
      </c>
      <c r="L55" s="1">
        <v>30.337078651685388</v>
      </c>
      <c r="M55" s="1">
        <v>1226.2247191011229</v>
      </c>
      <c r="N55" s="1">
        <v>17923.496769092231</v>
      </c>
      <c r="O55" s="1">
        <v>33113.406907734112</v>
      </c>
      <c r="P55" s="1">
        <v>215</v>
      </c>
      <c r="Q55" s="1">
        <v>0.11</v>
      </c>
      <c r="R55" s="5">
        <v>215</v>
      </c>
      <c r="S55" s="5">
        <v>275.54000000000002</v>
      </c>
      <c r="T55" s="5">
        <v>309.60000000000002</v>
      </c>
      <c r="U55" s="1">
        <v>21.58</v>
      </c>
      <c r="V55" s="1">
        <v>10.98</v>
      </c>
      <c r="W55" s="1">
        <v>14.399999999999999</v>
      </c>
      <c r="X55" s="7">
        <f t="shared" si="0"/>
        <v>4156.204660938999</v>
      </c>
      <c r="Y55" s="7">
        <f t="shared" si="1"/>
        <v>5326.5145687215436</v>
      </c>
      <c r="Z55" s="7">
        <f t="shared" si="2"/>
        <v>5984.9347117521593</v>
      </c>
    </row>
    <row r="56" spans="1:26" x14ac:dyDescent="0.2">
      <c r="A56" s="1" t="s">
        <v>78</v>
      </c>
      <c r="B56" s="5">
        <v>13.065489922471423</v>
      </c>
      <c r="C56" s="1">
        <v>216</v>
      </c>
      <c r="D56" s="1">
        <v>618</v>
      </c>
      <c r="E56" s="1" t="s">
        <v>573</v>
      </c>
      <c r="F56" s="1" t="s">
        <v>1016</v>
      </c>
      <c r="G56" s="1" t="s">
        <v>1052</v>
      </c>
      <c r="H56" s="1" t="s">
        <v>1191</v>
      </c>
      <c r="I56" s="1" t="s">
        <v>1249</v>
      </c>
      <c r="J56" s="1" t="s">
        <v>1692</v>
      </c>
      <c r="K56" s="1">
        <v>4</v>
      </c>
      <c r="L56" s="1">
        <v>4.7058823529411766</v>
      </c>
      <c r="M56" s="1">
        <v>398.8235294117647</v>
      </c>
      <c r="N56" s="1">
        <v>17923.496769092231</v>
      </c>
      <c r="O56" s="1">
        <v>33113.406907734112</v>
      </c>
      <c r="P56" s="1">
        <v>221</v>
      </c>
      <c r="Q56" s="1">
        <v>0.15</v>
      </c>
      <c r="R56" s="5">
        <v>221</v>
      </c>
      <c r="S56" s="5">
        <v>437.69</v>
      </c>
      <c r="T56" s="5">
        <v>514.92999999999995</v>
      </c>
      <c r="U56" s="1">
        <v>11.200000000000001</v>
      </c>
      <c r="V56" s="1">
        <v>4.9799999999999995</v>
      </c>
      <c r="W56" s="1">
        <v>9.32</v>
      </c>
      <c r="X56" s="7">
        <f t="shared" si="0"/>
        <v>2887.4732728661847</v>
      </c>
      <c r="Y56" s="7">
        <f t="shared" si="1"/>
        <v>5718.6342841665173</v>
      </c>
      <c r="Z56" s="7">
        <f t="shared" si="2"/>
        <v>6727.8127257782089</v>
      </c>
    </row>
    <row r="57" spans="1:26" x14ac:dyDescent="0.2">
      <c r="A57" s="1" t="s">
        <v>79</v>
      </c>
      <c r="B57" s="5">
        <v>178.12830028741902</v>
      </c>
      <c r="C57" s="1">
        <v>326</v>
      </c>
      <c r="D57" s="1">
        <v>262</v>
      </c>
      <c r="E57" s="1" t="s">
        <v>574</v>
      </c>
      <c r="F57" s="1" t="s">
        <v>1016</v>
      </c>
      <c r="G57" s="1" t="s">
        <v>1053</v>
      </c>
      <c r="H57" s="1" t="s">
        <v>1191</v>
      </c>
      <c r="I57" s="1" t="s">
        <v>1250</v>
      </c>
      <c r="J57" s="1" t="s">
        <v>1692</v>
      </c>
      <c r="K57" s="1">
        <v>146</v>
      </c>
      <c r="L57" s="1">
        <v>158.695652173913</v>
      </c>
      <c r="M57" s="1">
        <v>815.21739130434787</v>
      </c>
      <c r="N57" s="1">
        <v>17923.496769092231</v>
      </c>
      <c r="O57" s="1">
        <v>33113.406907734112</v>
      </c>
      <c r="P57" s="1">
        <v>221</v>
      </c>
      <c r="Q57" s="1">
        <v>0.08</v>
      </c>
      <c r="R57" s="5">
        <v>221</v>
      </c>
      <c r="S57" s="5">
        <v>260.25</v>
      </c>
      <c r="T57" s="5">
        <v>282.88</v>
      </c>
      <c r="U57" s="1">
        <v>164.98</v>
      </c>
      <c r="V57" s="1">
        <v>140.39999999999998</v>
      </c>
      <c r="W57" s="1">
        <v>103.68</v>
      </c>
      <c r="X57" s="7">
        <f t="shared" si="0"/>
        <v>39366.354363519604</v>
      </c>
      <c r="Y57" s="7">
        <f t="shared" si="1"/>
        <v>46357.890149800798</v>
      </c>
      <c r="Z57" s="7">
        <f t="shared" si="2"/>
        <v>50388.933585305094</v>
      </c>
    </row>
    <row r="58" spans="1:26" x14ac:dyDescent="0.2">
      <c r="A58" s="1" t="s">
        <v>80</v>
      </c>
      <c r="B58" s="5">
        <v>42.650532045934192</v>
      </c>
      <c r="C58" s="1">
        <v>256</v>
      </c>
      <c r="D58" s="1">
        <v>262</v>
      </c>
      <c r="E58" s="1" t="s">
        <v>575</v>
      </c>
      <c r="F58" s="1" t="s">
        <v>1016</v>
      </c>
      <c r="G58" s="1" t="s">
        <v>1053</v>
      </c>
      <c r="H58" s="1" t="s">
        <v>1191</v>
      </c>
      <c r="I58" s="1" t="s">
        <v>1251</v>
      </c>
      <c r="J58" s="1" t="s">
        <v>1692</v>
      </c>
      <c r="K58" s="1">
        <v>15</v>
      </c>
      <c r="L58" s="1">
        <v>16.304347826086961</v>
      </c>
      <c r="M58" s="1">
        <v>815.21739130434787</v>
      </c>
      <c r="N58" s="1">
        <v>17923.496769092231</v>
      </c>
      <c r="O58" s="1">
        <v>33113.406907734112</v>
      </c>
      <c r="P58" s="1">
        <v>210</v>
      </c>
      <c r="Q58" s="1">
        <v>0.08</v>
      </c>
      <c r="R58" s="5">
        <v>210</v>
      </c>
      <c r="S58" s="5">
        <v>226.04</v>
      </c>
      <c r="T58" s="5">
        <v>245.7</v>
      </c>
      <c r="U58" s="1">
        <v>21.06</v>
      </c>
      <c r="V58" s="1">
        <v>26.03</v>
      </c>
      <c r="W58" s="1">
        <v>23.4</v>
      </c>
      <c r="X58" s="7">
        <f t="shared" si="0"/>
        <v>8956.6117296461798</v>
      </c>
      <c r="Y58" s="7">
        <f t="shared" si="1"/>
        <v>9640.7262636629639</v>
      </c>
      <c r="Z58" s="7">
        <f t="shared" si="2"/>
        <v>10479.23572368603</v>
      </c>
    </row>
    <row r="59" spans="1:26" x14ac:dyDescent="0.2">
      <c r="A59" s="1" t="s">
        <v>81</v>
      </c>
      <c r="B59" s="5">
        <v>3.3239152155264491</v>
      </c>
      <c r="C59" s="1">
        <v>266</v>
      </c>
      <c r="D59" s="1">
        <v>565</v>
      </c>
      <c r="E59" s="1" t="s">
        <v>576</v>
      </c>
      <c r="F59" s="1" t="s">
        <v>1016</v>
      </c>
      <c r="G59" s="1" t="s">
        <v>1050</v>
      </c>
      <c r="H59" s="1" t="s">
        <v>1188</v>
      </c>
      <c r="I59" s="1" t="s">
        <v>1252</v>
      </c>
      <c r="J59" s="1" t="s">
        <v>1691</v>
      </c>
      <c r="K59" s="1">
        <v>4</v>
      </c>
      <c r="L59" s="1">
        <v>4.2105263157894726</v>
      </c>
      <c r="M59" s="1">
        <v>47.262145748987862</v>
      </c>
      <c r="N59" s="1">
        <v>1800.476254213022</v>
      </c>
      <c r="O59" s="1">
        <v>10698.017846607559</v>
      </c>
      <c r="P59" s="1">
        <v>232</v>
      </c>
      <c r="Q59" s="1">
        <v>0.05</v>
      </c>
      <c r="R59" s="5">
        <v>232</v>
      </c>
      <c r="S59" s="5">
        <v>220.4</v>
      </c>
      <c r="T59" s="5">
        <v>232</v>
      </c>
      <c r="U59" s="1">
        <v>4</v>
      </c>
      <c r="V59" s="1">
        <v>3</v>
      </c>
      <c r="W59" s="1">
        <v>3</v>
      </c>
      <c r="X59" s="7">
        <f t="shared" si="0"/>
        <v>771.14833000213616</v>
      </c>
      <c r="Y59" s="7">
        <f t="shared" si="1"/>
        <v>732.59091350202937</v>
      </c>
      <c r="Z59" s="7">
        <f t="shared" si="2"/>
        <v>771.14833000213616</v>
      </c>
    </row>
    <row r="60" spans="1:26" x14ac:dyDescent="0.2">
      <c r="A60" s="1" t="s">
        <v>82</v>
      </c>
      <c r="B60" s="5">
        <v>114.97480294768064</v>
      </c>
      <c r="C60" s="1">
        <v>312</v>
      </c>
      <c r="D60" s="1">
        <v>584</v>
      </c>
      <c r="E60" s="1" t="s">
        <v>577</v>
      </c>
      <c r="F60" s="1" t="s">
        <v>1016</v>
      </c>
      <c r="G60" s="1" t="s">
        <v>1027</v>
      </c>
      <c r="H60" s="1" t="s">
        <v>1191</v>
      </c>
      <c r="I60" s="1" t="s">
        <v>1253</v>
      </c>
      <c r="J60" s="1" t="s">
        <v>1692</v>
      </c>
      <c r="K60" s="1">
        <v>36</v>
      </c>
      <c r="L60" s="1">
        <v>42.352941176470587</v>
      </c>
      <c r="M60" s="1">
        <v>89.411764705882348</v>
      </c>
      <c r="N60" s="1">
        <v>17923.496769092231</v>
      </c>
      <c r="O60" s="1">
        <v>33113.406907734112</v>
      </c>
      <c r="P60" s="1">
        <v>173</v>
      </c>
      <c r="Q60" s="1">
        <v>0.15</v>
      </c>
      <c r="R60" s="5">
        <v>173</v>
      </c>
      <c r="S60" s="5">
        <v>249.99</v>
      </c>
      <c r="T60" s="5">
        <v>294.10000000000002</v>
      </c>
      <c r="U60" s="1">
        <v>80.22999999999999</v>
      </c>
      <c r="V60" s="1">
        <v>91.77000000000001</v>
      </c>
      <c r="W60" s="1">
        <v>42.5</v>
      </c>
      <c r="X60" s="7">
        <f t="shared" si="0"/>
        <v>19890.64090994875</v>
      </c>
      <c r="Y60" s="7">
        <f t="shared" si="1"/>
        <v>28742.550988890685</v>
      </c>
      <c r="Z60" s="7">
        <f t="shared" si="2"/>
        <v>33814.089546912881</v>
      </c>
    </row>
    <row r="61" spans="1:26" x14ac:dyDescent="0.2">
      <c r="A61" s="1" t="s">
        <v>83</v>
      </c>
      <c r="B61" s="5">
        <v>9.6269867486002862</v>
      </c>
      <c r="C61" s="1">
        <v>226</v>
      </c>
      <c r="D61" s="1">
        <v>551</v>
      </c>
      <c r="E61" s="1" t="s">
        <v>578</v>
      </c>
      <c r="F61" s="1" t="s">
        <v>1016</v>
      </c>
      <c r="G61" s="1" t="s">
        <v>1046</v>
      </c>
      <c r="H61" s="1" t="s">
        <v>1191</v>
      </c>
      <c r="I61" s="1" t="s">
        <v>1254</v>
      </c>
      <c r="J61" s="1" t="s">
        <v>1692</v>
      </c>
      <c r="K61" s="1">
        <v>21</v>
      </c>
      <c r="L61" s="1">
        <v>22.58064516129032</v>
      </c>
      <c r="M61" s="1">
        <v>297.84946236559142</v>
      </c>
      <c r="N61" s="1">
        <v>17923.496769092231</v>
      </c>
      <c r="O61" s="1">
        <v>33113.406907734112</v>
      </c>
      <c r="P61" s="1">
        <v>263</v>
      </c>
      <c r="Q61" s="1">
        <v>7.0000000000000007E-2</v>
      </c>
      <c r="R61" s="5">
        <v>263</v>
      </c>
      <c r="S61" s="5">
        <v>366.89</v>
      </c>
      <c r="T61" s="5">
        <v>394.5</v>
      </c>
      <c r="U61" s="1">
        <v>9</v>
      </c>
      <c r="V61" s="1">
        <v>3</v>
      </c>
      <c r="W61" s="1">
        <v>6</v>
      </c>
      <c r="X61" s="7">
        <f t="shared" si="0"/>
        <v>2531.8975148818754</v>
      </c>
      <c r="Y61" s="7">
        <f t="shared" si="1"/>
        <v>3532.0451681939589</v>
      </c>
      <c r="Z61" s="7">
        <f t="shared" si="2"/>
        <v>3797.8462723228131</v>
      </c>
    </row>
    <row r="62" spans="1:26" x14ac:dyDescent="0.2">
      <c r="A62" s="1" t="s">
        <v>84</v>
      </c>
      <c r="B62" s="5">
        <v>136.94475769302056</v>
      </c>
      <c r="C62" s="1">
        <v>326</v>
      </c>
      <c r="D62" s="1">
        <v>470</v>
      </c>
      <c r="E62" s="1" t="s">
        <v>579</v>
      </c>
      <c r="F62" s="1" t="s">
        <v>1016</v>
      </c>
      <c r="G62" s="1" t="s">
        <v>1054</v>
      </c>
      <c r="H62" s="1" t="s">
        <v>1191</v>
      </c>
      <c r="I62" s="1" t="s">
        <v>1255</v>
      </c>
      <c r="J62" s="1" t="s">
        <v>1692</v>
      </c>
      <c r="K62" s="1">
        <v>143</v>
      </c>
      <c r="L62" s="1">
        <v>188.15789473684211</v>
      </c>
      <c r="M62" s="1">
        <v>725</v>
      </c>
      <c r="N62" s="1">
        <v>17923.496769092231</v>
      </c>
      <c r="O62" s="1">
        <v>33113.406907734112</v>
      </c>
      <c r="P62" s="1">
        <v>221</v>
      </c>
      <c r="Q62" s="1">
        <v>0.24</v>
      </c>
      <c r="R62" s="5">
        <v>221</v>
      </c>
      <c r="S62" s="5">
        <v>184.76</v>
      </c>
      <c r="T62" s="5">
        <v>243.1</v>
      </c>
      <c r="U62" s="1">
        <v>178.12</v>
      </c>
      <c r="V62" s="1">
        <v>119.26</v>
      </c>
      <c r="W62" s="1">
        <v>70.400000000000006</v>
      </c>
      <c r="X62" s="7">
        <f t="shared" si="0"/>
        <v>30264.791450157543</v>
      </c>
      <c r="Y62" s="7">
        <f t="shared" si="1"/>
        <v>25301.913431362478</v>
      </c>
      <c r="Z62" s="7">
        <f t="shared" si="2"/>
        <v>33291.270595173301</v>
      </c>
    </row>
    <row r="63" spans="1:26" x14ac:dyDescent="0.2">
      <c r="A63" s="1" t="s">
        <v>85</v>
      </c>
      <c r="B63" s="5">
        <v>47.4292889037335</v>
      </c>
      <c r="C63" s="1">
        <v>267</v>
      </c>
      <c r="D63" s="1">
        <v>632</v>
      </c>
      <c r="E63" s="1" t="s">
        <v>580</v>
      </c>
      <c r="F63" s="1" t="s">
        <v>1016</v>
      </c>
      <c r="G63" s="1" t="s">
        <v>1055</v>
      </c>
      <c r="H63" s="1" t="s">
        <v>1191</v>
      </c>
      <c r="I63" s="1" t="s">
        <v>1256</v>
      </c>
      <c r="J63" s="1" t="s">
        <v>1692</v>
      </c>
      <c r="K63" s="1">
        <v>36</v>
      </c>
      <c r="L63" s="1">
        <v>45</v>
      </c>
      <c r="M63" s="1">
        <v>1040.2759740259739</v>
      </c>
      <c r="N63" s="1">
        <v>17923.496769092231</v>
      </c>
      <c r="O63" s="1">
        <v>33113.406907734112</v>
      </c>
      <c r="P63" s="1">
        <v>221</v>
      </c>
      <c r="Q63" s="1">
        <v>0.2</v>
      </c>
      <c r="R63" s="5">
        <v>221</v>
      </c>
      <c r="S63" s="5">
        <v>270.5</v>
      </c>
      <c r="T63" s="5">
        <v>338.13</v>
      </c>
      <c r="U63" s="1">
        <v>37.400000000000006</v>
      </c>
      <c r="V63" s="1">
        <v>38.130000000000003</v>
      </c>
      <c r="W63" s="1">
        <v>24.48</v>
      </c>
      <c r="X63" s="7">
        <f t="shared" si="0"/>
        <v>10481.872847725104</v>
      </c>
      <c r="Y63" s="7">
        <f t="shared" si="1"/>
        <v>12829.622648459912</v>
      </c>
      <c r="Z63" s="7">
        <f t="shared" si="2"/>
        <v>16037.265457019408</v>
      </c>
    </row>
    <row r="64" spans="1:26" x14ac:dyDescent="0.2">
      <c r="A64" s="1" t="s">
        <v>86</v>
      </c>
      <c r="B64" s="5">
        <v>68.195714388085293</v>
      </c>
      <c r="C64" s="1">
        <v>321</v>
      </c>
      <c r="D64" s="1">
        <v>590</v>
      </c>
      <c r="E64" s="1" t="s">
        <v>581</v>
      </c>
      <c r="F64" s="1" t="s">
        <v>1016</v>
      </c>
      <c r="G64" s="1" t="s">
        <v>1047</v>
      </c>
      <c r="H64" s="1" t="s">
        <v>1191</v>
      </c>
      <c r="I64" s="1" t="s">
        <v>1257</v>
      </c>
      <c r="J64" s="1" t="s">
        <v>1692</v>
      </c>
      <c r="K64" s="1">
        <v>25</v>
      </c>
      <c r="L64" s="1">
        <v>27.777777777777779</v>
      </c>
      <c r="M64" s="1">
        <v>1312.2222222222219</v>
      </c>
      <c r="N64" s="1">
        <v>17923.496769092231</v>
      </c>
      <c r="O64" s="1">
        <v>33113.406907734112</v>
      </c>
      <c r="P64" s="1">
        <v>210</v>
      </c>
      <c r="Q64" s="1">
        <v>0.1</v>
      </c>
      <c r="R64" s="5">
        <v>210</v>
      </c>
      <c r="S64" s="5">
        <v>260.82</v>
      </c>
      <c r="T64" s="5">
        <v>289.8</v>
      </c>
      <c r="U64" s="1">
        <v>53.959999999999994</v>
      </c>
      <c r="V64" s="1">
        <v>47.88</v>
      </c>
      <c r="W64" s="1">
        <v>37.26</v>
      </c>
      <c r="X64" s="7">
        <f t="shared" si="0"/>
        <v>14321.100021497912</v>
      </c>
      <c r="Y64" s="7">
        <f t="shared" si="1"/>
        <v>17786.806226700406</v>
      </c>
      <c r="Z64" s="7">
        <f t="shared" si="2"/>
        <v>19763.118029667119</v>
      </c>
    </row>
    <row r="65" spans="1:26" x14ac:dyDescent="0.2">
      <c r="A65" s="1" t="s">
        <v>87</v>
      </c>
      <c r="B65" s="5">
        <v>22.767406377033051</v>
      </c>
      <c r="C65" s="1">
        <v>302</v>
      </c>
      <c r="D65" s="1">
        <v>648</v>
      </c>
      <c r="E65" s="1" t="s">
        <v>582</v>
      </c>
      <c r="F65" s="1" t="s">
        <v>1016</v>
      </c>
      <c r="G65" s="1" t="s">
        <v>1056</v>
      </c>
      <c r="H65" s="1" t="s">
        <v>1191</v>
      </c>
      <c r="I65" s="1" t="s">
        <v>1258</v>
      </c>
      <c r="J65" s="1" t="s">
        <v>1692</v>
      </c>
      <c r="K65" s="1">
        <v>21</v>
      </c>
      <c r="L65" s="1">
        <v>24.705882352941181</v>
      </c>
      <c r="M65" s="1">
        <v>106.00132187706539</v>
      </c>
      <c r="N65" s="1">
        <v>17923.496769092231</v>
      </c>
      <c r="O65" s="1">
        <v>33113.406907734112</v>
      </c>
      <c r="P65" s="1">
        <v>210</v>
      </c>
      <c r="Q65" s="1">
        <v>0.15</v>
      </c>
      <c r="R65" s="5">
        <v>210</v>
      </c>
      <c r="S65" s="5">
        <v>446.25</v>
      </c>
      <c r="T65" s="5">
        <v>525</v>
      </c>
      <c r="U65" s="1">
        <v>55.650000000000006</v>
      </c>
      <c r="V65" s="1">
        <v>19.040000000000003</v>
      </c>
      <c r="W65" s="1">
        <v>5</v>
      </c>
      <c r="X65" s="7">
        <f t="shared" si="0"/>
        <v>4781.1553391769412</v>
      </c>
      <c r="Y65" s="7">
        <f t="shared" si="1"/>
        <v>10159.955095750998</v>
      </c>
      <c r="Z65" s="7">
        <f t="shared" si="2"/>
        <v>11952.888347942351</v>
      </c>
    </row>
    <row r="66" spans="1:26" x14ac:dyDescent="0.2">
      <c r="A66" s="1" t="s">
        <v>88</v>
      </c>
      <c r="B66" s="5">
        <v>112.35112211928249</v>
      </c>
      <c r="C66" s="1">
        <v>326</v>
      </c>
      <c r="D66" s="1">
        <v>636</v>
      </c>
      <c r="E66" s="1" t="s">
        <v>583</v>
      </c>
      <c r="F66" s="1" t="s">
        <v>1016</v>
      </c>
      <c r="G66" s="1" t="s">
        <v>1057</v>
      </c>
      <c r="H66" s="1" t="s">
        <v>1191</v>
      </c>
      <c r="I66" s="1" t="s">
        <v>1259</v>
      </c>
      <c r="J66" s="1" t="s">
        <v>1692</v>
      </c>
      <c r="K66" s="1">
        <v>183</v>
      </c>
      <c r="L66" s="1">
        <v>203.33333333333329</v>
      </c>
      <c r="M66" s="1">
        <v>811.11111111111109</v>
      </c>
      <c r="N66" s="1">
        <v>17923.496769092231</v>
      </c>
      <c r="O66" s="1">
        <v>33113.406907734112</v>
      </c>
      <c r="P66" s="1">
        <v>184</v>
      </c>
      <c r="Q66" s="1">
        <v>0.1</v>
      </c>
      <c r="R66" s="5">
        <v>184</v>
      </c>
      <c r="S66" s="5">
        <v>271.58</v>
      </c>
      <c r="T66" s="5">
        <v>301.76</v>
      </c>
      <c r="U66" s="1">
        <v>231.20000000000002</v>
      </c>
      <c r="V66" s="1">
        <v>142.82999999999998</v>
      </c>
      <c r="W66" s="1">
        <v>54.12</v>
      </c>
      <c r="X66" s="7">
        <f t="shared" ref="X66:X129" si="3">R66*B66</f>
        <v>20672.606469947979</v>
      </c>
      <c r="Y66" s="7">
        <f t="shared" ref="Y66:Y129" si="4">S66*B66</f>
        <v>30512.317745154738</v>
      </c>
      <c r="Z66" s="7">
        <f t="shared" ref="Z66:Z129" si="5">T66*B66</f>
        <v>33903.074610714684</v>
      </c>
    </row>
    <row r="67" spans="1:26" x14ac:dyDescent="0.2">
      <c r="A67" s="1" t="s">
        <v>89</v>
      </c>
      <c r="B67" s="5">
        <v>146.80172653485849</v>
      </c>
      <c r="C67" s="1">
        <v>326</v>
      </c>
      <c r="D67" s="1">
        <v>632</v>
      </c>
      <c r="E67" s="1" t="s">
        <v>584</v>
      </c>
      <c r="F67" s="1" t="s">
        <v>1016</v>
      </c>
      <c r="G67" s="1" t="s">
        <v>1055</v>
      </c>
      <c r="H67" s="1" t="s">
        <v>1191</v>
      </c>
      <c r="I67" s="1" t="s">
        <v>1260</v>
      </c>
      <c r="J67" s="1" t="s">
        <v>1692</v>
      </c>
      <c r="K67" s="1">
        <v>154</v>
      </c>
      <c r="L67" s="1">
        <v>192.5</v>
      </c>
      <c r="M67" s="1">
        <v>1040.2759740259739</v>
      </c>
      <c r="N67" s="1">
        <v>17923.496769092231</v>
      </c>
      <c r="O67" s="1">
        <v>33113.406907734112</v>
      </c>
      <c r="P67" s="1">
        <v>184</v>
      </c>
      <c r="Q67" s="1">
        <v>0.2</v>
      </c>
      <c r="R67" s="5">
        <v>184</v>
      </c>
      <c r="S67" s="5">
        <v>160.44999999999999</v>
      </c>
      <c r="T67" s="5">
        <v>200.56</v>
      </c>
      <c r="U67" s="1">
        <v>217.60000000000002</v>
      </c>
      <c r="V67" s="1">
        <v>135.35999999999999</v>
      </c>
      <c r="W67" s="1">
        <v>64.31</v>
      </c>
      <c r="X67" s="7">
        <f t="shared" si="3"/>
        <v>27011.517682413963</v>
      </c>
      <c r="Y67" s="7">
        <f t="shared" si="4"/>
        <v>23554.337022518044</v>
      </c>
      <c r="Z67" s="7">
        <f t="shared" si="5"/>
        <v>29442.554273831218</v>
      </c>
    </row>
    <row r="68" spans="1:26" x14ac:dyDescent="0.2">
      <c r="A68" s="1" t="s">
        <v>90</v>
      </c>
      <c r="B68" s="5">
        <v>20.173328869663667</v>
      </c>
      <c r="C68" s="1">
        <v>311</v>
      </c>
      <c r="D68" s="1">
        <v>434</v>
      </c>
      <c r="E68" s="1" t="s">
        <v>585</v>
      </c>
      <c r="F68" s="1" t="s">
        <v>1016</v>
      </c>
      <c r="G68" s="1" t="s">
        <v>1058</v>
      </c>
      <c r="H68" s="1" t="s">
        <v>1191</v>
      </c>
      <c r="I68" s="1" t="s">
        <v>1261</v>
      </c>
      <c r="J68" s="1" t="s">
        <v>1692</v>
      </c>
      <c r="K68" s="1">
        <v>16</v>
      </c>
      <c r="L68" s="1">
        <v>17.777777777777779</v>
      </c>
      <c r="M68" s="1">
        <v>111.1111111111111</v>
      </c>
      <c r="N68" s="1">
        <v>17923.496769092231</v>
      </c>
      <c r="O68" s="1">
        <v>33113.406907734112</v>
      </c>
      <c r="P68" s="1">
        <v>189</v>
      </c>
      <c r="Q68" s="1">
        <v>0.1</v>
      </c>
      <c r="R68" s="5">
        <v>189</v>
      </c>
      <c r="S68" s="5">
        <v>284.07</v>
      </c>
      <c r="T68" s="5">
        <v>315.63</v>
      </c>
      <c r="U68" s="1">
        <v>21.599999999999998</v>
      </c>
      <c r="V68" s="1">
        <v>18.060000000000002</v>
      </c>
      <c r="W68" s="1">
        <v>10.02</v>
      </c>
      <c r="X68" s="7">
        <f t="shared" si="3"/>
        <v>3812.7591563664332</v>
      </c>
      <c r="Y68" s="7">
        <f t="shared" si="4"/>
        <v>5730.6375320053576</v>
      </c>
      <c r="Z68" s="7">
        <f t="shared" si="5"/>
        <v>6367.3077911319433</v>
      </c>
    </row>
    <row r="69" spans="1:26" x14ac:dyDescent="0.2">
      <c r="A69" s="1" t="s">
        <v>91</v>
      </c>
      <c r="B69" s="5">
        <v>432.73582558701031</v>
      </c>
      <c r="C69" s="1">
        <v>326</v>
      </c>
      <c r="D69" s="1">
        <v>414</v>
      </c>
      <c r="E69" s="1" t="s">
        <v>586</v>
      </c>
      <c r="F69" s="1" t="s">
        <v>1016</v>
      </c>
      <c r="G69" s="1" t="s">
        <v>1059</v>
      </c>
      <c r="H69" s="1" t="s">
        <v>1191</v>
      </c>
      <c r="I69" s="1" t="s">
        <v>1262</v>
      </c>
      <c r="J69" s="1" t="s">
        <v>1692</v>
      </c>
      <c r="K69" s="1">
        <v>464</v>
      </c>
      <c r="L69" s="1">
        <v>498.92473118279571</v>
      </c>
      <c r="M69" s="1">
        <v>1381.7204301075269</v>
      </c>
      <c r="N69" s="1">
        <v>17923.496769092231</v>
      </c>
      <c r="O69" s="1">
        <v>33113.406907734112</v>
      </c>
      <c r="P69" s="1">
        <v>184</v>
      </c>
      <c r="Q69" s="1">
        <v>7.0000000000000007E-2</v>
      </c>
      <c r="R69" s="5">
        <v>184</v>
      </c>
      <c r="S69" s="5">
        <v>234.43</v>
      </c>
      <c r="T69" s="5">
        <v>252.08</v>
      </c>
      <c r="U69" s="1">
        <v>545.02</v>
      </c>
      <c r="V69" s="1">
        <v>469.82</v>
      </c>
      <c r="W69" s="1">
        <v>228.79000000000002</v>
      </c>
      <c r="X69" s="7">
        <f t="shared" si="3"/>
        <v>79623.3919080099</v>
      </c>
      <c r="Y69" s="7">
        <f t="shared" si="4"/>
        <v>101446.25959236283</v>
      </c>
      <c r="Z69" s="7">
        <f t="shared" si="5"/>
        <v>109084.04691397357</v>
      </c>
    </row>
    <row r="70" spans="1:26" x14ac:dyDescent="0.2">
      <c r="A70" s="1" t="s">
        <v>92</v>
      </c>
      <c r="B70" s="5">
        <v>7.7494725155285487</v>
      </c>
      <c r="C70" s="1">
        <v>254</v>
      </c>
      <c r="D70" s="1">
        <v>506</v>
      </c>
      <c r="E70" s="1" t="s">
        <v>587</v>
      </c>
      <c r="F70" s="1" t="s">
        <v>1016</v>
      </c>
      <c r="G70" s="1" t="s">
        <v>1060</v>
      </c>
      <c r="H70" s="1" t="s">
        <v>1191</v>
      </c>
      <c r="I70" s="1" t="s">
        <v>1263</v>
      </c>
      <c r="J70" s="1" t="s">
        <v>1692</v>
      </c>
      <c r="K70" s="1">
        <v>2</v>
      </c>
      <c r="L70" s="1">
        <v>2.2471910112359552</v>
      </c>
      <c r="M70" s="1">
        <v>267.41573033707868</v>
      </c>
      <c r="N70" s="1">
        <v>17923.496769092231</v>
      </c>
      <c r="O70" s="1">
        <v>33113.406907734112</v>
      </c>
      <c r="P70" s="1">
        <v>210</v>
      </c>
      <c r="Q70" s="1">
        <v>0.11</v>
      </c>
      <c r="R70" s="5">
        <v>210</v>
      </c>
      <c r="S70" s="5">
        <v>125.22</v>
      </c>
      <c r="T70" s="5">
        <v>140.69999999999999</v>
      </c>
      <c r="U70" s="1">
        <v>8.75</v>
      </c>
      <c r="V70" s="1">
        <v>4</v>
      </c>
      <c r="W70" s="1">
        <v>2.68</v>
      </c>
      <c r="X70" s="7">
        <f t="shared" si="3"/>
        <v>1627.3892282609952</v>
      </c>
      <c r="Y70" s="7">
        <f t="shared" si="4"/>
        <v>970.38894839448483</v>
      </c>
      <c r="Z70" s="7">
        <f t="shared" si="5"/>
        <v>1090.3507829348666</v>
      </c>
    </row>
    <row r="71" spans="1:26" x14ac:dyDescent="0.2">
      <c r="A71" s="1" t="s">
        <v>93</v>
      </c>
      <c r="B71" s="5">
        <v>24.026815036100228</v>
      </c>
      <c r="C71" s="1">
        <v>179</v>
      </c>
      <c r="D71" s="1">
        <v>574</v>
      </c>
      <c r="E71" s="1" t="s">
        <v>588</v>
      </c>
      <c r="F71" s="1" t="s">
        <v>1016</v>
      </c>
      <c r="G71" s="1" t="s">
        <v>1035</v>
      </c>
      <c r="H71" s="1" t="s">
        <v>1188</v>
      </c>
      <c r="I71" s="1" t="s">
        <v>1264</v>
      </c>
      <c r="J71" s="1" t="s">
        <v>1691</v>
      </c>
      <c r="K71" s="1">
        <v>36</v>
      </c>
      <c r="L71" s="1">
        <v>36</v>
      </c>
      <c r="M71" s="1">
        <v>280.60674157303367</v>
      </c>
      <c r="N71" s="1">
        <v>1800.476254213022</v>
      </c>
      <c r="O71" s="1">
        <v>10698.017846607559</v>
      </c>
      <c r="P71" s="1">
        <v>232</v>
      </c>
      <c r="Q71" s="1">
        <v>0</v>
      </c>
      <c r="R71" s="5">
        <v>232</v>
      </c>
      <c r="S71" s="5">
        <v>232</v>
      </c>
      <c r="T71" s="5">
        <v>232</v>
      </c>
      <c r="U71" s="1">
        <v>20</v>
      </c>
      <c r="V71" s="1">
        <v>9</v>
      </c>
      <c r="W71" s="1">
        <v>15</v>
      </c>
      <c r="X71" s="7">
        <f t="shared" si="3"/>
        <v>5574.2210883752532</v>
      </c>
      <c r="Y71" s="7">
        <f t="shared" si="4"/>
        <v>5574.2210883752532</v>
      </c>
      <c r="Z71" s="7">
        <f t="shared" si="5"/>
        <v>5574.2210883752532</v>
      </c>
    </row>
    <row r="72" spans="1:26" x14ac:dyDescent="0.2">
      <c r="A72" s="1" t="s">
        <v>94</v>
      </c>
      <c r="B72" s="5">
        <v>224.68914849399417</v>
      </c>
      <c r="C72" s="1">
        <v>326</v>
      </c>
      <c r="D72" s="1">
        <v>630</v>
      </c>
      <c r="E72" s="1" t="s">
        <v>589</v>
      </c>
      <c r="F72" s="1" t="s">
        <v>1016</v>
      </c>
      <c r="G72" s="1" t="s">
        <v>1061</v>
      </c>
      <c r="H72" s="1" t="s">
        <v>1191</v>
      </c>
      <c r="I72" s="1" t="s">
        <v>1265</v>
      </c>
      <c r="J72" s="1" t="s">
        <v>1692</v>
      </c>
      <c r="K72" s="1">
        <v>231</v>
      </c>
      <c r="L72" s="1">
        <v>262.5</v>
      </c>
      <c r="M72" s="1">
        <v>301.13636363636363</v>
      </c>
      <c r="N72" s="1">
        <v>17923.496769092231</v>
      </c>
      <c r="O72" s="1">
        <v>33113.406907734112</v>
      </c>
      <c r="P72" s="1">
        <v>184</v>
      </c>
      <c r="Q72" s="1">
        <v>0.12</v>
      </c>
      <c r="R72" s="5">
        <v>184</v>
      </c>
      <c r="S72" s="5">
        <v>127.92</v>
      </c>
      <c r="T72" s="5">
        <v>145.36000000000001</v>
      </c>
      <c r="U72" s="1">
        <v>197.64</v>
      </c>
      <c r="V72" s="1">
        <v>209.32999999999998</v>
      </c>
      <c r="W72" s="1">
        <v>129.56</v>
      </c>
      <c r="X72" s="7">
        <f t="shared" si="3"/>
        <v>41342.803322894928</v>
      </c>
      <c r="Y72" s="7">
        <f t="shared" si="4"/>
        <v>28742.235875351733</v>
      </c>
      <c r="Z72" s="7">
        <f t="shared" si="5"/>
        <v>32660.814625086994</v>
      </c>
    </row>
    <row r="73" spans="1:26" x14ac:dyDescent="0.2">
      <c r="A73" s="1" t="s">
        <v>95</v>
      </c>
      <c r="B73" s="5">
        <v>126.89548921246829</v>
      </c>
      <c r="C73" s="1">
        <v>324</v>
      </c>
      <c r="D73" s="1">
        <v>414</v>
      </c>
      <c r="E73" s="1" t="s">
        <v>590</v>
      </c>
      <c r="F73" s="1" t="s">
        <v>1016</v>
      </c>
      <c r="G73" s="1" t="s">
        <v>1059</v>
      </c>
      <c r="H73" s="1" t="s">
        <v>1191</v>
      </c>
      <c r="I73" s="1" t="s">
        <v>1266</v>
      </c>
      <c r="J73" s="1" t="s">
        <v>1692</v>
      </c>
      <c r="K73" s="1">
        <v>117</v>
      </c>
      <c r="L73" s="1">
        <v>125.8064516129032</v>
      </c>
      <c r="M73" s="1">
        <v>1381.7204301075269</v>
      </c>
      <c r="N73" s="1">
        <v>17923.496769092231</v>
      </c>
      <c r="O73" s="1">
        <v>33113.406907734112</v>
      </c>
      <c r="P73" s="1">
        <v>173</v>
      </c>
      <c r="Q73" s="1">
        <v>7.0000000000000007E-2</v>
      </c>
      <c r="R73" s="5">
        <v>173</v>
      </c>
      <c r="S73" s="5">
        <v>172.15</v>
      </c>
      <c r="T73" s="5">
        <v>185.11</v>
      </c>
      <c r="U73" s="1">
        <v>127.41000000000001</v>
      </c>
      <c r="V73" s="1">
        <v>139.32</v>
      </c>
      <c r="W73" s="1">
        <v>47.080000000000005</v>
      </c>
      <c r="X73" s="7">
        <f t="shared" si="3"/>
        <v>21952.919633757014</v>
      </c>
      <c r="Y73" s="7">
        <f t="shared" si="4"/>
        <v>21845.058467926418</v>
      </c>
      <c r="Z73" s="7">
        <f t="shared" si="5"/>
        <v>23489.624008120009</v>
      </c>
    </row>
    <row r="74" spans="1:26" x14ac:dyDescent="0.2">
      <c r="A74" s="1" t="s">
        <v>96</v>
      </c>
      <c r="B74" s="5">
        <v>20.34495766739613</v>
      </c>
      <c r="C74" s="1">
        <v>310</v>
      </c>
      <c r="D74" s="1">
        <v>154</v>
      </c>
      <c r="E74" s="1" t="s">
        <v>591</v>
      </c>
      <c r="F74" s="1" t="s">
        <v>1016</v>
      </c>
      <c r="G74" s="1" t="s">
        <v>1062</v>
      </c>
      <c r="H74" s="1" t="s">
        <v>1191</v>
      </c>
      <c r="I74" s="1" t="s">
        <v>1267</v>
      </c>
      <c r="J74" s="1" t="s">
        <v>1692</v>
      </c>
      <c r="K74" s="1">
        <v>19</v>
      </c>
      <c r="L74" s="1">
        <v>22.09302325581395</v>
      </c>
      <c r="M74" s="1">
        <v>275.32558139534882</v>
      </c>
      <c r="N74" s="1">
        <v>17923.496769092231</v>
      </c>
      <c r="O74" s="1">
        <v>33113.406907734112</v>
      </c>
      <c r="P74" s="1">
        <v>168</v>
      </c>
      <c r="Q74" s="1">
        <v>0.14000000000000001</v>
      </c>
      <c r="R74" s="5">
        <v>168</v>
      </c>
      <c r="S74" s="5">
        <v>385.76</v>
      </c>
      <c r="T74" s="5">
        <v>448.56</v>
      </c>
      <c r="U74" s="1">
        <v>17.25</v>
      </c>
      <c r="V74" s="1">
        <v>21.96</v>
      </c>
      <c r="W74" s="1">
        <v>10.68</v>
      </c>
      <c r="X74" s="7">
        <f t="shared" si="3"/>
        <v>3417.9528881225497</v>
      </c>
      <c r="Y74" s="7">
        <f t="shared" si="4"/>
        <v>7848.2708697747312</v>
      </c>
      <c r="Z74" s="7">
        <f t="shared" si="5"/>
        <v>9125.9342112872091</v>
      </c>
    </row>
    <row r="75" spans="1:26" x14ac:dyDescent="0.2">
      <c r="A75" s="1" t="s">
        <v>97</v>
      </c>
      <c r="B75" s="5">
        <v>4.682208654245116</v>
      </c>
      <c r="C75" s="1">
        <v>202</v>
      </c>
      <c r="D75" s="1">
        <v>404</v>
      </c>
      <c r="E75" s="1" t="s">
        <v>592</v>
      </c>
      <c r="F75" s="1" t="s">
        <v>1016</v>
      </c>
      <c r="G75" s="1" t="s">
        <v>1063</v>
      </c>
      <c r="H75" s="1" t="s">
        <v>1191</v>
      </c>
      <c r="I75" s="1" t="s">
        <v>1268</v>
      </c>
      <c r="J75" s="1" t="s">
        <v>1692</v>
      </c>
      <c r="K75" s="1">
        <v>5</v>
      </c>
      <c r="L75" s="1">
        <v>5.0505050505050502</v>
      </c>
      <c r="M75" s="1">
        <v>118.1818181818182</v>
      </c>
      <c r="N75" s="1">
        <v>17923.496769092231</v>
      </c>
      <c r="O75" s="1">
        <v>33113.406907734112</v>
      </c>
      <c r="P75" s="1">
        <v>168</v>
      </c>
      <c r="Q75" s="1">
        <v>0.01</v>
      </c>
      <c r="R75" s="5">
        <v>168</v>
      </c>
      <c r="S75" s="5">
        <v>332.64</v>
      </c>
      <c r="T75" s="5">
        <v>336</v>
      </c>
      <c r="U75" s="1">
        <v>2</v>
      </c>
      <c r="V75" s="1">
        <v>3</v>
      </c>
      <c r="W75" s="1">
        <v>2</v>
      </c>
      <c r="X75" s="7">
        <f t="shared" si="3"/>
        <v>786.61105391317949</v>
      </c>
      <c r="Y75" s="7">
        <f t="shared" si="4"/>
        <v>1557.4898867480954</v>
      </c>
      <c r="Z75" s="7">
        <f t="shared" si="5"/>
        <v>1573.222107826359</v>
      </c>
    </row>
    <row r="76" spans="1:26" x14ac:dyDescent="0.2">
      <c r="A76" s="1" t="s">
        <v>98</v>
      </c>
      <c r="B76" s="5">
        <v>26.496243360133171</v>
      </c>
      <c r="C76" s="1">
        <v>295</v>
      </c>
      <c r="D76" s="1">
        <v>597</v>
      </c>
      <c r="E76" s="1" t="s">
        <v>593</v>
      </c>
      <c r="F76" s="1" t="s">
        <v>1016</v>
      </c>
      <c r="G76" s="1" t="s">
        <v>1043</v>
      </c>
      <c r="H76" s="1" t="s">
        <v>1191</v>
      </c>
      <c r="I76" s="1" t="s">
        <v>1269</v>
      </c>
      <c r="J76" s="1" t="s">
        <v>1692</v>
      </c>
      <c r="K76" s="1">
        <v>17</v>
      </c>
      <c r="L76" s="1">
        <v>19.101123595505619</v>
      </c>
      <c r="M76" s="1">
        <v>1226.2247191011229</v>
      </c>
      <c r="N76" s="1">
        <v>17923.496769092231</v>
      </c>
      <c r="O76" s="1">
        <v>33113.406907734112</v>
      </c>
      <c r="P76" s="1">
        <v>168</v>
      </c>
      <c r="Q76" s="1">
        <v>0.11</v>
      </c>
      <c r="R76" s="5">
        <v>168</v>
      </c>
      <c r="S76" s="5">
        <v>224.28</v>
      </c>
      <c r="T76" s="5">
        <v>252</v>
      </c>
      <c r="U76" s="1">
        <v>19.03</v>
      </c>
      <c r="V76" s="1">
        <v>25.919999999999998</v>
      </c>
      <c r="W76" s="1">
        <v>9</v>
      </c>
      <c r="X76" s="7">
        <f t="shared" si="3"/>
        <v>4451.3688845023726</v>
      </c>
      <c r="Y76" s="7">
        <f t="shared" si="4"/>
        <v>5942.5774608106676</v>
      </c>
      <c r="Z76" s="7">
        <f t="shared" si="5"/>
        <v>6677.0533267535593</v>
      </c>
    </row>
    <row r="77" spans="1:26" x14ac:dyDescent="0.2">
      <c r="A77" s="1" t="s">
        <v>99</v>
      </c>
      <c r="B77" s="5">
        <v>26.113992067326226</v>
      </c>
      <c r="C77" s="1">
        <v>326</v>
      </c>
      <c r="D77" s="1">
        <v>618</v>
      </c>
      <c r="E77" s="1" t="s">
        <v>594</v>
      </c>
      <c r="F77" s="1" t="s">
        <v>1016</v>
      </c>
      <c r="G77" s="1" t="s">
        <v>1052</v>
      </c>
      <c r="H77" s="1" t="s">
        <v>1191</v>
      </c>
      <c r="I77" s="1" t="s">
        <v>1270</v>
      </c>
      <c r="J77" s="1" t="s">
        <v>1692</v>
      </c>
      <c r="K77" s="1">
        <v>30</v>
      </c>
      <c r="L77" s="1">
        <v>35.294117647058833</v>
      </c>
      <c r="M77" s="1">
        <v>398.8235294117647</v>
      </c>
      <c r="N77" s="1">
        <v>17923.496769092231</v>
      </c>
      <c r="O77" s="1">
        <v>33113.406907734112</v>
      </c>
      <c r="P77" s="1">
        <v>168</v>
      </c>
      <c r="Q77" s="1">
        <v>0.15</v>
      </c>
      <c r="R77" s="5">
        <v>168</v>
      </c>
      <c r="S77" s="5">
        <v>155.65</v>
      </c>
      <c r="T77" s="5">
        <v>183.12</v>
      </c>
      <c r="U77" s="1">
        <v>26.880000000000003</v>
      </c>
      <c r="V77" s="1">
        <v>15</v>
      </c>
      <c r="W77" s="1">
        <v>25.070000000000004</v>
      </c>
      <c r="X77" s="7">
        <f t="shared" si="3"/>
        <v>4387.1506673108061</v>
      </c>
      <c r="Y77" s="7">
        <f t="shared" si="4"/>
        <v>4064.6428652793275</v>
      </c>
      <c r="Z77" s="7">
        <f t="shared" si="5"/>
        <v>4781.9942273687784</v>
      </c>
    </row>
    <row r="78" spans="1:26" x14ac:dyDescent="0.2">
      <c r="A78" s="1" t="s">
        <v>100</v>
      </c>
      <c r="B78" s="5">
        <v>171.52737350761817</v>
      </c>
      <c r="C78" s="1">
        <v>326</v>
      </c>
      <c r="D78" s="1">
        <v>470</v>
      </c>
      <c r="E78" s="1" t="s">
        <v>595</v>
      </c>
      <c r="F78" s="1" t="s">
        <v>1016</v>
      </c>
      <c r="G78" s="1" t="s">
        <v>1054</v>
      </c>
      <c r="H78" s="1" t="s">
        <v>1191</v>
      </c>
      <c r="I78" s="1" t="s">
        <v>1271</v>
      </c>
      <c r="J78" s="1" t="s">
        <v>1692</v>
      </c>
      <c r="K78" s="1">
        <v>178</v>
      </c>
      <c r="L78" s="1">
        <v>234.21052631578951</v>
      </c>
      <c r="M78" s="1">
        <v>725</v>
      </c>
      <c r="N78" s="1">
        <v>17923.496769092231</v>
      </c>
      <c r="O78" s="1">
        <v>33113.406907734112</v>
      </c>
      <c r="P78" s="1">
        <v>221</v>
      </c>
      <c r="Q78" s="1">
        <v>0.24</v>
      </c>
      <c r="R78" s="5">
        <v>221</v>
      </c>
      <c r="S78" s="5">
        <v>214.99</v>
      </c>
      <c r="T78" s="5">
        <v>282.88</v>
      </c>
      <c r="U78" s="1">
        <v>246</v>
      </c>
      <c r="V78" s="1">
        <v>184.45</v>
      </c>
      <c r="W78" s="1">
        <v>102.4</v>
      </c>
      <c r="X78" s="7">
        <f t="shared" si="3"/>
        <v>37907.549545183618</v>
      </c>
      <c r="Y78" s="7">
        <f t="shared" si="4"/>
        <v>36876.670030402827</v>
      </c>
      <c r="Z78" s="7">
        <f t="shared" si="5"/>
        <v>48521.663417835029</v>
      </c>
    </row>
    <row r="79" spans="1:26" x14ac:dyDescent="0.2">
      <c r="A79" s="1" t="s">
        <v>101</v>
      </c>
      <c r="B79" s="5">
        <v>49.831209711593665</v>
      </c>
      <c r="C79" s="1">
        <v>284</v>
      </c>
      <c r="D79" s="1">
        <v>632</v>
      </c>
      <c r="E79" s="1" t="s">
        <v>596</v>
      </c>
      <c r="F79" s="1" t="s">
        <v>1016</v>
      </c>
      <c r="G79" s="1" t="s">
        <v>1055</v>
      </c>
      <c r="H79" s="1" t="s">
        <v>1191</v>
      </c>
      <c r="I79" s="1" t="s">
        <v>1272</v>
      </c>
      <c r="J79" s="1" t="s">
        <v>1692</v>
      </c>
      <c r="K79" s="1">
        <v>106</v>
      </c>
      <c r="L79" s="1">
        <v>132.5</v>
      </c>
      <c r="M79" s="1">
        <v>1040.2759740259739</v>
      </c>
      <c r="N79" s="1">
        <v>17923.496769092231</v>
      </c>
      <c r="O79" s="1">
        <v>33113.406907734112</v>
      </c>
      <c r="P79" s="1">
        <v>215</v>
      </c>
      <c r="Q79" s="1">
        <v>0.2</v>
      </c>
      <c r="R79" s="5">
        <v>215</v>
      </c>
      <c r="S79" s="5">
        <v>201.24</v>
      </c>
      <c r="T79" s="5">
        <v>251.55</v>
      </c>
      <c r="U79" s="1">
        <v>95.759999999999991</v>
      </c>
      <c r="V79" s="1">
        <v>70.89</v>
      </c>
      <c r="W79" s="1">
        <v>23.4</v>
      </c>
      <c r="X79" s="7">
        <f t="shared" si="3"/>
        <v>10713.710087992638</v>
      </c>
      <c r="Y79" s="7">
        <f t="shared" si="4"/>
        <v>10028.03264236111</v>
      </c>
      <c r="Z79" s="7">
        <f t="shared" si="5"/>
        <v>12535.040802951387</v>
      </c>
    </row>
    <row r="80" spans="1:26" x14ac:dyDescent="0.2">
      <c r="A80" s="1" t="s">
        <v>102</v>
      </c>
      <c r="B80" s="5">
        <v>18.563336359366048</v>
      </c>
      <c r="C80" s="1">
        <v>259</v>
      </c>
      <c r="D80" s="1">
        <v>565</v>
      </c>
      <c r="E80" s="1" t="s">
        <v>597</v>
      </c>
      <c r="F80" s="1" t="s">
        <v>1016</v>
      </c>
      <c r="G80" s="1" t="s">
        <v>1050</v>
      </c>
      <c r="H80" s="1" t="s">
        <v>1188</v>
      </c>
      <c r="I80" s="1" t="s">
        <v>1273</v>
      </c>
      <c r="J80" s="1" t="s">
        <v>1691</v>
      </c>
      <c r="K80" s="1">
        <v>9</v>
      </c>
      <c r="L80" s="1">
        <v>11.53846153846154</v>
      </c>
      <c r="M80" s="1">
        <v>47.262145748987862</v>
      </c>
      <c r="N80" s="1">
        <v>1800.476254213022</v>
      </c>
      <c r="O80" s="1">
        <v>10698.017846607559</v>
      </c>
      <c r="P80" s="1">
        <v>189</v>
      </c>
      <c r="Q80" s="1">
        <v>0.22</v>
      </c>
      <c r="R80" s="5">
        <v>189</v>
      </c>
      <c r="S80" s="5">
        <v>147.41999999999999</v>
      </c>
      <c r="T80" s="5">
        <v>189</v>
      </c>
      <c r="U80" s="1">
        <v>12</v>
      </c>
      <c r="V80" s="1">
        <v>13</v>
      </c>
      <c r="W80" s="1">
        <v>8</v>
      </c>
      <c r="X80" s="7">
        <f t="shared" si="3"/>
        <v>3508.4705719201829</v>
      </c>
      <c r="Y80" s="7">
        <f t="shared" si="4"/>
        <v>2736.6070460977426</v>
      </c>
      <c r="Z80" s="7">
        <f t="shared" si="5"/>
        <v>3508.4705719201829</v>
      </c>
    </row>
    <row r="81" spans="1:26" x14ac:dyDescent="0.2">
      <c r="A81" s="1" t="s">
        <v>103</v>
      </c>
      <c r="B81" s="5">
        <v>105.94480874637512</v>
      </c>
      <c r="C81" s="1">
        <v>243</v>
      </c>
      <c r="D81" s="1">
        <v>679</v>
      </c>
      <c r="E81" s="1" t="s">
        <v>598</v>
      </c>
      <c r="F81" s="1" t="s">
        <v>1016</v>
      </c>
      <c r="G81" s="1" t="s">
        <v>1064</v>
      </c>
      <c r="H81" s="1" t="s">
        <v>1192</v>
      </c>
      <c r="I81" s="1" t="s">
        <v>1274</v>
      </c>
      <c r="J81" s="1" t="s">
        <v>1694</v>
      </c>
      <c r="K81" s="1">
        <v>40</v>
      </c>
      <c r="L81" s="1">
        <v>41.237113402061858</v>
      </c>
      <c r="M81" s="1">
        <v>251.23711340206191</v>
      </c>
      <c r="N81" s="1">
        <v>251.23711340206191</v>
      </c>
      <c r="O81" s="1">
        <v>8048.2038899142653</v>
      </c>
      <c r="P81" s="1">
        <v>198</v>
      </c>
      <c r="Q81" s="1">
        <v>0.03</v>
      </c>
      <c r="R81" s="5">
        <v>198</v>
      </c>
      <c r="S81" s="5">
        <v>217.03</v>
      </c>
      <c r="T81" s="5">
        <v>223.74</v>
      </c>
      <c r="U81" s="1">
        <v>68.97</v>
      </c>
      <c r="V81" s="1">
        <v>38.080000000000005</v>
      </c>
      <c r="W81" s="1">
        <v>39.549999999999997</v>
      </c>
      <c r="X81" s="7">
        <f t="shared" si="3"/>
        <v>20977.072131782272</v>
      </c>
      <c r="Y81" s="7">
        <f t="shared" si="4"/>
        <v>22993.201842225793</v>
      </c>
      <c r="Z81" s="7">
        <f t="shared" si="5"/>
        <v>23704.091508913971</v>
      </c>
    </row>
    <row r="82" spans="1:26" x14ac:dyDescent="0.2">
      <c r="A82" s="1" t="s">
        <v>104</v>
      </c>
      <c r="B82" s="5">
        <v>53.263218181577592</v>
      </c>
      <c r="C82" s="1">
        <v>299</v>
      </c>
      <c r="D82" s="1">
        <v>679</v>
      </c>
      <c r="E82" s="1" t="s">
        <v>599</v>
      </c>
      <c r="F82" s="1" t="s">
        <v>1016</v>
      </c>
      <c r="G82" s="1" t="s">
        <v>1064</v>
      </c>
      <c r="H82" s="1" t="s">
        <v>1192</v>
      </c>
      <c r="I82" s="1" t="s">
        <v>1275</v>
      </c>
      <c r="J82" s="1" t="s">
        <v>1694</v>
      </c>
      <c r="K82" s="1">
        <v>60</v>
      </c>
      <c r="L82" s="1">
        <v>60</v>
      </c>
      <c r="M82" s="1">
        <v>251.23711340206191</v>
      </c>
      <c r="N82" s="1">
        <v>251.23711340206191</v>
      </c>
      <c r="O82" s="1">
        <v>8048.2038899142653</v>
      </c>
      <c r="P82" s="1">
        <v>205</v>
      </c>
      <c r="Q82" s="1">
        <v>0</v>
      </c>
      <c r="R82" s="5">
        <v>205</v>
      </c>
      <c r="S82" s="5">
        <v>205</v>
      </c>
      <c r="T82" s="5">
        <v>205</v>
      </c>
      <c r="U82" s="1">
        <v>46.019999999999996</v>
      </c>
      <c r="V82" s="1">
        <v>52.03</v>
      </c>
      <c r="W82" s="1">
        <v>17</v>
      </c>
      <c r="X82" s="7">
        <f t="shared" si="3"/>
        <v>10918.959727223406</v>
      </c>
      <c r="Y82" s="7">
        <f t="shared" si="4"/>
        <v>10918.959727223406</v>
      </c>
      <c r="Z82" s="7">
        <f t="shared" si="5"/>
        <v>10918.959727223406</v>
      </c>
    </row>
    <row r="83" spans="1:26" x14ac:dyDescent="0.2">
      <c r="A83" s="1" t="s">
        <v>105</v>
      </c>
      <c r="B83" s="5">
        <v>7.4868407973306876</v>
      </c>
      <c r="C83" s="1">
        <v>271</v>
      </c>
      <c r="D83" s="1">
        <v>587</v>
      </c>
      <c r="E83" s="1" t="s">
        <v>600</v>
      </c>
      <c r="F83" s="1" t="s">
        <v>1016</v>
      </c>
      <c r="G83" s="1" t="s">
        <v>1026</v>
      </c>
      <c r="H83" s="1" t="s">
        <v>1188</v>
      </c>
      <c r="I83" s="1" t="s">
        <v>1276</v>
      </c>
      <c r="J83" s="1" t="s">
        <v>1691</v>
      </c>
      <c r="K83" s="1">
        <v>4</v>
      </c>
      <c r="L83" s="1">
        <v>4</v>
      </c>
      <c r="M83" s="1">
        <v>19</v>
      </c>
      <c r="N83" s="1">
        <v>1800.476254213022</v>
      </c>
      <c r="O83" s="1">
        <v>10698.017846607559</v>
      </c>
      <c r="P83" s="1">
        <v>236</v>
      </c>
      <c r="Q83" s="1">
        <v>0.08</v>
      </c>
      <c r="R83" s="5">
        <v>236</v>
      </c>
      <c r="S83" s="5">
        <v>217.12</v>
      </c>
      <c r="T83" s="5">
        <v>236</v>
      </c>
      <c r="U83" s="1">
        <v>9</v>
      </c>
      <c r="V83" s="1">
        <v>3</v>
      </c>
      <c r="W83" s="1">
        <v>3</v>
      </c>
      <c r="X83" s="7">
        <f t="shared" si="3"/>
        <v>1766.8944281700424</v>
      </c>
      <c r="Y83" s="7">
        <f t="shared" si="4"/>
        <v>1625.542873916439</v>
      </c>
      <c r="Z83" s="7">
        <f t="shared" si="5"/>
        <v>1766.8944281700424</v>
      </c>
    </row>
    <row r="84" spans="1:26" x14ac:dyDescent="0.2">
      <c r="A84" s="1" t="s">
        <v>106</v>
      </c>
      <c r="B84" s="5">
        <v>21.482822483337994</v>
      </c>
      <c r="C84" s="1">
        <v>311</v>
      </c>
      <c r="D84" s="1">
        <v>612</v>
      </c>
      <c r="E84" s="1" t="s">
        <v>601</v>
      </c>
      <c r="F84" s="1" t="s">
        <v>1016</v>
      </c>
      <c r="G84" s="1" t="s">
        <v>1045</v>
      </c>
      <c r="H84" s="1" t="s">
        <v>1188</v>
      </c>
      <c r="I84" s="1" t="s">
        <v>1277</v>
      </c>
      <c r="J84" s="1" t="s">
        <v>1691</v>
      </c>
      <c r="K84" s="1">
        <v>10</v>
      </c>
      <c r="L84" s="1">
        <v>12.195121951219511</v>
      </c>
      <c r="M84" s="1">
        <v>24.24331472230385</v>
      </c>
      <c r="N84" s="1">
        <v>1800.476254213022</v>
      </c>
      <c r="O84" s="1">
        <v>10698.017846607559</v>
      </c>
      <c r="P84" s="1">
        <v>236</v>
      </c>
      <c r="Q84" s="1">
        <v>0.18</v>
      </c>
      <c r="R84" s="5">
        <v>236</v>
      </c>
      <c r="S84" s="5">
        <v>193.52</v>
      </c>
      <c r="T84" s="5">
        <v>236</v>
      </c>
      <c r="U84" s="1">
        <v>27</v>
      </c>
      <c r="V84" s="1">
        <v>12</v>
      </c>
      <c r="W84" s="1">
        <v>9</v>
      </c>
      <c r="X84" s="7">
        <f t="shared" si="3"/>
        <v>5069.9461060677668</v>
      </c>
      <c r="Y84" s="7">
        <f t="shared" si="4"/>
        <v>4157.3558069755691</v>
      </c>
      <c r="Z84" s="7">
        <f t="shared" si="5"/>
        <v>5069.9461060677668</v>
      </c>
    </row>
    <row r="85" spans="1:26" x14ac:dyDescent="0.2">
      <c r="A85" s="1" t="s">
        <v>107</v>
      </c>
      <c r="B85" s="5">
        <v>4.7952104107259625</v>
      </c>
      <c r="C85" s="1">
        <v>235</v>
      </c>
      <c r="D85" s="1">
        <v>599</v>
      </c>
      <c r="E85" s="1" t="s">
        <v>602</v>
      </c>
      <c r="F85" s="1" t="s">
        <v>1016</v>
      </c>
      <c r="G85" s="1" t="s">
        <v>1034</v>
      </c>
      <c r="H85" s="1" t="s">
        <v>1188</v>
      </c>
      <c r="I85" s="1" t="s">
        <v>1278</v>
      </c>
      <c r="J85" s="1" t="s">
        <v>1691</v>
      </c>
      <c r="K85" s="1">
        <v>15</v>
      </c>
      <c r="L85" s="1">
        <v>30</v>
      </c>
      <c r="M85" s="1">
        <v>45.463917525773198</v>
      </c>
      <c r="N85" s="1">
        <v>1800.476254213022</v>
      </c>
      <c r="O85" s="1">
        <v>10698.017846607559</v>
      </c>
      <c r="P85" s="1">
        <v>173</v>
      </c>
      <c r="Q85" s="1">
        <v>0.5</v>
      </c>
      <c r="R85" s="5">
        <v>173</v>
      </c>
      <c r="S85" s="5">
        <v>86.5</v>
      </c>
      <c r="T85" s="5">
        <v>173</v>
      </c>
      <c r="U85" s="1">
        <v>6</v>
      </c>
      <c r="V85" s="1">
        <v>1</v>
      </c>
      <c r="W85" s="1">
        <v>3</v>
      </c>
      <c r="X85" s="7">
        <f t="shared" si="3"/>
        <v>829.57140105559154</v>
      </c>
      <c r="Y85" s="7">
        <f t="shared" si="4"/>
        <v>414.78570052779577</v>
      </c>
      <c r="Z85" s="7">
        <f t="shared" si="5"/>
        <v>829.57140105559154</v>
      </c>
    </row>
    <row r="86" spans="1:26" x14ac:dyDescent="0.2">
      <c r="A86" s="1" t="s">
        <v>108</v>
      </c>
      <c r="B86" s="5">
        <v>4.0087473021052427</v>
      </c>
      <c r="C86" s="1">
        <v>268</v>
      </c>
      <c r="D86" s="1">
        <v>689</v>
      </c>
      <c r="E86" s="1" t="s">
        <v>603</v>
      </c>
      <c r="F86" s="1" t="s">
        <v>1016</v>
      </c>
      <c r="G86" s="1" t="s">
        <v>1065</v>
      </c>
      <c r="H86" s="1" t="s">
        <v>1188</v>
      </c>
      <c r="I86" s="1" t="s">
        <v>1279</v>
      </c>
      <c r="J86" s="1" t="s">
        <v>1691</v>
      </c>
      <c r="K86" s="1">
        <v>10</v>
      </c>
      <c r="L86" s="1">
        <v>10</v>
      </c>
      <c r="M86" s="1">
        <v>20</v>
      </c>
      <c r="N86" s="1">
        <v>1800.476254213022</v>
      </c>
      <c r="O86" s="1">
        <v>10698.017846607559</v>
      </c>
      <c r="P86" s="1">
        <v>173</v>
      </c>
      <c r="Q86" s="1">
        <v>0</v>
      </c>
      <c r="R86" s="5">
        <v>173</v>
      </c>
      <c r="S86" s="5">
        <v>173</v>
      </c>
      <c r="T86" s="5">
        <v>173</v>
      </c>
      <c r="U86" s="1">
        <v>7</v>
      </c>
      <c r="V86" s="1">
        <v>1</v>
      </c>
      <c r="W86" s="1">
        <v>0</v>
      </c>
      <c r="X86" s="7">
        <f t="shared" si="3"/>
        <v>693.51328326420696</v>
      </c>
      <c r="Y86" s="7">
        <f t="shared" si="4"/>
        <v>693.51328326420696</v>
      </c>
      <c r="Z86" s="7">
        <f t="shared" si="5"/>
        <v>693.51328326420696</v>
      </c>
    </row>
    <row r="87" spans="1:26" x14ac:dyDescent="0.2">
      <c r="A87" s="1" t="s">
        <v>109</v>
      </c>
      <c r="B87" s="5">
        <v>19.781435204681777</v>
      </c>
      <c r="C87" s="1">
        <v>248</v>
      </c>
      <c r="D87" s="1">
        <v>632</v>
      </c>
      <c r="E87" s="1" t="s">
        <v>604</v>
      </c>
      <c r="F87" s="1" t="s">
        <v>1016</v>
      </c>
      <c r="G87" s="1" t="s">
        <v>1055</v>
      </c>
      <c r="H87" s="1" t="s">
        <v>1191</v>
      </c>
      <c r="I87" s="1" t="s">
        <v>1280</v>
      </c>
      <c r="J87" s="1" t="s">
        <v>1692</v>
      </c>
      <c r="K87" s="1">
        <v>5</v>
      </c>
      <c r="L87" s="1">
        <v>6.25</v>
      </c>
      <c r="M87" s="1">
        <v>1040.2759740259739</v>
      </c>
      <c r="N87" s="1">
        <v>17923.496769092231</v>
      </c>
      <c r="O87" s="1">
        <v>33113.406907734112</v>
      </c>
      <c r="P87" s="1">
        <v>194</v>
      </c>
      <c r="Q87" s="1">
        <v>0.2</v>
      </c>
      <c r="R87" s="5">
        <v>194</v>
      </c>
      <c r="S87" s="5">
        <v>215.11</v>
      </c>
      <c r="T87" s="5">
        <v>279.36</v>
      </c>
      <c r="U87" s="1">
        <v>16.95</v>
      </c>
      <c r="V87" s="1">
        <v>12.959999999999999</v>
      </c>
      <c r="W87" s="1">
        <v>0</v>
      </c>
      <c r="X87" s="7">
        <f t="shared" si="3"/>
        <v>3837.598429708265</v>
      </c>
      <c r="Y87" s="7">
        <f t="shared" si="4"/>
        <v>4255.1845268790976</v>
      </c>
      <c r="Z87" s="7">
        <f t="shared" si="5"/>
        <v>5526.141738779902</v>
      </c>
    </row>
    <row r="88" spans="1:26" x14ac:dyDescent="0.2">
      <c r="A88" s="1" t="s">
        <v>110</v>
      </c>
      <c r="B88" s="5">
        <v>61.9109726840232</v>
      </c>
      <c r="C88" s="1">
        <v>326</v>
      </c>
      <c r="D88" s="1">
        <v>437</v>
      </c>
      <c r="E88" s="1" t="s">
        <v>605</v>
      </c>
      <c r="F88" s="1" t="s">
        <v>1016</v>
      </c>
      <c r="G88" s="1" t="s">
        <v>1066</v>
      </c>
      <c r="H88" s="1" t="s">
        <v>1191</v>
      </c>
      <c r="I88" s="1" t="s">
        <v>1281</v>
      </c>
      <c r="J88" s="1" t="s">
        <v>1692</v>
      </c>
      <c r="K88" s="1">
        <v>73</v>
      </c>
      <c r="L88" s="1">
        <v>77.659574468085111</v>
      </c>
      <c r="M88" s="1">
        <v>100</v>
      </c>
      <c r="N88" s="1">
        <v>17923.496769092231</v>
      </c>
      <c r="O88" s="1">
        <v>33113.406907734112</v>
      </c>
      <c r="P88" s="1">
        <v>184</v>
      </c>
      <c r="Q88" s="1">
        <v>0.06</v>
      </c>
      <c r="R88" s="5">
        <v>184</v>
      </c>
      <c r="S88" s="5">
        <v>249.06</v>
      </c>
      <c r="T88" s="5">
        <v>264.95999999999998</v>
      </c>
      <c r="U88" s="1">
        <v>77.97</v>
      </c>
      <c r="V88" s="1">
        <v>42</v>
      </c>
      <c r="W88" s="1">
        <v>40.32</v>
      </c>
      <c r="X88" s="7">
        <f t="shared" si="3"/>
        <v>11391.618973860268</v>
      </c>
      <c r="Y88" s="7">
        <f t="shared" si="4"/>
        <v>15419.546856682819</v>
      </c>
      <c r="Z88" s="7">
        <f t="shared" si="5"/>
        <v>16403.931322358785</v>
      </c>
    </row>
    <row r="89" spans="1:26" x14ac:dyDescent="0.2">
      <c r="A89" s="1" t="s">
        <v>111</v>
      </c>
      <c r="B89" s="5">
        <v>18.560558553161901</v>
      </c>
      <c r="C89" s="1">
        <v>270</v>
      </c>
      <c r="D89" s="1">
        <v>695</v>
      </c>
      <c r="E89" s="1" t="s">
        <v>606</v>
      </c>
      <c r="F89" s="1" t="s">
        <v>1016</v>
      </c>
      <c r="G89" s="1" t="s">
        <v>1067</v>
      </c>
      <c r="H89" s="1" t="s">
        <v>1191</v>
      </c>
      <c r="I89" s="1" t="s">
        <v>1282</v>
      </c>
      <c r="J89" s="1" t="s">
        <v>1692</v>
      </c>
      <c r="K89" s="1">
        <v>14</v>
      </c>
      <c r="L89" s="1">
        <v>14</v>
      </c>
      <c r="M89" s="1">
        <v>412</v>
      </c>
      <c r="N89" s="1">
        <v>17923.496769092231</v>
      </c>
      <c r="O89" s="1">
        <v>33113.406907734112</v>
      </c>
      <c r="P89" s="1">
        <v>158</v>
      </c>
      <c r="Q89" s="1">
        <v>0.1</v>
      </c>
      <c r="R89" s="5">
        <v>158</v>
      </c>
      <c r="S89" s="5">
        <v>95.27</v>
      </c>
      <c r="T89" s="5">
        <v>105.86</v>
      </c>
      <c r="U89" s="1">
        <v>29.379999999999995</v>
      </c>
      <c r="V89" s="1">
        <v>14</v>
      </c>
      <c r="W89" s="1">
        <v>2.68</v>
      </c>
      <c r="X89" s="7">
        <f t="shared" si="3"/>
        <v>2932.5682513995803</v>
      </c>
      <c r="Y89" s="7">
        <f t="shared" si="4"/>
        <v>1768.2644133597341</v>
      </c>
      <c r="Z89" s="7">
        <f t="shared" si="5"/>
        <v>1964.8207284377188</v>
      </c>
    </row>
    <row r="90" spans="1:26" x14ac:dyDescent="0.2">
      <c r="A90" s="1" t="s">
        <v>112</v>
      </c>
      <c r="B90" s="5">
        <v>158.63460651150342</v>
      </c>
      <c r="C90" s="1">
        <v>284</v>
      </c>
      <c r="D90" s="1">
        <v>697</v>
      </c>
      <c r="E90" s="1" t="s">
        <v>607</v>
      </c>
      <c r="F90" s="1" t="s">
        <v>1016</v>
      </c>
      <c r="G90" s="1" t="s">
        <v>1068</v>
      </c>
      <c r="H90" s="1" t="s">
        <v>1191</v>
      </c>
      <c r="I90" s="1" t="s">
        <v>1283</v>
      </c>
      <c r="J90" s="1" t="s">
        <v>1692</v>
      </c>
      <c r="K90" s="1">
        <v>90</v>
      </c>
      <c r="L90" s="1">
        <v>101.123595505618</v>
      </c>
      <c r="M90" s="1">
        <v>101.123595505618</v>
      </c>
      <c r="N90" s="1">
        <v>17923.496769092231</v>
      </c>
      <c r="O90" s="1">
        <v>33113.406907734112</v>
      </c>
      <c r="P90" s="1">
        <v>160</v>
      </c>
      <c r="Q90" s="1">
        <v>0.11</v>
      </c>
      <c r="R90" s="5">
        <v>160</v>
      </c>
      <c r="S90" s="5">
        <v>183.7</v>
      </c>
      <c r="T90" s="5">
        <v>206.4</v>
      </c>
      <c r="U90" s="1">
        <v>159.6</v>
      </c>
      <c r="V90" s="1">
        <v>132.16000000000003</v>
      </c>
      <c r="W90" s="1">
        <v>81.27</v>
      </c>
      <c r="X90" s="7">
        <f t="shared" si="3"/>
        <v>25381.537041840547</v>
      </c>
      <c r="Y90" s="7">
        <f t="shared" si="4"/>
        <v>29141.177216163178</v>
      </c>
      <c r="Z90" s="7">
        <f t="shared" si="5"/>
        <v>32742.182783974305</v>
      </c>
    </row>
    <row r="91" spans="1:26" x14ac:dyDescent="0.2">
      <c r="A91" s="1" t="s">
        <v>113</v>
      </c>
      <c r="B91" s="5">
        <v>34.117448059412638</v>
      </c>
      <c r="C91" s="1">
        <v>324</v>
      </c>
      <c r="D91" s="1">
        <v>699</v>
      </c>
      <c r="E91" s="1" t="s">
        <v>608</v>
      </c>
      <c r="F91" s="1" t="s">
        <v>1016</v>
      </c>
      <c r="G91" s="1" t="s">
        <v>1069</v>
      </c>
      <c r="H91" s="1" t="s">
        <v>1191</v>
      </c>
      <c r="I91" s="1" t="s">
        <v>1284</v>
      </c>
      <c r="J91" s="1" t="s">
        <v>1692</v>
      </c>
      <c r="K91" s="1">
        <v>22</v>
      </c>
      <c r="L91" s="1">
        <v>25.287356321839081</v>
      </c>
      <c r="M91" s="1">
        <v>37.931034482758619</v>
      </c>
      <c r="N91" s="1">
        <v>17923.496769092231</v>
      </c>
      <c r="O91" s="1">
        <v>33113.406907734112</v>
      </c>
      <c r="P91" s="1">
        <v>173</v>
      </c>
      <c r="Q91" s="1">
        <v>0.13</v>
      </c>
      <c r="R91" s="5">
        <v>173</v>
      </c>
      <c r="S91" s="5">
        <v>200.18</v>
      </c>
      <c r="T91" s="5">
        <v>230.09</v>
      </c>
      <c r="U91" s="1">
        <v>40.320000000000007</v>
      </c>
      <c r="V91" s="1">
        <v>38.880000000000003</v>
      </c>
      <c r="W91" s="1">
        <v>13.3</v>
      </c>
      <c r="X91" s="7">
        <f t="shared" si="3"/>
        <v>5902.3185142783859</v>
      </c>
      <c r="Y91" s="7">
        <f t="shared" si="4"/>
        <v>6829.6307525332222</v>
      </c>
      <c r="Z91" s="7">
        <f t="shared" si="5"/>
        <v>7850.0836239902537</v>
      </c>
    </row>
    <row r="92" spans="1:26" x14ac:dyDescent="0.2">
      <c r="A92" s="1" t="s">
        <v>114</v>
      </c>
      <c r="B92" s="5">
        <v>120.10571644461695</v>
      </c>
      <c r="C92" s="1">
        <v>326</v>
      </c>
      <c r="D92" s="1">
        <v>507</v>
      </c>
      <c r="E92" s="1" t="s">
        <v>609</v>
      </c>
      <c r="F92" s="1" t="s">
        <v>1016</v>
      </c>
      <c r="G92" s="1" t="s">
        <v>1070</v>
      </c>
      <c r="H92" s="1" t="s">
        <v>1191</v>
      </c>
      <c r="I92" s="1" t="s">
        <v>1285</v>
      </c>
      <c r="J92" s="1" t="s">
        <v>1692</v>
      </c>
      <c r="K92" s="1">
        <v>158</v>
      </c>
      <c r="L92" s="1">
        <v>179.5454545454545</v>
      </c>
      <c r="M92" s="1">
        <v>228.40909090909091</v>
      </c>
      <c r="N92" s="1">
        <v>17923.496769092231</v>
      </c>
      <c r="O92" s="1">
        <v>33113.406907734112</v>
      </c>
      <c r="P92" s="1">
        <v>179</v>
      </c>
      <c r="Q92" s="1">
        <v>0.12</v>
      </c>
      <c r="R92" s="5">
        <v>179</v>
      </c>
      <c r="S92" s="5">
        <v>203.2</v>
      </c>
      <c r="T92" s="5">
        <v>230.91</v>
      </c>
      <c r="U92" s="1">
        <v>139.19999999999999</v>
      </c>
      <c r="V92" s="1">
        <v>122.36000000000001</v>
      </c>
      <c r="W92" s="1">
        <v>94.17</v>
      </c>
      <c r="X92" s="7">
        <f t="shared" si="3"/>
        <v>21498.923243586432</v>
      </c>
      <c r="Y92" s="7">
        <f t="shared" si="4"/>
        <v>24405.481581546162</v>
      </c>
      <c r="Z92" s="7">
        <f t="shared" si="5"/>
        <v>27733.6109842265</v>
      </c>
    </row>
    <row r="93" spans="1:26" x14ac:dyDescent="0.2">
      <c r="A93" s="1" t="s">
        <v>115</v>
      </c>
      <c r="B93" s="5">
        <v>17.41161901648314</v>
      </c>
      <c r="C93" s="1">
        <v>240</v>
      </c>
      <c r="D93" s="1">
        <v>507</v>
      </c>
      <c r="E93" s="1" t="s">
        <v>610</v>
      </c>
      <c r="F93" s="1" t="s">
        <v>1016</v>
      </c>
      <c r="G93" s="1" t="s">
        <v>1070</v>
      </c>
      <c r="H93" s="1" t="s">
        <v>1191</v>
      </c>
      <c r="I93" s="1" t="s">
        <v>1286</v>
      </c>
      <c r="J93" s="1" t="s">
        <v>1692</v>
      </c>
      <c r="K93" s="1">
        <v>5</v>
      </c>
      <c r="L93" s="1">
        <v>5.6818181818181817</v>
      </c>
      <c r="M93" s="1">
        <v>228.40909090909091</v>
      </c>
      <c r="N93" s="1">
        <v>17923.496769092231</v>
      </c>
      <c r="O93" s="1">
        <v>33113.406907734112</v>
      </c>
      <c r="P93" s="1">
        <v>231</v>
      </c>
      <c r="Q93" s="1">
        <v>0.12</v>
      </c>
      <c r="R93" s="5">
        <v>231</v>
      </c>
      <c r="S93" s="5">
        <v>304.92</v>
      </c>
      <c r="T93" s="5">
        <v>346.5</v>
      </c>
      <c r="U93" s="1">
        <v>4</v>
      </c>
      <c r="V93" s="1">
        <v>6</v>
      </c>
      <c r="W93" s="1">
        <v>12</v>
      </c>
      <c r="X93" s="7">
        <f t="shared" si="3"/>
        <v>4022.0839928076052</v>
      </c>
      <c r="Y93" s="7">
        <f t="shared" si="4"/>
        <v>5309.1508705060396</v>
      </c>
      <c r="Z93" s="7">
        <f t="shared" si="5"/>
        <v>6033.1259892114076</v>
      </c>
    </row>
    <row r="94" spans="1:26" x14ac:dyDescent="0.2">
      <c r="A94" s="1" t="s">
        <v>116</v>
      </c>
      <c r="B94" s="5">
        <v>13.679698267534974</v>
      </c>
      <c r="C94" s="1">
        <v>69</v>
      </c>
      <c r="D94" s="1">
        <v>695</v>
      </c>
      <c r="E94" s="1" t="s">
        <v>611</v>
      </c>
      <c r="F94" s="1" t="s">
        <v>1016</v>
      </c>
      <c r="G94" s="1" t="s">
        <v>1067</v>
      </c>
      <c r="H94" s="1" t="s">
        <v>1191</v>
      </c>
      <c r="I94" s="1" t="s">
        <v>1287</v>
      </c>
      <c r="J94" s="1" t="s">
        <v>1692</v>
      </c>
      <c r="K94" s="1">
        <v>1</v>
      </c>
      <c r="L94" s="1">
        <v>1</v>
      </c>
      <c r="M94" s="1">
        <v>412</v>
      </c>
      <c r="N94" s="1">
        <v>17923.496769092231</v>
      </c>
      <c r="O94" s="1">
        <v>33113.406907734112</v>
      </c>
      <c r="P94" s="1">
        <v>210</v>
      </c>
      <c r="Q94" s="1">
        <v>0.1</v>
      </c>
      <c r="R94" s="5">
        <v>210</v>
      </c>
      <c r="S94" s="5">
        <v>189</v>
      </c>
      <c r="T94" s="5">
        <v>210</v>
      </c>
      <c r="U94" s="1">
        <v>2</v>
      </c>
      <c r="V94" s="1">
        <v>7</v>
      </c>
      <c r="W94" s="1">
        <v>1</v>
      </c>
      <c r="X94" s="7">
        <f t="shared" si="3"/>
        <v>2872.7366361823447</v>
      </c>
      <c r="Y94" s="7">
        <f t="shared" si="4"/>
        <v>2585.4629725641103</v>
      </c>
      <c r="Z94" s="7">
        <f t="shared" si="5"/>
        <v>2872.7366361823447</v>
      </c>
    </row>
    <row r="95" spans="1:26" x14ac:dyDescent="0.2">
      <c r="A95" s="1" t="s">
        <v>117</v>
      </c>
      <c r="B95" s="5">
        <v>6.9358568623181558</v>
      </c>
      <c r="C95" s="1">
        <v>299</v>
      </c>
      <c r="D95" s="1">
        <v>587</v>
      </c>
      <c r="E95" s="1" t="s">
        <v>612</v>
      </c>
      <c r="F95" s="1" t="s">
        <v>1016</v>
      </c>
      <c r="G95" s="1" t="s">
        <v>1026</v>
      </c>
      <c r="H95" s="1" t="s">
        <v>1188</v>
      </c>
      <c r="I95" s="1" t="s">
        <v>1288</v>
      </c>
      <c r="J95" s="1" t="s">
        <v>1691</v>
      </c>
      <c r="K95" s="1">
        <v>4</v>
      </c>
      <c r="L95" s="1">
        <v>4</v>
      </c>
      <c r="M95" s="1">
        <v>19</v>
      </c>
      <c r="N95" s="1">
        <v>1800.476254213022</v>
      </c>
      <c r="O95" s="1">
        <v>10698.017846607559</v>
      </c>
      <c r="P95" s="1">
        <v>263</v>
      </c>
      <c r="Q95" s="1">
        <v>0.08</v>
      </c>
      <c r="R95" s="5">
        <v>263</v>
      </c>
      <c r="S95" s="5">
        <v>241.96</v>
      </c>
      <c r="T95" s="5">
        <v>263</v>
      </c>
      <c r="U95" s="1">
        <v>12</v>
      </c>
      <c r="V95" s="1">
        <v>5</v>
      </c>
      <c r="W95" s="1">
        <v>1</v>
      </c>
      <c r="X95" s="7">
        <f t="shared" si="3"/>
        <v>1824.130354789675</v>
      </c>
      <c r="Y95" s="7">
        <f t="shared" si="4"/>
        <v>1678.1999264065009</v>
      </c>
      <c r="Z95" s="7">
        <f t="shared" si="5"/>
        <v>1824.130354789675</v>
      </c>
    </row>
    <row r="96" spans="1:26" x14ac:dyDescent="0.2">
      <c r="A96" s="1" t="s">
        <v>118</v>
      </c>
      <c r="B96" s="5">
        <v>26.328452993412068</v>
      </c>
      <c r="C96" s="1">
        <v>300</v>
      </c>
      <c r="D96" s="1">
        <v>591</v>
      </c>
      <c r="E96" s="1" t="s">
        <v>613</v>
      </c>
      <c r="F96" s="1" t="s">
        <v>1016</v>
      </c>
      <c r="G96" s="1" t="s">
        <v>1028</v>
      </c>
      <c r="H96" s="1" t="s">
        <v>1188</v>
      </c>
      <c r="I96" s="1" t="s">
        <v>1289</v>
      </c>
      <c r="J96" s="1" t="s">
        <v>1691</v>
      </c>
      <c r="K96" s="1">
        <v>10</v>
      </c>
      <c r="L96" s="1">
        <v>10</v>
      </c>
      <c r="M96" s="1">
        <v>70.507246376811594</v>
      </c>
      <c r="N96" s="1">
        <v>1800.476254213022</v>
      </c>
      <c r="O96" s="1">
        <v>10698.017846607559</v>
      </c>
      <c r="P96" s="1">
        <v>236</v>
      </c>
      <c r="Q96" s="1">
        <v>0</v>
      </c>
      <c r="R96" s="5">
        <v>236</v>
      </c>
      <c r="S96" s="5">
        <v>236</v>
      </c>
      <c r="T96" s="5">
        <v>236</v>
      </c>
      <c r="U96" s="1">
        <v>35</v>
      </c>
      <c r="V96" s="1">
        <v>14</v>
      </c>
      <c r="W96" s="1">
        <v>10</v>
      </c>
      <c r="X96" s="7">
        <f t="shared" si="3"/>
        <v>6213.514906445248</v>
      </c>
      <c r="Y96" s="7">
        <f t="shared" si="4"/>
        <v>6213.514906445248</v>
      </c>
      <c r="Z96" s="7">
        <f t="shared" si="5"/>
        <v>6213.514906445248</v>
      </c>
    </row>
    <row r="97" spans="1:26" x14ac:dyDescent="0.2">
      <c r="A97" s="1" t="s">
        <v>119</v>
      </c>
      <c r="B97" s="5">
        <v>1.372147140467868</v>
      </c>
      <c r="C97" s="1">
        <v>155</v>
      </c>
      <c r="D97" s="1">
        <v>564</v>
      </c>
      <c r="E97" s="1" t="s">
        <v>614</v>
      </c>
      <c r="F97" s="1" t="s">
        <v>1016</v>
      </c>
      <c r="G97" s="1" t="s">
        <v>1039</v>
      </c>
      <c r="H97" s="1" t="s">
        <v>1188</v>
      </c>
      <c r="I97" s="1" t="s">
        <v>1290</v>
      </c>
      <c r="J97" s="1" t="s">
        <v>1691</v>
      </c>
      <c r="K97" s="1">
        <v>5</v>
      </c>
      <c r="L97" s="1">
        <v>5</v>
      </c>
      <c r="M97" s="1">
        <v>27</v>
      </c>
      <c r="N97" s="1">
        <v>1800.476254213022</v>
      </c>
      <c r="O97" s="1">
        <v>10698.017846607559</v>
      </c>
      <c r="P97" s="1">
        <v>192</v>
      </c>
      <c r="Q97" s="1">
        <v>0</v>
      </c>
      <c r="R97" s="5">
        <v>192</v>
      </c>
      <c r="S97" s="5">
        <v>192</v>
      </c>
      <c r="T97" s="5">
        <v>192</v>
      </c>
      <c r="U97" s="1">
        <v>0</v>
      </c>
      <c r="V97" s="1">
        <v>2</v>
      </c>
      <c r="W97" s="1">
        <v>0</v>
      </c>
      <c r="X97" s="7">
        <f t="shared" si="3"/>
        <v>263.45225096983063</v>
      </c>
      <c r="Y97" s="7">
        <f t="shared" si="4"/>
        <v>263.45225096983063</v>
      </c>
      <c r="Z97" s="7">
        <f t="shared" si="5"/>
        <v>263.45225096983063</v>
      </c>
    </row>
    <row r="98" spans="1:26" x14ac:dyDescent="0.2">
      <c r="A98" s="1" t="s">
        <v>120</v>
      </c>
      <c r="B98" s="5">
        <v>8.3195109290969356</v>
      </c>
      <c r="C98" s="1">
        <v>282</v>
      </c>
      <c r="D98" s="1">
        <v>573</v>
      </c>
      <c r="E98" s="1" t="s">
        <v>615</v>
      </c>
      <c r="F98" s="1" t="s">
        <v>1016</v>
      </c>
      <c r="G98" s="1" t="s">
        <v>1036</v>
      </c>
      <c r="H98" s="1" t="s">
        <v>1188</v>
      </c>
      <c r="I98" s="1" t="s">
        <v>1291</v>
      </c>
      <c r="J98" s="1" t="s">
        <v>1691</v>
      </c>
      <c r="K98" s="1">
        <v>2</v>
      </c>
      <c r="L98" s="1">
        <v>2.1276595744680851</v>
      </c>
      <c r="M98" s="1">
        <v>4.2553191489361701</v>
      </c>
      <c r="N98" s="1">
        <v>1800.476254213022</v>
      </c>
      <c r="O98" s="1">
        <v>10698.017846607559</v>
      </c>
      <c r="P98" s="1">
        <v>173</v>
      </c>
      <c r="Q98" s="1">
        <v>0.06</v>
      </c>
      <c r="R98" s="5">
        <v>173</v>
      </c>
      <c r="S98" s="5">
        <v>162.62</v>
      </c>
      <c r="T98" s="5">
        <v>173</v>
      </c>
      <c r="U98" s="1">
        <v>11</v>
      </c>
      <c r="V98" s="1">
        <v>0</v>
      </c>
      <c r="W98" s="1">
        <v>2</v>
      </c>
      <c r="X98" s="7">
        <f t="shared" si="3"/>
        <v>1439.2753907337699</v>
      </c>
      <c r="Y98" s="7">
        <f t="shared" si="4"/>
        <v>1352.9188672897437</v>
      </c>
      <c r="Z98" s="7">
        <f t="shared" si="5"/>
        <v>1439.2753907337699</v>
      </c>
    </row>
    <row r="99" spans="1:26" x14ac:dyDescent="0.2">
      <c r="A99" s="1" t="s">
        <v>121</v>
      </c>
      <c r="B99" s="5">
        <v>12.728651000596404</v>
      </c>
      <c r="C99" s="1">
        <v>292</v>
      </c>
      <c r="D99" s="1">
        <v>262</v>
      </c>
      <c r="E99" s="1" t="s">
        <v>616</v>
      </c>
      <c r="F99" s="1" t="s">
        <v>1016</v>
      </c>
      <c r="G99" s="1" t="s">
        <v>1053</v>
      </c>
      <c r="H99" s="1" t="s">
        <v>1191</v>
      </c>
      <c r="I99" s="1" t="s">
        <v>1292</v>
      </c>
      <c r="J99" s="1" t="s">
        <v>1692</v>
      </c>
      <c r="K99" s="1">
        <v>15</v>
      </c>
      <c r="L99" s="1">
        <v>16.304347826086961</v>
      </c>
      <c r="M99" s="1">
        <v>815.21739130434787</v>
      </c>
      <c r="N99" s="1">
        <v>17923.496769092231</v>
      </c>
      <c r="O99" s="1">
        <v>33113.406907734112</v>
      </c>
      <c r="P99" s="1">
        <v>221</v>
      </c>
      <c r="Q99" s="1">
        <v>0.08</v>
      </c>
      <c r="R99" s="5">
        <v>221</v>
      </c>
      <c r="S99" s="5">
        <v>229.75</v>
      </c>
      <c r="T99" s="5">
        <v>249.73</v>
      </c>
      <c r="U99" s="1">
        <v>4</v>
      </c>
      <c r="V99" s="1">
        <v>11</v>
      </c>
      <c r="W99" s="1">
        <v>9.0399999999999991</v>
      </c>
      <c r="X99" s="7">
        <f t="shared" si="3"/>
        <v>2813.0318711318055</v>
      </c>
      <c r="Y99" s="7">
        <f t="shared" si="4"/>
        <v>2924.4075673870238</v>
      </c>
      <c r="Z99" s="7">
        <f t="shared" si="5"/>
        <v>3178.7260143789399</v>
      </c>
    </row>
    <row r="100" spans="1:26" x14ac:dyDescent="0.2">
      <c r="A100" s="1" t="s">
        <v>122</v>
      </c>
      <c r="B100" s="5">
        <v>346.67262133604532</v>
      </c>
      <c r="C100" s="1">
        <v>326</v>
      </c>
      <c r="D100" s="1">
        <v>636</v>
      </c>
      <c r="E100" s="1" t="s">
        <v>617</v>
      </c>
      <c r="F100" s="1" t="s">
        <v>1016</v>
      </c>
      <c r="G100" s="1" t="s">
        <v>1057</v>
      </c>
      <c r="H100" s="1" t="s">
        <v>1191</v>
      </c>
      <c r="I100" s="1" t="s">
        <v>1293</v>
      </c>
      <c r="J100" s="1" t="s">
        <v>1692</v>
      </c>
      <c r="K100" s="1">
        <v>235</v>
      </c>
      <c r="L100" s="1">
        <v>261.11111111111109</v>
      </c>
      <c r="M100" s="1">
        <v>811.11111111111109</v>
      </c>
      <c r="N100" s="1">
        <v>17923.496769092231</v>
      </c>
      <c r="O100" s="1">
        <v>33113.406907734112</v>
      </c>
      <c r="P100" s="1">
        <v>184</v>
      </c>
      <c r="Q100" s="1">
        <v>0.1</v>
      </c>
      <c r="R100" s="5">
        <v>184</v>
      </c>
      <c r="S100" s="5">
        <v>226.87</v>
      </c>
      <c r="T100" s="5">
        <v>252.08</v>
      </c>
      <c r="U100" s="1">
        <v>292.32</v>
      </c>
      <c r="V100" s="1">
        <v>275.60000000000002</v>
      </c>
      <c r="W100" s="1">
        <v>179.47000000000003</v>
      </c>
      <c r="X100" s="7">
        <f t="shared" si="3"/>
        <v>63787.762325832337</v>
      </c>
      <c r="Y100" s="7">
        <f t="shared" si="4"/>
        <v>78649.617602508602</v>
      </c>
      <c r="Z100" s="7">
        <f t="shared" si="5"/>
        <v>87389.234386390308</v>
      </c>
    </row>
    <row r="101" spans="1:26" x14ac:dyDescent="0.2">
      <c r="A101" s="1" t="s">
        <v>123</v>
      </c>
      <c r="B101" s="5">
        <v>79.073849256842863</v>
      </c>
      <c r="C101" s="1">
        <v>284</v>
      </c>
      <c r="D101" s="1">
        <v>632</v>
      </c>
      <c r="E101" s="1" t="s">
        <v>618</v>
      </c>
      <c r="F101" s="1" t="s">
        <v>1016</v>
      </c>
      <c r="G101" s="1" t="s">
        <v>1055</v>
      </c>
      <c r="H101" s="1" t="s">
        <v>1191</v>
      </c>
      <c r="I101" s="1" t="s">
        <v>1294</v>
      </c>
      <c r="J101" s="1" t="s">
        <v>1692</v>
      </c>
      <c r="K101" s="1">
        <v>117</v>
      </c>
      <c r="L101" s="1">
        <v>146.25</v>
      </c>
      <c r="M101" s="1">
        <v>1040.2759740259739</v>
      </c>
      <c r="N101" s="1">
        <v>17923.496769092231</v>
      </c>
      <c r="O101" s="1">
        <v>33113.406907734112</v>
      </c>
      <c r="P101" s="1">
        <v>179</v>
      </c>
      <c r="Q101" s="1">
        <v>0.2</v>
      </c>
      <c r="R101" s="5">
        <v>179</v>
      </c>
      <c r="S101" s="5">
        <v>210.5</v>
      </c>
      <c r="T101" s="5">
        <v>263.13</v>
      </c>
      <c r="U101" s="1">
        <v>127.33</v>
      </c>
      <c r="V101" s="1">
        <v>78.66</v>
      </c>
      <c r="W101" s="1">
        <v>30.87</v>
      </c>
      <c r="X101" s="7">
        <f t="shared" si="3"/>
        <v>14154.219016974872</v>
      </c>
      <c r="Y101" s="7">
        <f t="shared" si="4"/>
        <v>16645.045268565424</v>
      </c>
      <c r="Z101" s="7">
        <f t="shared" si="5"/>
        <v>20806.701954953063</v>
      </c>
    </row>
    <row r="102" spans="1:26" x14ac:dyDescent="0.2">
      <c r="A102" s="1" t="s">
        <v>124</v>
      </c>
      <c r="B102" s="5">
        <v>23.965507551858121</v>
      </c>
      <c r="C102" s="1">
        <v>256</v>
      </c>
      <c r="D102" s="1">
        <v>434</v>
      </c>
      <c r="E102" s="1" t="s">
        <v>619</v>
      </c>
      <c r="F102" s="1" t="s">
        <v>1016</v>
      </c>
      <c r="G102" s="1" t="s">
        <v>1058</v>
      </c>
      <c r="H102" s="1" t="s">
        <v>1191</v>
      </c>
      <c r="I102" s="1" t="s">
        <v>1295</v>
      </c>
      <c r="J102" s="1" t="s">
        <v>1692</v>
      </c>
      <c r="K102" s="1">
        <v>14</v>
      </c>
      <c r="L102" s="1">
        <v>15.555555555555561</v>
      </c>
      <c r="M102" s="1">
        <v>111.1111111111111</v>
      </c>
      <c r="N102" s="1">
        <v>17923.496769092231</v>
      </c>
      <c r="O102" s="1">
        <v>33113.406907734112</v>
      </c>
      <c r="P102" s="1">
        <v>189</v>
      </c>
      <c r="Q102" s="1">
        <v>0.1</v>
      </c>
      <c r="R102" s="5">
        <v>189</v>
      </c>
      <c r="S102" s="5">
        <v>340.2</v>
      </c>
      <c r="T102" s="5">
        <v>378</v>
      </c>
      <c r="U102" s="1">
        <v>12.46</v>
      </c>
      <c r="V102" s="1">
        <v>23.1</v>
      </c>
      <c r="W102" s="1">
        <v>6</v>
      </c>
      <c r="X102" s="7">
        <f t="shared" si="3"/>
        <v>4529.4809273011851</v>
      </c>
      <c r="Y102" s="7">
        <f t="shared" si="4"/>
        <v>8153.0656691421327</v>
      </c>
      <c r="Z102" s="7">
        <f t="shared" si="5"/>
        <v>9058.9618546023703</v>
      </c>
    </row>
    <row r="103" spans="1:26" x14ac:dyDescent="0.2">
      <c r="A103" s="1" t="s">
        <v>125</v>
      </c>
      <c r="B103" s="5">
        <v>65.323339886213049</v>
      </c>
      <c r="C103" s="1">
        <v>326</v>
      </c>
      <c r="D103" s="1">
        <v>590</v>
      </c>
      <c r="E103" s="1" t="s">
        <v>620</v>
      </c>
      <c r="F103" s="1" t="s">
        <v>1016</v>
      </c>
      <c r="G103" s="1" t="s">
        <v>1047</v>
      </c>
      <c r="H103" s="1" t="s">
        <v>1191</v>
      </c>
      <c r="I103" s="1" t="s">
        <v>1296</v>
      </c>
      <c r="J103" s="1" t="s">
        <v>1692</v>
      </c>
      <c r="K103" s="1">
        <v>65</v>
      </c>
      <c r="L103" s="1">
        <v>72.222222222222214</v>
      </c>
      <c r="M103" s="1">
        <v>1312.2222222222219</v>
      </c>
      <c r="N103" s="1">
        <v>17923.496769092231</v>
      </c>
      <c r="O103" s="1">
        <v>33113.406907734112</v>
      </c>
      <c r="P103" s="1">
        <v>184</v>
      </c>
      <c r="Q103" s="1">
        <v>0.1</v>
      </c>
      <c r="R103" s="5">
        <v>184</v>
      </c>
      <c r="S103" s="5">
        <v>165.6</v>
      </c>
      <c r="T103" s="5">
        <v>184</v>
      </c>
      <c r="U103" s="1">
        <v>96.6</v>
      </c>
      <c r="V103" s="1">
        <v>56.94</v>
      </c>
      <c r="W103" s="1">
        <v>26</v>
      </c>
      <c r="X103" s="7">
        <f t="shared" si="3"/>
        <v>12019.4945390632</v>
      </c>
      <c r="Y103" s="7">
        <f t="shared" si="4"/>
        <v>10817.54508515688</v>
      </c>
      <c r="Z103" s="7">
        <f t="shared" si="5"/>
        <v>12019.4945390632</v>
      </c>
    </row>
    <row r="104" spans="1:26" x14ac:dyDescent="0.2">
      <c r="A104" s="1" t="s">
        <v>126</v>
      </c>
      <c r="B104" s="5">
        <v>147.86186831589421</v>
      </c>
      <c r="C104" s="1">
        <v>325</v>
      </c>
      <c r="D104" s="1">
        <v>632</v>
      </c>
      <c r="E104" s="1" t="s">
        <v>621</v>
      </c>
      <c r="F104" s="1" t="s">
        <v>1016</v>
      </c>
      <c r="G104" s="1" t="s">
        <v>1055</v>
      </c>
      <c r="H104" s="1" t="s">
        <v>1191</v>
      </c>
      <c r="I104" s="1" t="s">
        <v>1297</v>
      </c>
      <c r="J104" s="1" t="s">
        <v>1692</v>
      </c>
      <c r="K104" s="1">
        <v>166</v>
      </c>
      <c r="L104" s="1">
        <v>207.5</v>
      </c>
      <c r="M104" s="1">
        <v>1040.2759740259739</v>
      </c>
      <c r="N104" s="1">
        <v>17923.496769092231</v>
      </c>
      <c r="O104" s="1">
        <v>33113.406907734112</v>
      </c>
      <c r="P104" s="1">
        <v>147</v>
      </c>
      <c r="Q104" s="1">
        <v>0.2</v>
      </c>
      <c r="R104" s="5">
        <v>147</v>
      </c>
      <c r="S104" s="5">
        <v>186.98</v>
      </c>
      <c r="T104" s="5">
        <v>233.73</v>
      </c>
      <c r="U104" s="1">
        <v>203.2</v>
      </c>
      <c r="V104" s="1">
        <v>175.44</v>
      </c>
      <c r="W104" s="1">
        <v>66.78</v>
      </c>
      <c r="X104" s="7">
        <f t="shared" si="3"/>
        <v>21735.694642436451</v>
      </c>
      <c r="Y104" s="7">
        <f t="shared" si="4"/>
        <v>27647.212137705897</v>
      </c>
      <c r="Z104" s="7">
        <f t="shared" si="5"/>
        <v>34559.754481473952</v>
      </c>
    </row>
    <row r="105" spans="1:26" x14ac:dyDescent="0.2">
      <c r="A105" s="1" t="s">
        <v>127</v>
      </c>
      <c r="B105" s="5">
        <v>38.148199158469438</v>
      </c>
      <c r="C105" s="1">
        <v>249</v>
      </c>
      <c r="D105" s="1">
        <v>713</v>
      </c>
      <c r="E105" s="1" t="s">
        <v>622</v>
      </c>
      <c r="F105" s="1" t="s">
        <v>1016</v>
      </c>
      <c r="G105" s="1" t="s">
        <v>1071</v>
      </c>
      <c r="H105" s="1" t="s">
        <v>1191</v>
      </c>
      <c r="I105" s="1" t="s">
        <v>1298</v>
      </c>
      <c r="J105" s="1" t="s">
        <v>1692</v>
      </c>
      <c r="K105" s="1">
        <v>10</v>
      </c>
      <c r="L105" s="1">
        <v>11.111111111111111</v>
      </c>
      <c r="M105" s="1">
        <v>11.111111111111111</v>
      </c>
      <c r="N105" s="1">
        <v>17923.496769092231</v>
      </c>
      <c r="O105" s="1">
        <v>33113.406907734112</v>
      </c>
      <c r="P105" s="1">
        <v>179</v>
      </c>
      <c r="Q105" s="1">
        <v>0.1</v>
      </c>
      <c r="R105" s="5">
        <v>179</v>
      </c>
      <c r="S105" s="5">
        <v>190.1</v>
      </c>
      <c r="T105" s="5">
        <v>211.22</v>
      </c>
      <c r="U105" s="1">
        <v>0</v>
      </c>
      <c r="V105" s="1">
        <v>11</v>
      </c>
      <c r="W105" s="1">
        <v>22.419999999999998</v>
      </c>
      <c r="X105" s="7">
        <f t="shared" si="3"/>
        <v>6828.5276493660294</v>
      </c>
      <c r="Y105" s="7">
        <f t="shared" si="4"/>
        <v>7251.9726600250397</v>
      </c>
      <c r="Z105" s="7">
        <f t="shared" si="5"/>
        <v>8057.6626262519148</v>
      </c>
    </row>
    <row r="106" spans="1:26" x14ac:dyDescent="0.2">
      <c r="A106" s="1" t="s">
        <v>128</v>
      </c>
      <c r="B106" s="5">
        <v>211.40482516345079</v>
      </c>
      <c r="C106" s="1">
        <v>220</v>
      </c>
      <c r="D106" s="1">
        <v>53</v>
      </c>
      <c r="E106" s="1" t="s">
        <v>623</v>
      </c>
      <c r="F106" s="1" t="s">
        <v>1016</v>
      </c>
      <c r="G106" s="1" t="s">
        <v>1072</v>
      </c>
      <c r="H106" s="1" t="s">
        <v>1191</v>
      </c>
      <c r="I106" s="1" t="s">
        <v>1299</v>
      </c>
      <c r="J106" s="1" t="s">
        <v>1695</v>
      </c>
      <c r="K106" s="1">
        <v>136</v>
      </c>
      <c r="L106" s="1">
        <v>146.23655913978499</v>
      </c>
      <c r="M106" s="1">
        <v>373.85498019241652</v>
      </c>
      <c r="N106" s="1">
        <v>1911.587524747833</v>
      </c>
      <c r="O106" s="1">
        <v>33113.406907734112</v>
      </c>
      <c r="P106" s="1">
        <v>210</v>
      </c>
      <c r="Q106" s="1">
        <v>7.0000000000000007E-2</v>
      </c>
      <c r="R106" s="5">
        <v>210</v>
      </c>
      <c r="S106" s="5">
        <v>316.01</v>
      </c>
      <c r="T106" s="5">
        <v>319.2</v>
      </c>
      <c r="U106" s="1">
        <v>108</v>
      </c>
      <c r="V106" s="1">
        <v>112</v>
      </c>
      <c r="W106" s="1">
        <v>133.76</v>
      </c>
      <c r="X106" s="7">
        <f t="shared" si="3"/>
        <v>44395.013284324668</v>
      </c>
      <c r="Y106" s="7">
        <f t="shared" si="4"/>
        <v>66806.03879990209</v>
      </c>
      <c r="Z106" s="7">
        <f t="shared" si="5"/>
        <v>67480.420192173493</v>
      </c>
    </row>
    <row r="107" spans="1:26" x14ac:dyDescent="0.2">
      <c r="A107" s="1" t="s">
        <v>129</v>
      </c>
      <c r="B107" s="5">
        <v>587.72712616272599</v>
      </c>
      <c r="C107" s="1">
        <v>326</v>
      </c>
      <c r="D107" s="1">
        <v>715</v>
      </c>
      <c r="E107" s="1" t="s">
        <v>624</v>
      </c>
      <c r="F107" s="1" t="s">
        <v>1016</v>
      </c>
      <c r="G107" s="1" t="s">
        <v>1073</v>
      </c>
      <c r="H107" s="1" t="s">
        <v>1191</v>
      </c>
      <c r="I107" s="1" t="s">
        <v>1300</v>
      </c>
      <c r="J107" s="1" t="s">
        <v>1692</v>
      </c>
      <c r="K107" s="1">
        <v>510</v>
      </c>
      <c r="L107" s="1">
        <v>554.3478260869565</v>
      </c>
      <c r="M107" s="1">
        <v>668.47826086956525</v>
      </c>
      <c r="N107" s="1">
        <v>17923.496769092231</v>
      </c>
      <c r="O107" s="1">
        <v>33113.406907734112</v>
      </c>
      <c r="P107" s="1">
        <v>147</v>
      </c>
      <c r="Q107" s="1">
        <v>0.08</v>
      </c>
      <c r="R107" s="5">
        <v>147</v>
      </c>
      <c r="S107" s="5">
        <v>197.45</v>
      </c>
      <c r="T107" s="5">
        <v>214.62</v>
      </c>
      <c r="U107" s="1">
        <v>576.65</v>
      </c>
      <c r="V107" s="1">
        <v>568.26</v>
      </c>
      <c r="W107" s="1">
        <v>270.10000000000002</v>
      </c>
      <c r="X107" s="7">
        <f t="shared" si="3"/>
        <v>86395.887545920719</v>
      </c>
      <c r="Y107" s="7">
        <f t="shared" si="4"/>
        <v>116046.72106083024</v>
      </c>
      <c r="Z107" s="7">
        <f t="shared" si="5"/>
        <v>126137.99581704426</v>
      </c>
    </row>
    <row r="108" spans="1:26" x14ac:dyDescent="0.2">
      <c r="A108" s="1" t="s">
        <v>130</v>
      </c>
      <c r="B108" s="5">
        <v>9.8216255352491793</v>
      </c>
      <c r="C108" s="1">
        <v>117</v>
      </c>
      <c r="D108" s="1">
        <v>54</v>
      </c>
      <c r="E108" s="1" t="s">
        <v>625</v>
      </c>
      <c r="F108" s="1" t="s">
        <v>1016</v>
      </c>
      <c r="G108" s="1" t="s">
        <v>1074</v>
      </c>
      <c r="H108" s="1" t="s">
        <v>1191</v>
      </c>
      <c r="I108" s="1" t="s">
        <v>1301</v>
      </c>
      <c r="J108" s="1" t="s">
        <v>1695</v>
      </c>
      <c r="K108" s="1">
        <v>10</v>
      </c>
      <c r="L108" s="1">
        <v>10</v>
      </c>
      <c r="M108" s="1">
        <v>30.45454545454545</v>
      </c>
      <c r="N108" s="1">
        <v>1911.587524747833</v>
      </c>
      <c r="O108" s="1">
        <v>33113.406907734112</v>
      </c>
      <c r="P108" s="1">
        <v>210</v>
      </c>
      <c r="Q108" s="1">
        <v>0.01</v>
      </c>
      <c r="R108" s="5">
        <v>210</v>
      </c>
      <c r="S108" s="5">
        <v>332.64</v>
      </c>
      <c r="T108" s="5">
        <v>336</v>
      </c>
      <c r="U108" s="1">
        <v>10</v>
      </c>
      <c r="V108" s="1">
        <v>11</v>
      </c>
      <c r="W108" s="1">
        <v>16</v>
      </c>
      <c r="X108" s="7">
        <f t="shared" si="3"/>
        <v>2062.5413624023276</v>
      </c>
      <c r="Y108" s="7">
        <f t="shared" si="4"/>
        <v>3267.0655180452868</v>
      </c>
      <c r="Z108" s="7">
        <f t="shared" si="5"/>
        <v>3300.0661798437241</v>
      </c>
    </row>
    <row r="109" spans="1:26" x14ac:dyDescent="0.2">
      <c r="A109" s="1" t="s">
        <v>131</v>
      </c>
      <c r="B109" s="5">
        <v>5.873241704287862</v>
      </c>
      <c r="C109" s="1">
        <v>270</v>
      </c>
      <c r="D109" s="1">
        <v>587</v>
      </c>
      <c r="E109" s="1" t="s">
        <v>626</v>
      </c>
      <c r="F109" s="1" t="s">
        <v>1016</v>
      </c>
      <c r="G109" s="1" t="s">
        <v>1026</v>
      </c>
      <c r="H109" s="1" t="s">
        <v>1188</v>
      </c>
      <c r="I109" s="1" t="s">
        <v>1302</v>
      </c>
      <c r="J109" s="1" t="s">
        <v>1691</v>
      </c>
      <c r="K109" s="1">
        <v>5</v>
      </c>
      <c r="L109" s="1">
        <v>5</v>
      </c>
      <c r="M109" s="1">
        <v>19</v>
      </c>
      <c r="N109" s="1">
        <v>1800.476254213022</v>
      </c>
      <c r="O109" s="1">
        <v>10698.017846607559</v>
      </c>
      <c r="P109" s="1">
        <v>221</v>
      </c>
      <c r="Q109" s="1">
        <v>0.08</v>
      </c>
      <c r="R109" s="5">
        <v>221</v>
      </c>
      <c r="S109" s="5">
        <v>203.32</v>
      </c>
      <c r="T109" s="5">
        <v>221</v>
      </c>
      <c r="U109" s="1">
        <v>4</v>
      </c>
      <c r="V109" s="1">
        <v>4</v>
      </c>
      <c r="W109" s="1">
        <v>3</v>
      </c>
      <c r="X109" s="7">
        <f t="shared" si="3"/>
        <v>1297.9864166476175</v>
      </c>
      <c r="Y109" s="7">
        <f t="shared" si="4"/>
        <v>1194.1475033158081</v>
      </c>
      <c r="Z109" s="7">
        <f t="shared" si="5"/>
        <v>1297.9864166476175</v>
      </c>
    </row>
    <row r="110" spans="1:26" x14ac:dyDescent="0.2">
      <c r="A110" s="1" t="s">
        <v>132</v>
      </c>
      <c r="B110" s="5">
        <v>204.90081983917179</v>
      </c>
      <c r="C110" s="1">
        <v>317</v>
      </c>
      <c r="D110" s="1">
        <v>4</v>
      </c>
      <c r="E110" s="1" t="s">
        <v>627</v>
      </c>
      <c r="F110" s="1" t="s">
        <v>1016</v>
      </c>
      <c r="G110" s="1" t="s">
        <v>1075</v>
      </c>
      <c r="H110" s="1" t="s">
        <v>1188</v>
      </c>
      <c r="I110" s="1" t="s">
        <v>1303</v>
      </c>
      <c r="J110" s="1" t="s">
        <v>1696</v>
      </c>
      <c r="K110" s="1">
        <v>340</v>
      </c>
      <c r="L110" s="1">
        <v>386.36363636363637</v>
      </c>
      <c r="M110" s="1">
        <v>5301.1363636363631</v>
      </c>
      <c r="N110" s="1">
        <v>5301.1363636363631</v>
      </c>
      <c r="O110" s="1">
        <v>10698.017846607559</v>
      </c>
      <c r="P110" s="1">
        <v>193</v>
      </c>
      <c r="Q110" s="1">
        <v>0.12</v>
      </c>
      <c r="R110" s="5">
        <v>193</v>
      </c>
      <c r="S110" s="5">
        <v>304.01</v>
      </c>
      <c r="T110" s="5">
        <v>345.47</v>
      </c>
      <c r="U110" s="1">
        <v>432.2999999999999</v>
      </c>
      <c r="V110" s="1">
        <v>344.09999999999997</v>
      </c>
      <c r="W110" s="1">
        <v>170.04999999999998</v>
      </c>
      <c r="X110" s="7">
        <f t="shared" si="3"/>
        <v>39545.858228960155</v>
      </c>
      <c r="Y110" s="7">
        <f t="shared" si="4"/>
        <v>62291.898239306611</v>
      </c>
      <c r="Z110" s="7">
        <f t="shared" si="5"/>
        <v>70787.086229838678</v>
      </c>
    </row>
    <row r="111" spans="1:26" x14ac:dyDescent="0.2">
      <c r="A111" s="1" t="s">
        <v>133</v>
      </c>
      <c r="B111" s="5">
        <v>41.402775999441815</v>
      </c>
      <c r="C111" s="1">
        <v>324</v>
      </c>
      <c r="D111" s="1">
        <v>618</v>
      </c>
      <c r="E111" s="1" t="s">
        <v>628</v>
      </c>
      <c r="F111" s="1" t="s">
        <v>1016</v>
      </c>
      <c r="G111" s="1" t="s">
        <v>1052</v>
      </c>
      <c r="H111" s="1" t="s">
        <v>1191</v>
      </c>
      <c r="I111" s="1" t="s">
        <v>1304</v>
      </c>
      <c r="J111" s="1" t="s">
        <v>1692</v>
      </c>
      <c r="K111" s="1">
        <v>30</v>
      </c>
      <c r="L111" s="1">
        <v>35.294117647058833</v>
      </c>
      <c r="M111" s="1">
        <v>398.8235294117647</v>
      </c>
      <c r="N111" s="1">
        <v>17923.496769092231</v>
      </c>
      <c r="O111" s="1">
        <v>33113.406907734112</v>
      </c>
      <c r="P111" s="1">
        <v>236</v>
      </c>
      <c r="Q111" s="1">
        <v>0.15</v>
      </c>
      <c r="R111" s="5">
        <v>236</v>
      </c>
      <c r="S111" s="5">
        <v>288.86</v>
      </c>
      <c r="T111" s="5">
        <v>339.84</v>
      </c>
      <c r="U111" s="1">
        <v>56.000000000000007</v>
      </c>
      <c r="V111" s="1">
        <v>48.84</v>
      </c>
      <c r="W111" s="1">
        <v>15.84</v>
      </c>
      <c r="X111" s="7">
        <f t="shared" si="3"/>
        <v>9771.0551358682678</v>
      </c>
      <c r="Y111" s="7">
        <f t="shared" si="4"/>
        <v>11959.605875198764</v>
      </c>
      <c r="Z111" s="7">
        <f t="shared" si="5"/>
        <v>14070.319395650306</v>
      </c>
    </row>
    <row r="112" spans="1:26" x14ac:dyDescent="0.2">
      <c r="A112" s="1" t="s">
        <v>134</v>
      </c>
      <c r="B112" s="5">
        <v>35.68618695448415</v>
      </c>
      <c r="C112" s="1">
        <v>325</v>
      </c>
      <c r="D112" s="1">
        <v>154</v>
      </c>
      <c r="E112" s="1" t="s">
        <v>629</v>
      </c>
      <c r="F112" s="1" t="s">
        <v>1016</v>
      </c>
      <c r="G112" s="1" t="s">
        <v>1062</v>
      </c>
      <c r="H112" s="1" t="s">
        <v>1191</v>
      </c>
      <c r="I112" s="1" t="s">
        <v>1305</v>
      </c>
      <c r="J112" s="1" t="s">
        <v>1692</v>
      </c>
      <c r="K112" s="1">
        <v>38</v>
      </c>
      <c r="L112" s="1">
        <v>44.186046511627907</v>
      </c>
      <c r="M112" s="1">
        <v>275.32558139534882</v>
      </c>
      <c r="N112" s="1">
        <v>17923.496769092231</v>
      </c>
      <c r="O112" s="1">
        <v>33113.406907734112</v>
      </c>
      <c r="P112" s="1">
        <v>236</v>
      </c>
      <c r="Q112" s="1">
        <v>0.14000000000000001</v>
      </c>
      <c r="R112" s="5">
        <v>236</v>
      </c>
      <c r="S112" s="5">
        <v>269.94</v>
      </c>
      <c r="T112" s="5">
        <v>313.88</v>
      </c>
      <c r="U112" s="1">
        <v>36.89</v>
      </c>
      <c r="V112" s="1">
        <v>47.519999999999996</v>
      </c>
      <c r="W112" s="1">
        <v>15.96</v>
      </c>
      <c r="X112" s="7">
        <f t="shared" si="3"/>
        <v>8421.9401212582598</v>
      </c>
      <c r="Y112" s="7">
        <f t="shared" si="4"/>
        <v>9633.1293064934507</v>
      </c>
      <c r="Z112" s="7">
        <f t="shared" si="5"/>
        <v>11201.180361273484</v>
      </c>
    </row>
    <row r="113" spans="1:26" x14ac:dyDescent="0.2">
      <c r="A113" s="1" t="s">
        <v>135</v>
      </c>
      <c r="B113" s="5">
        <v>20.88993254188189</v>
      </c>
      <c r="C113" s="1">
        <v>324</v>
      </c>
      <c r="D113" s="1">
        <v>404</v>
      </c>
      <c r="E113" s="1" t="s">
        <v>630</v>
      </c>
      <c r="F113" s="1" t="s">
        <v>1016</v>
      </c>
      <c r="G113" s="1" t="s">
        <v>1063</v>
      </c>
      <c r="H113" s="1" t="s">
        <v>1191</v>
      </c>
      <c r="I113" s="1" t="s">
        <v>1306</v>
      </c>
      <c r="J113" s="1" t="s">
        <v>1692</v>
      </c>
      <c r="K113" s="1">
        <v>22</v>
      </c>
      <c r="L113" s="1">
        <v>22.222222222222221</v>
      </c>
      <c r="M113" s="1">
        <v>118.1818181818182</v>
      </c>
      <c r="N113" s="1">
        <v>17923.496769092231</v>
      </c>
      <c r="O113" s="1">
        <v>33113.406907734112</v>
      </c>
      <c r="P113" s="1">
        <v>236</v>
      </c>
      <c r="Q113" s="1">
        <v>0.01</v>
      </c>
      <c r="R113" s="5">
        <v>236</v>
      </c>
      <c r="S113" s="5">
        <v>366.81</v>
      </c>
      <c r="T113" s="5">
        <v>370.52</v>
      </c>
      <c r="U113" s="1">
        <v>22.799999999999997</v>
      </c>
      <c r="V113" s="1">
        <v>23.04</v>
      </c>
      <c r="W113" s="1">
        <v>10.99</v>
      </c>
      <c r="X113" s="7">
        <f t="shared" si="3"/>
        <v>4930.024079884126</v>
      </c>
      <c r="Y113" s="7">
        <f t="shared" si="4"/>
        <v>7662.6361556876964</v>
      </c>
      <c r="Z113" s="7">
        <f t="shared" si="5"/>
        <v>7740.1378054180777</v>
      </c>
    </row>
    <row r="114" spans="1:26" x14ac:dyDescent="0.2">
      <c r="A114" s="1" t="s">
        <v>136</v>
      </c>
      <c r="B114" s="5">
        <v>51.824115504056643</v>
      </c>
      <c r="C114" s="1">
        <v>325</v>
      </c>
      <c r="D114" s="1">
        <v>597</v>
      </c>
      <c r="E114" s="1" t="s">
        <v>631</v>
      </c>
      <c r="F114" s="1" t="s">
        <v>1016</v>
      </c>
      <c r="G114" s="1" t="s">
        <v>1043</v>
      </c>
      <c r="H114" s="1" t="s">
        <v>1191</v>
      </c>
      <c r="I114" s="1" t="s">
        <v>1307</v>
      </c>
      <c r="J114" s="1" t="s">
        <v>1692</v>
      </c>
      <c r="K114" s="1">
        <v>59</v>
      </c>
      <c r="L114" s="1">
        <v>66.292134831460672</v>
      </c>
      <c r="M114" s="1">
        <v>1226.2247191011229</v>
      </c>
      <c r="N114" s="1">
        <v>17923.496769092231</v>
      </c>
      <c r="O114" s="1">
        <v>33113.406907734112</v>
      </c>
      <c r="P114" s="1">
        <v>236</v>
      </c>
      <c r="Q114" s="1">
        <v>0.11</v>
      </c>
      <c r="R114" s="5">
        <v>236</v>
      </c>
      <c r="S114" s="5">
        <v>247.85</v>
      </c>
      <c r="T114" s="5">
        <v>278.48</v>
      </c>
      <c r="U114" s="1">
        <v>71.820000000000007</v>
      </c>
      <c r="V114" s="1">
        <v>59</v>
      </c>
      <c r="W114" s="1">
        <v>28.32</v>
      </c>
      <c r="X114" s="7">
        <f t="shared" si="3"/>
        <v>12230.491258957367</v>
      </c>
      <c r="Y114" s="7">
        <f t="shared" si="4"/>
        <v>12844.607027680438</v>
      </c>
      <c r="Z114" s="7">
        <f t="shared" si="5"/>
        <v>14431.979685569695</v>
      </c>
    </row>
    <row r="115" spans="1:26" x14ac:dyDescent="0.2">
      <c r="A115" s="1" t="s">
        <v>137</v>
      </c>
      <c r="B115" s="5">
        <v>105.64376367391934</v>
      </c>
      <c r="C115" s="1">
        <v>326</v>
      </c>
      <c r="D115" s="1">
        <v>397</v>
      </c>
      <c r="E115" s="1" t="s">
        <v>632</v>
      </c>
      <c r="F115" s="1" t="s">
        <v>1016</v>
      </c>
      <c r="G115" s="1" t="s">
        <v>1051</v>
      </c>
      <c r="H115" s="1" t="s">
        <v>1191</v>
      </c>
      <c r="I115" s="1" t="s">
        <v>1308</v>
      </c>
      <c r="J115" s="1" t="s">
        <v>1692</v>
      </c>
      <c r="K115" s="1">
        <v>79</v>
      </c>
      <c r="L115" s="1">
        <v>92.941176470588232</v>
      </c>
      <c r="M115" s="1">
        <v>387.05882352941182</v>
      </c>
      <c r="N115" s="1">
        <v>17923.496769092231</v>
      </c>
      <c r="O115" s="1">
        <v>33113.406907734112</v>
      </c>
      <c r="P115" s="1">
        <v>221</v>
      </c>
      <c r="Q115" s="1">
        <v>0.15</v>
      </c>
      <c r="R115" s="5">
        <v>221</v>
      </c>
      <c r="S115" s="5">
        <v>123.98</v>
      </c>
      <c r="T115" s="5">
        <v>145.86000000000001</v>
      </c>
      <c r="U115" s="1">
        <v>124.08</v>
      </c>
      <c r="V115" s="1">
        <v>74.239999999999995</v>
      </c>
      <c r="W115" s="1">
        <v>39.6</v>
      </c>
      <c r="X115" s="7">
        <f t="shared" si="3"/>
        <v>23347.271771936175</v>
      </c>
      <c r="Y115" s="7">
        <f t="shared" si="4"/>
        <v>13097.71382029252</v>
      </c>
      <c r="Z115" s="7">
        <f t="shared" si="5"/>
        <v>15409.199369477876</v>
      </c>
    </row>
    <row r="116" spans="1:26" x14ac:dyDescent="0.2">
      <c r="A116" s="1" t="s">
        <v>138</v>
      </c>
      <c r="B116" s="5">
        <v>32.581823140139726</v>
      </c>
      <c r="C116" s="1">
        <v>286</v>
      </c>
      <c r="D116" s="1">
        <v>584</v>
      </c>
      <c r="E116" s="1" t="s">
        <v>633</v>
      </c>
      <c r="F116" s="1" t="s">
        <v>1016</v>
      </c>
      <c r="G116" s="1" t="s">
        <v>1027</v>
      </c>
      <c r="H116" s="1" t="s">
        <v>1191</v>
      </c>
      <c r="I116" s="1" t="s">
        <v>1309</v>
      </c>
      <c r="J116" s="1" t="s">
        <v>1692</v>
      </c>
      <c r="K116" s="1">
        <v>5</v>
      </c>
      <c r="L116" s="1">
        <v>5.882352941176471</v>
      </c>
      <c r="M116" s="1">
        <v>89.411764705882348</v>
      </c>
      <c r="N116" s="1">
        <v>17923.496769092231</v>
      </c>
      <c r="O116" s="1">
        <v>33113.406907734112</v>
      </c>
      <c r="P116" s="1">
        <v>221</v>
      </c>
      <c r="Q116" s="1">
        <v>0.15</v>
      </c>
      <c r="R116" s="5">
        <v>221</v>
      </c>
      <c r="S116" s="5">
        <v>313.70999999999998</v>
      </c>
      <c r="T116" s="5">
        <v>369.07</v>
      </c>
      <c r="U116" s="1">
        <v>18.88</v>
      </c>
      <c r="V116" s="1">
        <v>30.020000000000003</v>
      </c>
      <c r="W116" s="1">
        <v>10.02</v>
      </c>
      <c r="X116" s="7">
        <f t="shared" si="3"/>
        <v>7200.5829139708794</v>
      </c>
      <c r="Y116" s="7">
        <f t="shared" si="4"/>
        <v>10221.243737293233</v>
      </c>
      <c r="Z116" s="7">
        <f t="shared" si="5"/>
        <v>12024.973466331368</v>
      </c>
    </row>
    <row r="117" spans="1:26" x14ac:dyDescent="0.2">
      <c r="A117" s="1" t="s">
        <v>139</v>
      </c>
      <c r="B117" s="5">
        <v>21.129211180380725</v>
      </c>
      <c r="C117" s="1">
        <v>307</v>
      </c>
      <c r="D117" s="1">
        <v>597</v>
      </c>
      <c r="E117" s="1" t="s">
        <v>634</v>
      </c>
      <c r="F117" s="1" t="s">
        <v>1016</v>
      </c>
      <c r="G117" s="1" t="s">
        <v>1043</v>
      </c>
      <c r="H117" s="1" t="s">
        <v>1191</v>
      </c>
      <c r="I117" s="1" t="s">
        <v>1310</v>
      </c>
      <c r="J117" s="1" t="s">
        <v>1692</v>
      </c>
      <c r="K117" s="1">
        <v>65</v>
      </c>
      <c r="L117" s="1">
        <v>73.033707865168537</v>
      </c>
      <c r="M117" s="1">
        <v>1226.2247191011229</v>
      </c>
      <c r="N117" s="1">
        <v>17923.496769092231</v>
      </c>
      <c r="O117" s="1">
        <v>33113.406907734112</v>
      </c>
      <c r="P117" s="1">
        <v>221</v>
      </c>
      <c r="Q117" s="1">
        <v>0.11</v>
      </c>
      <c r="R117" s="5">
        <v>221</v>
      </c>
      <c r="S117" s="5">
        <v>245.86</v>
      </c>
      <c r="T117" s="5">
        <v>276.25</v>
      </c>
      <c r="U117" s="1">
        <v>49.98</v>
      </c>
      <c r="V117" s="1">
        <v>10.02</v>
      </c>
      <c r="W117" s="1">
        <v>5</v>
      </c>
      <c r="X117" s="7">
        <f t="shared" si="3"/>
        <v>4669.5556708641407</v>
      </c>
      <c r="Y117" s="7">
        <f t="shared" si="4"/>
        <v>5194.8278608084056</v>
      </c>
      <c r="Z117" s="7">
        <f t="shared" si="5"/>
        <v>5836.9445885801752</v>
      </c>
    </row>
    <row r="118" spans="1:26" x14ac:dyDescent="0.2">
      <c r="A118" s="1" t="s">
        <v>140</v>
      </c>
      <c r="B118" s="5">
        <v>23.395165567655916</v>
      </c>
      <c r="C118" s="1">
        <v>313</v>
      </c>
      <c r="D118" s="1">
        <v>551</v>
      </c>
      <c r="E118" s="1" t="s">
        <v>635</v>
      </c>
      <c r="F118" s="1" t="s">
        <v>1016</v>
      </c>
      <c r="G118" s="1" t="s">
        <v>1046</v>
      </c>
      <c r="H118" s="1" t="s">
        <v>1191</v>
      </c>
      <c r="I118" s="1" t="s">
        <v>1311</v>
      </c>
      <c r="J118" s="1" t="s">
        <v>1692</v>
      </c>
      <c r="K118" s="1">
        <v>33</v>
      </c>
      <c r="L118" s="1">
        <v>35.483870967741943</v>
      </c>
      <c r="M118" s="1">
        <v>297.84946236559142</v>
      </c>
      <c r="N118" s="1">
        <v>17923.496769092231</v>
      </c>
      <c r="O118" s="1">
        <v>33113.406907734112</v>
      </c>
      <c r="P118" s="1">
        <v>221</v>
      </c>
      <c r="Q118" s="1">
        <v>7.0000000000000007E-2</v>
      </c>
      <c r="R118" s="5">
        <v>221</v>
      </c>
      <c r="S118" s="5">
        <v>287.74</v>
      </c>
      <c r="T118" s="5">
        <v>309.39999999999998</v>
      </c>
      <c r="U118" s="1">
        <v>32.190000000000005</v>
      </c>
      <c r="V118" s="1">
        <v>24</v>
      </c>
      <c r="W118" s="1">
        <v>7</v>
      </c>
      <c r="X118" s="7">
        <f t="shared" si="3"/>
        <v>5170.3315904519577</v>
      </c>
      <c r="Y118" s="7">
        <f t="shared" si="4"/>
        <v>6731.7249404373133</v>
      </c>
      <c r="Z118" s="7">
        <f t="shared" si="5"/>
        <v>7238.4642266327401</v>
      </c>
    </row>
    <row r="119" spans="1:26" x14ac:dyDescent="0.2">
      <c r="A119" s="1" t="s">
        <v>141</v>
      </c>
      <c r="B119" s="5">
        <v>122.14448442276233</v>
      </c>
      <c r="C119" s="1">
        <v>326</v>
      </c>
      <c r="D119" s="1">
        <v>491</v>
      </c>
      <c r="E119" s="1" t="s">
        <v>636</v>
      </c>
      <c r="F119" s="1" t="s">
        <v>1016</v>
      </c>
      <c r="G119" s="1" t="s">
        <v>1076</v>
      </c>
      <c r="H119" s="1" t="s">
        <v>1191</v>
      </c>
      <c r="I119" s="1" t="s">
        <v>1312</v>
      </c>
      <c r="J119" s="1" t="s">
        <v>1692</v>
      </c>
      <c r="K119" s="1">
        <v>78</v>
      </c>
      <c r="L119" s="1">
        <v>86.666666666666671</v>
      </c>
      <c r="M119" s="1">
        <v>133.33333333333329</v>
      </c>
      <c r="N119" s="1">
        <v>17923.496769092231</v>
      </c>
      <c r="O119" s="1">
        <v>33113.406907734112</v>
      </c>
      <c r="P119" s="1">
        <v>184</v>
      </c>
      <c r="Q119" s="1">
        <v>0.1</v>
      </c>
      <c r="R119" s="5">
        <v>184</v>
      </c>
      <c r="S119" s="5">
        <v>228.53</v>
      </c>
      <c r="T119" s="5">
        <v>253.92</v>
      </c>
      <c r="U119" s="1">
        <v>93.600000000000009</v>
      </c>
      <c r="V119" s="1">
        <v>101.14999999999999</v>
      </c>
      <c r="W119" s="1">
        <v>57.959999999999994</v>
      </c>
      <c r="X119" s="7">
        <f t="shared" si="3"/>
        <v>22474.58513378827</v>
      </c>
      <c r="Y119" s="7">
        <f t="shared" si="4"/>
        <v>27913.679025133875</v>
      </c>
      <c r="Z119" s="7">
        <f t="shared" si="5"/>
        <v>31014.927484627809</v>
      </c>
    </row>
    <row r="120" spans="1:26" x14ac:dyDescent="0.2">
      <c r="A120" s="1" t="s">
        <v>142</v>
      </c>
      <c r="B120" s="5">
        <v>14.404850931228788</v>
      </c>
      <c r="C120" s="1">
        <v>285</v>
      </c>
      <c r="D120" s="1">
        <v>707</v>
      </c>
      <c r="E120" s="1" t="s">
        <v>637</v>
      </c>
      <c r="F120" s="1" t="s">
        <v>1016</v>
      </c>
      <c r="G120" s="1" t="s">
        <v>1077</v>
      </c>
      <c r="H120" s="1" t="s">
        <v>1191</v>
      </c>
      <c r="I120" s="1" t="s">
        <v>1313</v>
      </c>
      <c r="J120" s="1" t="s">
        <v>1692</v>
      </c>
      <c r="K120" s="1">
        <v>15</v>
      </c>
      <c r="L120" s="1">
        <v>15</v>
      </c>
      <c r="M120" s="1">
        <v>256.86363636363637</v>
      </c>
      <c r="N120" s="1">
        <v>17923.496769092231</v>
      </c>
      <c r="O120" s="1">
        <v>33113.406907734112</v>
      </c>
      <c r="P120" s="1">
        <v>210</v>
      </c>
      <c r="Q120" s="1">
        <v>0.12</v>
      </c>
      <c r="R120" s="5">
        <v>210</v>
      </c>
      <c r="S120" s="5">
        <v>277.2</v>
      </c>
      <c r="T120" s="5">
        <v>315</v>
      </c>
      <c r="U120" s="1">
        <v>7.4099999999999993</v>
      </c>
      <c r="V120" s="1">
        <v>11.97</v>
      </c>
      <c r="W120" s="1">
        <v>6</v>
      </c>
      <c r="X120" s="7">
        <f t="shared" si="3"/>
        <v>3025.0186955580457</v>
      </c>
      <c r="Y120" s="7">
        <f t="shared" si="4"/>
        <v>3993.02467813662</v>
      </c>
      <c r="Z120" s="7">
        <f t="shared" si="5"/>
        <v>4537.5280433370681</v>
      </c>
    </row>
    <row r="121" spans="1:26" x14ac:dyDescent="0.2">
      <c r="A121" s="1" t="s">
        <v>143</v>
      </c>
      <c r="B121" s="5">
        <v>18.566307504239983</v>
      </c>
      <c r="C121" s="1">
        <v>267</v>
      </c>
      <c r="D121" s="1">
        <v>707</v>
      </c>
      <c r="E121" s="1" t="s">
        <v>638</v>
      </c>
      <c r="F121" s="1" t="s">
        <v>1016</v>
      </c>
      <c r="G121" s="1" t="s">
        <v>1077</v>
      </c>
      <c r="H121" s="1" t="s">
        <v>1191</v>
      </c>
      <c r="I121" s="1" t="s">
        <v>1314</v>
      </c>
      <c r="J121" s="1" t="s">
        <v>1692</v>
      </c>
      <c r="K121" s="1">
        <v>11</v>
      </c>
      <c r="L121" s="1">
        <v>11</v>
      </c>
      <c r="M121" s="1">
        <v>256.86363636363637</v>
      </c>
      <c r="N121" s="1">
        <v>17923.496769092231</v>
      </c>
      <c r="O121" s="1">
        <v>33113.406907734112</v>
      </c>
      <c r="P121" s="1">
        <v>210</v>
      </c>
      <c r="Q121" s="1">
        <v>0.12</v>
      </c>
      <c r="R121" s="5">
        <v>210</v>
      </c>
      <c r="S121" s="5">
        <v>308.62</v>
      </c>
      <c r="T121" s="5">
        <v>350.7</v>
      </c>
      <c r="U121" s="1">
        <v>15</v>
      </c>
      <c r="V121" s="1">
        <v>13.04</v>
      </c>
      <c r="W121" s="1">
        <v>6.68</v>
      </c>
      <c r="X121" s="7">
        <f t="shared" si="3"/>
        <v>3898.9245758903967</v>
      </c>
      <c r="Y121" s="7">
        <f t="shared" si="4"/>
        <v>5729.9338219585434</v>
      </c>
      <c r="Z121" s="7">
        <f t="shared" si="5"/>
        <v>6511.2040417369617</v>
      </c>
    </row>
    <row r="122" spans="1:26" x14ac:dyDescent="0.2">
      <c r="A122" s="1" t="s">
        <v>144</v>
      </c>
      <c r="B122" s="5">
        <v>27.090644254766669</v>
      </c>
      <c r="C122" s="1">
        <v>318</v>
      </c>
      <c r="D122" s="1">
        <v>262</v>
      </c>
      <c r="E122" s="1" t="s">
        <v>639</v>
      </c>
      <c r="F122" s="1" t="s">
        <v>1016</v>
      </c>
      <c r="G122" s="1" t="s">
        <v>1053</v>
      </c>
      <c r="H122" s="1" t="s">
        <v>1191</v>
      </c>
      <c r="I122" s="1" t="s">
        <v>1315</v>
      </c>
      <c r="J122" s="1" t="s">
        <v>1692</v>
      </c>
      <c r="K122" s="1">
        <v>64</v>
      </c>
      <c r="L122" s="1">
        <v>69.565217391304344</v>
      </c>
      <c r="M122" s="1">
        <v>815.21739130434787</v>
      </c>
      <c r="N122" s="1">
        <v>17923.496769092231</v>
      </c>
      <c r="O122" s="1">
        <v>33113.406907734112</v>
      </c>
      <c r="P122" s="1">
        <v>210</v>
      </c>
      <c r="Q122" s="1">
        <v>0.08</v>
      </c>
      <c r="R122" s="5">
        <v>210</v>
      </c>
      <c r="S122" s="5">
        <v>241.5</v>
      </c>
      <c r="T122" s="5">
        <v>262.5</v>
      </c>
      <c r="U122" s="1">
        <v>32.769999999999996</v>
      </c>
      <c r="V122" s="1">
        <v>29.87</v>
      </c>
      <c r="W122" s="1">
        <v>15</v>
      </c>
      <c r="X122" s="7">
        <f t="shared" si="3"/>
        <v>5689.0352935010005</v>
      </c>
      <c r="Y122" s="7">
        <f t="shared" si="4"/>
        <v>6542.3905875261507</v>
      </c>
      <c r="Z122" s="7">
        <f t="shared" si="5"/>
        <v>7111.2941168762509</v>
      </c>
    </row>
    <row r="123" spans="1:26" x14ac:dyDescent="0.2">
      <c r="A123" s="1" t="s">
        <v>145</v>
      </c>
      <c r="B123" s="5">
        <v>100.39155581211453</v>
      </c>
      <c r="C123" s="1">
        <v>49</v>
      </c>
      <c r="D123" s="1">
        <v>648</v>
      </c>
      <c r="E123" s="1" t="s">
        <v>640</v>
      </c>
      <c r="F123" s="1" t="s">
        <v>1016</v>
      </c>
      <c r="G123" s="1" t="s">
        <v>1056</v>
      </c>
      <c r="H123" s="1" t="s">
        <v>1191</v>
      </c>
      <c r="I123" s="1" t="s">
        <v>1316</v>
      </c>
      <c r="J123" s="1" t="s">
        <v>1692</v>
      </c>
      <c r="K123" s="1">
        <v>50</v>
      </c>
      <c r="L123" s="1">
        <v>58.82352941176471</v>
      </c>
      <c r="M123" s="1">
        <v>106.00132187706539</v>
      </c>
      <c r="N123" s="1">
        <v>17923.496769092231</v>
      </c>
      <c r="O123" s="1">
        <v>33113.406907734112</v>
      </c>
      <c r="P123" s="1">
        <v>160</v>
      </c>
      <c r="Q123" s="1">
        <v>0.15</v>
      </c>
      <c r="R123" s="5">
        <v>160</v>
      </c>
      <c r="S123" s="5">
        <v>205.36</v>
      </c>
      <c r="T123" s="5">
        <v>241.6</v>
      </c>
      <c r="U123" s="1">
        <v>74.16</v>
      </c>
      <c r="V123" s="1">
        <v>22</v>
      </c>
      <c r="W123" s="1">
        <v>63.42</v>
      </c>
      <c r="X123" s="7">
        <f t="shared" si="3"/>
        <v>16062.648929938325</v>
      </c>
      <c r="Y123" s="7">
        <f t="shared" si="4"/>
        <v>20616.40990157584</v>
      </c>
      <c r="Z123" s="7">
        <f t="shared" si="5"/>
        <v>24254.599884206869</v>
      </c>
    </row>
    <row r="124" spans="1:26" x14ac:dyDescent="0.2">
      <c r="A124" s="1" t="s">
        <v>146</v>
      </c>
      <c r="B124" s="5">
        <v>51.179481311232088</v>
      </c>
      <c r="C124" s="1">
        <v>306</v>
      </c>
      <c r="D124" s="1">
        <v>715</v>
      </c>
      <c r="E124" s="1" t="s">
        <v>641</v>
      </c>
      <c r="F124" s="1" t="s">
        <v>1016</v>
      </c>
      <c r="G124" s="1" t="s">
        <v>1073</v>
      </c>
      <c r="H124" s="1" t="s">
        <v>1191</v>
      </c>
      <c r="I124" s="1" t="s">
        <v>1317</v>
      </c>
      <c r="J124" s="1" t="s">
        <v>1692</v>
      </c>
      <c r="K124" s="1">
        <v>20</v>
      </c>
      <c r="L124" s="1">
        <v>21.739130434782609</v>
      </c>
      <c r="M124" s="1">
        <v>668.47826086956525</v>
      </c>
      <c r="N124" s="1">
        <v>17923.496769092231</v>
      </c>
      <c r="O124" s="1">
        <v>33113.406907734112</v>
      </c>
      <c r="P124" s="1">
        <v>168</v>
      </c>
      <c r="Q124" s="1">
        <v>0.08</v>
      </c>
      <c r="R124" s="5">
        <v>168</v>
      </c>
      <c r="S124" s="5">
        <v>174.65</v>
      </c>
      <c r="T124" s="5">
        <v>189.84</v>
      </c>
      <c r="U124" s="1">
        <v>125.44</v>
      </c>
      <c r="V124" s="1">
        <v>35.099999999999994</v>
      </c>
      <c r="W124" s="1">
        <v>16.95</v>
      </c>
      <c r="X124" s="7">
        <f t="shared" si="3"/>
        <v>8598.1528602869912</v>
      </c>
      <c r="Y124" s="7">
        <f t="shared" si="4"/>
        <v>8938.4964110066849</v>
      </c>
      <c r="Z124" s="7">
        <f t="shared" si="5"/>
        <v>9715.9127321242995</v>
      </c>
    </row>
    <row r="125" spans="1:26" x14ac:dyDescent="0.2">
      <c r="A125" s="1" t="s">
        <v>147</v>
      </c>
      <c r="B125" s="5">
        <v>67.699723890842478</v>
      </c>
      <c r="C125" s="1">
        <v>324</v>
      </c>
      <c r="D125" s="1">
        <v>715</v>
      </c>
      <c r="E125" s="1" t="s">
        <v>642</v>
      </c>
      <c r="F125" s="1" t="s">
        <v>1016</v>
      </c>
      <c r="G125" s="1" t="s">
        <v>1073</v>
      </c>
      <c r="H125" s="1" t="s">
        <v>1191</v>
      </c>
      <c r="I125" s="1" t="s">
        <v>1318</v>
      </c>
      <c r="J125" s="1" t="s">
        <v>1692</v>
      </c>
      <c r="K125" s="1">
        <v>41</v>
      </c>
      <c r="L125" s="1">
        <v>44.565217391304337</v>
      </c>
      <c r="M125" s="1">
        <v>668.47826086956525</v>
      </c>
      <c r="N125" s="1">
        <v>17923.496769092231</v>
      </c>
      <c r="O125" s="1">
        <v>33113.406907734112</v>
      </c>
      <c r="P125" s="1">
        <v>210</v>
      </c>
      <c r="Q125" s="1">
        <v>0.08</v>
      </c>
      <c r="R125" s="5">
        <v>210</v>
      </c>
      <c r="S125" s="5">
        <v>216.38</v>
      </c>
      <c r="T125" s="5">
        <v>235.2</v>
      </c>
      <c r="U125" s="1">
        <v>81.599999999999994</v>
      </c>
      <c r="V125" s="1">
        <v>57.999999999999993</v>
      </c>
      <c r="W125" s="1">
        <v>20.160000000000004</v>
      </c>
      <c r="X125" s="7">
        <f t="shared" si="3"/>
        <v>14216.942017076921</v>
      </c>
      <c r="Y125" s="7">
        <f t="shared" si="4"/>
        <v>14648.866255500496</v>
      </c>
      <c r="Z125" s="7">
        <f t="shared" si="5"/>
        <v>15922.975059126151</v>
      </c>
    </row>
    <row r="126" spans="1:26" x14ac:dyDescent="0.2">
      <c r="A126" s="1" t="s">
        <v>148</v>
      </c>
      <c r="B126" s="5">
        <v>61.904422598247152</v>
      </c>
      <c r="C126" s="1">
        <v>308</v>
      </c>
      <c r="D126" s="1">
        <v>262</v>
      </c>
      <c r="E126" s="1" t="s">
        <v>643</v>
      </c>
      <c r="F126" s="1" t="s">
        <v>1016</v>
      </c>
      <c r="G126" s="1" t="s">
        <v>1053</v>
      </c>
      <c r="H126" s="1" t="s">
        <v>1191</v>
      </c>
      <c r="I126" s="1" t="s">
        <v>1319</v>
      </c>
      <c r="J126" s="1" t="s">
        <v>1692</v>
      </c>
      <c r="K126" s="1">
        <v>0</v>
      </c>
      <c r="L126" s="1">
        <v>0</v>
      </c>
      <c r="M126" s="1">
        <v>815.21739130434787</v>
      </c>
      <c r="N126" s="1">
        <v>17923.496769092231</v>
      </c>
      <c r="O126" s="1">
        <v>33113.406907734112</v>
      </c>
      <c r="P126" s="1">
        <v>194</v>
      </c>
      <c r="Q126" s="1">
        <v>0.08</v>
      </c>
      <c r="R126" s="5">
        <v>194</v>
      </c>
      <c r="S126" s="5">
        <v>178.48</v>
      </c>
      <c r="T126" s="5">
        <v>194</v>
      </c>
      <c r="U126" s="1">
        <v>95.04</v>
      </c>
      <c r="V126" s="1">
        <v>78.75</v>
      </c>
      <c r="W126" s="1">
        <v>5</v>
      </c>
      <c r="X126" s="7">
        <f t="shared" si="3"/>
        <v>12009.457984059947</v>
      </c>
      <c r="Y126" s="7">
        <f t="shared" si="4"/>
        <v>11048.70134533515</v>
      </c>
      <c r="Z126" s="7">
        <f t="shared" si="5"/>
        <v>12009.457984059947</v>
      </c>
    </row>
    <row r="127" spans="1:26" x14ac:dyDescent="0.2">
      <c r="A127" s="1" t="s">
        <v>149</v>
      </c>
      <c r="B127" s="5">
        <v>45.092966862686282</v>
      </c>
      <c r="C127" s="1">
        <v>326</v>
      </c>
      <c r="D127" s="1">
        <v>506</v>
      </c>
      <c r="E127" s="1" t="s">
        <v>644</v>
      </c>
      <c r="F127" s="1" t="s">
        <v>1016</v>
      </c>
      <c r="G127" s="1" t="s">
        <v>1060</v>
      </c>
      <c r="H127" s="1" t="s">
        <v>1191</v>
      </c>
      <c r="I127" s="1" t="s">
        <v>1320</v>
      </c>
      <c r="J127" s="1" t="s">
        <v>1692</v>
      </c>
      <c r="K127" s="1">
        <v>64</v>
      </c>
      <c r="L127" s="1">
        <v>71.910112359550567</v>
      </c>
      <c r="M127" s="1">
        <v>267.41573033707868</v>
      </c>
      <c r="N127" s="1">
        <v>17923.496769092231</v>
      </c>
      <c r="O127" s="1">
        <v>33113.406907734112</v>
      </c>
      <c r="P127" s="1">
        <v>131</v>
      </c>
      <c r="Q127" s="1">
        <v>0.11</v>
      </c>
      <c r="R127" s="5">
        <v>131</v>
      </c>
      <c r="S127" s="5">
        <v>123.59</v>
      </c>
      <c r="T127" s="5">
        <v>138.86000000000001</v>
      </c>
      <c r="U127" s="1">
        <v>66.600000000000009</v>
      </c>
      <c r="V127" s="1">
        <v>47.879999999999995</v>
      </c>
      <c r="W127" s="1">
        <v>36.04</v>
      </c>
      <c r="X127" s="7">
        <f t="shared" si="3"/>
        <v>5907.1786590119027</v>
      </c>
      <c r="Y127" s="7">
        <f t="shared" si="4"/>
        <v>5573.0397745593973</v>
      </c>
      <c r="Z127" s="7">
        <f t="shared" si="5"/>
        <v>6261.6093785526182</v>
      </c>
    </row>
    <row r="128" spans="1:26" x14ac:dyDescent="0.2">
      <c r="A128" s="1" t="s">
        <v>150</v>
      </c>
      <c r="B128" s="5">
        <v>31.787784173504633</v>
      </c>
      <c r="C128" s="1">
        <v>31</v>
      </c>
      <c r="D128" s="1">
        <v>556</v>
      </c>
      <c r="E128" s="1" t="s">
        <v>645</v>
      </c>
      <c r="F128" s="1" t="s">
        <v>1016</v>
      </c>
      <c r="G128" s="1" t="s">
        <v>1078</v>
      </c>
      <c r="H128" s="1" t="s">
        <v>1191</v>
      </c>
      <c r="I128" s="1" t="s">
        <v>1321</v>
      </c>
      <c r="J128" s="1" t="s">
        <v>1692</v>
      </c>
      <c r="K128" s="1">
        <v>5</v>
      </c>
      <c r="L128" s="1">
        <v>5</v>
      </c>
      <c r="M128" s="1">
        <v>11</v>
      </c>
      <c r="N128" s="1">
        <v>17923.496769092231</v>
      </c>
      <c r="O128" s="1">
        <v>33113.406907734112</v>
      </c>
      <c r="P128" s="1">
        <v>221</v>
      </c>
      <c r="Q128" s="1">
        <v>0.2</v>
      </c>
      <c r="R128" s="5">
        <v>221</v>
      </c>
      <c r="S128" s="5">
        <v>176.8</v>
      </c>
      <c r="T128" s="5">
        <v>221</v>
      </c>
      <c r="U128" s="1">
        <v>2</v>
      </c>
      <c r="V128" s="1">
        <v>1</v>
      </c>
      <c r="W128" s="1">
        <v>2</v>
      </c>
      <c r="X128" s="7">
        <f t="shared" si="3"/>
        <v>7025.1003023445237</v>
      </c>
      <c r="Y128" s="7">
        <f t="shared" si="4"/>
        <v>5620.0802418756193</v>
      </c>
      <c r="Z128" s="7">
        <f t="shared" si="5"/>
        <v>7025.1003023445237</v>
      </c>
    </row>
    <row r="129" spans="1:26" x14ac:dyDescent="0.2">
      <c r="A129" s="1" t="s">
        <v>151</v>
      </c>
      <c r="B129" s="5">
        <v>895.64900332961497</v>
      </c>
      <c r="C129" s="1">
        <v>328</v>
      </c>
      <c r="D129" s="1">
        <v>460</v>
      </c>
      <c r="E129" s="1" t="s">
        <v>646</v>
      </c>
      <c r="F129" s="1" t="s">
        <v>1016</v>
      </c>
      <c r="G129" s="1" t="s">
        <v>1025</v>
      </c>
      <c r="H129" s="1" t="s">
        <v>1190</v>
      </c>
      <c r="I129" s="1" t="s">
        <v>1322</v>
      </c>
      <c r="J129" s="1" t="s">
        <v>1025</v>
      </c>
      <c r="K129" s="1">
        <v>1006</v>
      </c>
      <c r="L129" s="1">
        <v>1156.32183908046</v>
      </c>
      <c r="M129" s="1">
        <v>20816.819990948548</v>
      </c>
      <c r="N129" s="1">
        <v>19106.819990948548</v>
      </c>
      <c r="O129" s="1">
        <v>20894.819990948548</v>
      </c>
      <c r="P129" s="1">
        <v>196</v>
      </c>
      <c r="Q129" s="1">
        <v>0.13</v>
      </c>
      <c r="R129" s="5">
        <v>196</v>
      </c>
      <c r="S129" s="5">
        <v>228.5</v>
      </c>
      <c r="T129" s="5">
        <v>262.64</v>
      </c>
      <c r="U129" s="1">
        <v>1191.06</v>
      </c>
      <c r="V129" s="1">
        <v>971.04000000000008</v>
      </c>
      <c r="W129" s="1">
        <v>569.5</v>
      </c>
      <c r="X129" s="7">
        <f t="shared" si="3"/>
        <v>175547.20465260453</v>
      </c>
      <c r="Y129" s="7">
        <f t="shared" si="4"/>
        <v>204655.79726081702</v>
      </c>
      <c r="Z129" s="7">
        <f t="shared" si="5"/>
        <v>235233.25423449007</v>
      </c>
    </row>
    <row r="130" spans="1:26" x14ac:dyDescent="0.2">
      <c r="A130" s="1" t="s">
        <v>152</v>
      </c>
      <c r="B130" s="5">
        <v>80.293413028705316</v>
      </c>
      <c r="C130" s="1">
        <v>321</v>
      </c>
      <c r="D130" s="1">
        <v>723</v>
      </c>
      <c r="E130" s="1" t="s">
        <v>647</v>
      </c>
      <c r="F130" s="1" t="s">
        <v>1016</v>
      </c>
      <c r="G130" s="1" t="s">
        <v>1079</v>
      </c>
      <c r="H130" s="1" t="s">
        <v>1188</v>
      </c>
      <c r="I130" s="1" t="s">
        <v>1323</v>
      </c>
      <c r="J130" s="1" t="s">
        <v>1691</v>
      </c>
      <c r="K130" s="1">
        <v>74</v>
      </c>
      <c r="L130" s="1">
        <v>84.090909090909093</v>
      </c>
      <c r="M130" s="1">
        <v>84.090909090909093</v>
      </c>
      <c r="N130" s="1">
        <v>1800.476254213022</v>
      </c>
      <c r="O130" s="1">
        <v>10698.017846607559</v>
      </c>
      <c r="P130" s="1">
        <v>189</v>
      </c>
      <c r="Q130" s="1">
        <v>0.12</v>
      </c>
      <c r="R130" s="5">
        <v>189</v>
      </c>
      <c r="S130" s="5">
        <v>166.32</v>
      </c>
      <c r="T130" s="5">
        <v>189</v>
      </c>
      <c r="U130" s="1">
        <v>132.16</v>
      </c>
      <c r="V130" s="1">
        <v>93.839999999999989</v>
      </c>
      <c r="W130" s="1">
        <v>34</v>
      </c>
      <c r="X130" s="7">
        <f t="shared" ref="X130:X193" si="6">R130*B130</f>
        <v>15175.455062425304</v>
      </c>
      <c r="Y130" s="7">
        <f t="shared" ref="Y130:Y193" si="7">S130*B130</f>
        <v>13354.400454934268</v>
      </c>
      <c r="Z130" s="7">
        <f t="shared" ref="Z130:Z193" si="8">T130*B130</f>
        <v>15175.455062425304</v>
      </c>
    </row>
    <row r="131" spans="1:26" x14ac:dyDescent="0.2">
      <c r="A131" s="1" t="s">
        <v>153</v>
      </c>
      <c r="B131" s="5">
        <v>32.604429485765749</v>
      </c>
      <c r="C131" s="1">
        <v>311</v>
      </c>
      <c r="D131" s="1">
        <v>721</v>
      </c>
      <c r="E131" s="1" t="s">
        <v>648</v>
      </c>
      <c r="F131" s="1" t="s">
        <v>1016</v>
      </c>
      <c r="G131" s="1" t="s">
        <v>1080</v>
      </c>
      <c r="H131" s="1" t="s">
        <v>1191</v>
      </c>
      <c r="I131" s="1" t="s">
        <v>1324</v>
      </c>
      <c r="J131" s="1" t="s">
        <v>1692</v>
      </c>
      <c r="K131" s="1">
        <v>33</v>
      </c>
      <c r="L131" s="1">
        <v>33</v>
      </c>
      <c r="M131" s="1">
        <v>123</v>
      </c>
      <c r="N131" s="1">
        <v>17923.496769092231</v>
      </c>
      <c r="O131" s="1">
        <v>33113.406907734112</v>
      </c>
      <c r="P131" s="1">
        <v>158</v>
      </c>
      <c r="Q131" s="1">
        <v>7.0000000000000007E-2</v>
      </c>
      <c r="R131" s="5">
        <v>158</v>
      </c>
      <c r="S131" s="5">
        <v>229.23</v>
      </c>
      <c r="T131" s="5">
        <v>246.48</v>
      </c>
      <c r="U131" s="1">
        <v>31.080000000000002</v>
      </c>
      <c r="V131" s="1">
        <v>30</v>
      </c>
      <c r="W131" s="1">
        <v>14.040000000000001</v>
      </c>
      <c r="X131" s="7">
        <f t="shared" si="6"/>
        <v>5151.4998587509881</v>
      </c>
      <c r="Y131" s="7">
        <f t="shared" si="7"/>
        <v>7473.9133710220822</v>
      </c>
      <c r="Z131" s="7">
        <f t="shared" si="8"/>
        <v>8036.3397796515419</v>
      </c>
    </row>
    <row r="132" spans="1:26" x14ac:dyDescent="0.2">
      <c r="A132" s="1" t="s">
        <v>154</v>
      </c>
      <c r="B132" s="5">
        <v>16.505336181086594</v>
      </c>
      <c r="C132" s="1">
        <v>48</v>
      </c>
      <c r="D132" s="1">
        <v>648</v>
      </c>
      <c r="E132" s="1" t="s">
        <v>649</v>
      </c>
      <c r="F132" s="1" t="s">
        <v>1016</v>
      </c>
      <c r="G132" s="1" t="s">
        <v>1056</v>
      </c>
      <c r="H132" s="1" t="s">
        <v>1191</v>
      </c>
      <c r="I132" s="1" t="s">
        <v>1325</v>
      </c>
      <c r="J132" s="1" t="s">
        <v>1692</v>
      </c>
      <c r="K132" s="1">
        <v>20</v>
      </c>
      <c r="L132" s="1">
        <v>22.471910112359549</v>
      </c>
      <c r="M132" s="1">
        <v>106.00132187706539</v>
      </c>
      <c r="N132" s="1">
        <v>17923.496769092231</v>
      </c>
      <c r="O132" s="1">
        <v>33113.406907734112</v>
      </c>
      <c r="P132" s="1">
        <v>194</v>
      </c>
      <c r="Q132" s="1">
        <v>0.11</v>
      </c>
      <c r="R132" s="5">
        <v>194</v>
      </c>
      <c r="S132" s="5">
        <v>345.32</v>
      </c>
      <c r="T132" s="5">
        <v>388</v>
      </c>
      <c r="U132" s="1">
        <v>0</v>
      </c>
      <c r="V132" s="1">
        <v>7</v>
      </c>
      <c r="W132" s="1">
        <v>10</v>
      </c>
      <c r="X132" s="7">
        <f t="shared" si="6"/>
        <v>3202.0352191307993</v>
      </c>
      <c r="Y132" s="7">
        <f t="shared" si="7"/>
        <v>5699.6226900528227</v>
      </c>
      <c r="Z132" s="7">
        <f t="shared" si="8"/>
        <v>6404.0704382615986</v>
      </c>
    </row>
    <row r="133" spans="1:26" x14ac:dyDescent="0.2">
      <c r="A133" s="1" t="s">
        <v>155</v>
      </c>
      <c r="B133" s="5">
        <v>107.00998256140124</v>
      </c>
      <c r="C133" s="1">
        <v>326</v>
      </c>
      <c r="D133" s="1">
        <v>707</v>
      </c>
      <c r="E133" s="1" t="s">
        <v>650</v>
      </c>
      <c r="F133" s="1" t="s">
        <v>1016</v>
      </c>
      <c r="G133" s="1" t="s">
        <v>1077</v>
      </c>
      <c r="H133" s="1" t="s">
        <v>1191</v>
      </c>
      <c r="I133" s="1" t="s">
        <v>1326</v>
      </c>
      <c r="J133" s="1" t="s">
        <v>1692</v>
      </c>
      <c r="K133" s="1">
        <v>133</v>
      </c>
      <c r="L133" s="1">
        <v>133</v>
      </c>
      <c r="M133" s="1">
        <v>256.86363636363637</v>
      </c>
      <c r="N133" s="1">
        <v>17923.496769092231</v>
      </c>
      <c r="O133" s="1">
        <v>33113.406907734112</v>
      </c>
      <c r="P133" s="1">
        <v>157</v>
      </c>
      <c r="Q133" s="1">
        <v>0.12</v>
      </c>
      <c r="R133" s="5">
        <v>157</v>
      </c>
      <c r="S133" s="5">
        <v>204.48</v>
      </c>
      <c r="T133" s="5">
        <v>232.36</v>
      </c>
      <c r="U133" s="1">
        <v>150.06</v>
      </c>
      <c r="V133" s="1">
        <v>118.67999999999999</v>
      </c>
      <c r="W133" s="1">
        <v>66.599999999999994</v>
      </c>
      <c r="X133" s="7">
        <f t="shared" si="6"/>
        <v>16800.567262139997</v>
      </c>
      <c r="Y133" s="7">
        <f t="shared" si="7"/>
        <v>21881.401234155324</v>
      </c>
      <c r="Z133" s="7">
        <f t="shared" si="8"/>
        <v>24864.839547967196</v>
      </c>
    </row>
    <row r="134" spans="1:26" x14ac:dyDescent="0.2">
      <c r="A134" s="1" t="s">
        <v>156</v>
      </c>
      <c r="B134" s="5">
        <v>188.06901864452894</v>
      </c>
      <c r="C134" s="1">
        <v>326</v>
      </c>
      <c r="D134" s="1">
        <v>597</v>
      </c>
      <c r="E134" s="1" t="s">
        <v>651</v>
      </c>
      <c r="F134" s="1" t="s">
        <v>1016</v>
      </c>
      <c r="G134" s="1" t="s">
        <v>1043</v>
      </c>
      <c r="H134" s="1" t="s">
        <v>1191</v>
      </c>
      <c r="I134" s="1" t="s">
        <v>1327</v>
      </c>
      <c r="J134" s="1" t="s">
        <v>1692</v>
      </c>
      <c r="K134" s="1">
        <v>147</v>
      </c>
      <c r="L134" s="1">
        <v>165.16853932584269</v>
      </c>
      <c r="M134" s="1">
        <v>1226.2247191011229</v>
      </c>
      <c r="N134" s="1">
        <v>17923.496769092231</v>
      </c>
      <c r="O134" s="1">
        <v>33113.406907734112</v>
      </c>
      <c r="P134" s="1">
        <v>179</v>
      </c>
      <c r="Q134" s="1">
        <v>0.11</v>
      </c>
      <c r="R134" s="5">
        <v>179</v>
      </c>
      <c r="S134" s="5">
        <v>173.65</v>
      </c>
      <c r="T134" s="5">
        <v>195.11</v>
      </c>
      <c r="U134" s="1">
        <v>195.11</v>
      </c>
      <c r="V134" s="1">
        <v>189.97</v>
      </c>
      <c r="W134" s="1">
        <v>115.54</v>
      </c>
      <c r="X134" s="7">
        <f t="shared" si="6"/>
        <v>33664.354337370678</v>
      </c>
      <c r="Y134" s="7">
        <f t="shared" si="7"/>
        <v>32658.185087622453</v>
      </c>
      <c r="Z134" s="7">
        <f t="shared" si="8"/>
        <v>36694.146227734047</v>
      </c>
    </row>
    <row r="135" spans="1:26" x14ac:dyDescent="0.2">
      <c r="A135" s="1" t="s">
        <v>157</v>
      </c>
      <c r="B135" s="5">
        <v>23.678889151183242</v>
      </c>
      <c r="C135" s="1">
        <v>292</v>
      </c>
      <c r="D135" s="1">
        <v>574</v>
      </c>
      <c r="E135" s="1" t="s">
        <v>652</v>
      </c>
      <c r="F135" s="1" t="s">
        <v>1016</v>
      </c>
      <c r="G135" s="1" t="s">
        <v>1035</v>
      </c>
      <c r="H135" s="1" t="s">
        <v>1188</v>
      </c>
      <c r="I135" s="1" t="s">
        <v>1328</v>
      </c>
      <c r="J135" s="1" t="s">
        <v>1691</v>
      </c>
      <c r="K135" s="1">
        <v>12</v>
      </c>
      <c r="L135" s="1">
        <v>13.48314606741573</v>
      </c>
      <c r="M135" s="1">
        <v>280.60674157303367</v>
      </c>
      <c r="N135" s="1">
        <v>1800.476254213022</v>
      </c>
      <c r="O135" s="1">
        <v>10698.017846607559</v>
      </c>
      <c r="P135" s="1">
        <v>202</v>
      </c>
      <c r="Q135" s="1">
        <v>0.11</v>
      </c>
      <c r="R135" s="5">
        <v>202</v>
      </c>
      <c r="S135" s="5">
        <v>179.78</v>
      </c>
      <c r="T135" s="5">
        <v>202</v>
      </c>
      <c r="U135" s="1">
        <v>28</v>
      </c>
      <c r="V135" s="1">
        <v>22</v>
      </c>
      <c r="W135" s="1">
        <v>18</v>
      </c>
      <c r="X135" s="7">
        <f t="shared" si="6"/>
        <v>4783.1356085390153</v>
      </c>
      <c r="Y135" s="7">
        <f t="shared" si="7"/>
        <v>4256.9906915997235</v>
      </c>
      <c r="Z135" s="7">
        <f t="shared" si="8"/>
        <v>4783.1356085390153</v>
      </c>
    </row>
    <row r="136" spans="1:26" x14ac:dyDescent="0.2">
      <c r="A136" s="1" t="s">
        <v>158</v>
      </c>
      <c r="B136" s="5">
        <v>2611.6305656280419</v>
      </c>
      <c r="C136" s="1">
        <v>310</v>
      </c>
      <c r="D136" s="1">
        <v>4</v>
      </c>
      <c r="E136" s="1" t="s">
        <v>653</v>
      </c>
      <c r="F136" s="1" t="s">
        <v>1016</v>
      </c>
      <c r="G136" s="1" t="s">
        <v>1075</v>
      </c>
      <c r="H136" s="1" t="s">
        <v>1188</v>
      </c>
      <c r="I136" s="1" t="s">
        <v>1329</v>
      </c>
      <c r="J136" s="1" t="s">
        <v>1696</v>
      </c>
      <c r="K136" s="1">
        <v>2300</v>
      </c>
      <c r="L136" s="1">
        <v>2613.636363636364</v>
      </c>
      <c r="M136" s="1">
        <v>5301.1363636363631</v>
      </c>
      <c r="N136" s="1">
        <v>5301.1363636363631</v>
      </c>
      <c r="O136" s="1">
        <v>10698.017846607559</v>
      </c>
      <c r="P136" s="1">
        <v>215</v>
      </c>
      <c r="Q136" s="1">
        <v>0.12</v>
      </c>
      <c r="R136" s="5">
        <v>215</v>
      </c>
      <c r="S136" s="5">
        <v>342.45</v>
      </c>
      <c r="T136" s="5">
        <v>389.15</v>
      </c>
      <c r="U136" s="1">
        <v>1518.48</v>
      </c>
      <c r="V136" s="1">
        <v>2066.58</v>
      </c>
      <c r="W136" s="1">
        <v>1408.18</v>
      </c>
      <c r="X136" s="7">
        <f t="shared" si="6"/>
        <v>561500.57161002897</v>
      </c>
      <c r="Y136" s="7">
        <f t="shared" si="7"/>
        <v>894352.88719932293</v>
      </c>
      <c r="Z136" s="7">
        <f t="shared" si="8"/>
        <v>1016316.0346141525</v>
      </c>
    </row>
    <row r="137" spans="1:26" x14ac:dyDescent="0.2">
      <c r="A137" s="1" t="s">
        <v>159</v>
      </c>
      <c r="B137" s="5">
        <v>1059.4161591223708</v>
      </c>
      <c r="C137" s="1">
        <v>312</v>
      </c>
      <c r="D137" s="1">
        <v>4</v>
      </c>
      <c r="E137" s="1" t="s">
        <v>654</v>
      </c>
      <c r="F137" s="1" t="s">
        <v>1016</v>
      </c>
      <c r="G137" s="1" t="s">
        <v>1075</v>
      </c>
      <c r="H137" s="1" t="s">
        <v>1188</v>
      </c>
      <c r="I137" s="1" t="s">
        <v>1330</v>
      </c>
      <c r="J137" s="1" t="s">
        <v>1696</v>
      </c>
      <c r="K137" s="1">
        <v>725</v>
      </c>
      <c r="L137" s="1">
        <v>823.86363636363637</v>
      </c>
      <c r="M137" s="1">
        <v>5301.1363636363631</v>
      </c>
      <c r="N137" s="1">
        <v>5301.1363636363631</v>
      </c>
      <c r="O137" s="1">
        <v>10698.017846607559</v>
      </c>
      <c r="P137" s="1">
        <v>226</v>
      </c>
      <c r="Q137" s="1">
        <v>0.12</v>
      </c>
      <c r="R137" s="5">
        <v>226</v>
      </c>
      <c r="S137" s="5">
        <v>371.91</v>
      </c>
      <c r="T137" s="5">
        <v>422.62</v>
      </c>
      <c r="U137" s="1">
        <v>668.61</v>
      </c>
      <c r="V137" s="1">
        <v>882.31999999999994</v>
      </c>
      <c r="W137" s="1">
        <v>544.17000000000007</v>
      </c>
      <c r="X137" s="7">
        <f t="shared" si="6"/>
        <v>239428.05196165579</v>
      </c>
      <c r="Y137" s="7">
        <f t="shared" si="7"/>
        <v>394007.46373920096</v>
      </c>
      <c r="Z137" s="7">
        <f t="shared" si="8"/>
        <v>447730.45716829633</v>
      </c>
    </row>
    <row r="138" spans="1:26" x14ac:dyDescent="0.2">
      <c r="A138" s="1" t="s">
        <v>160</v>
      </c>
      <c r="B138" s="5">
        <v>89.380303029125287</v>
      </c>
      <c r="C138" s="1">
        <v>326</v>
      </c>
      <c r="D138" s="1">
        <v>711</v>
      </c>
      <c r="E138" s="1" t="s">
        <v>655</v>
      </c>
      <c r="F138" s="1" t="s">
        <v>1016</v>
      </c>
      <c r="G138" s="1" t="s">
        <v>1081</v>
      </c>
      <c r="H138" s="1" t="s">
        <v>1191</v>
      </c>
      <c r="I138" s="1" t="s">
        <v>1331</v>
      </c>
      <c r="J138" s="1" t="s">
        <v>1692</v>
      </c>
      <c r="K138" s="1">
        <v>83</v>
      </c>
      <c r="L138" s="1">
        <v>83</v>
      </c>
      <c r="M138" s="1">
        <v>113</v>
      </c>
      <c r="N138" s="1">
        <v>17923.496769092231</v>
      </c>
      <c r="O138" s="1">
        <v>33113.406907734112</v>
      </c>
      <c r="P138" s="1">
        <v>179</v>
      </c>
      <c r="Q138" s="1">
        <v>0.11</v>
      </c>
      <c r="R138" s="5">
        <v>179</v>
      </c>
      <c r="S138" s="5">
        <v>219.85</v>
      </c>
      <c r="T138" s="5">
        <v>247.02</v>
      </c>
      <c r="U138" s="1">
        <v>86.94</v>
      </c>
      <c r="V138" s="1">
        <v>74.36</v>
      </c>
      <c r="W138" s="1">
        <v>53.819999999999993</v>
      </c>
      <c r="X138" s="7">
        <f t="shared" si="6"/>
        <v>15999.074242213426</v>
      </c>
      <c r="Y138" s="7">
        <f t="shared" si="7"/>
        <v>19650.259620953195</v>
      </c>
      <c r="Z138" s="7">
        <f t="shared" si="8"/>
        <v>22078.72245425453</v>
      </c>
    </row>
    <row r="139" spans="1:26" x14ac:dyDescent="0.2">
      <c r="A139" s="1" t="s">
        <v>161</v>
      </c>
      <c r="B139" s="5">
        <v>17.764106662866894</v>
      </c>
      <c r="C139" s="1">
        <v>263</v>
      </c>
      <c r="D139" s="1">
        <v>53</v>
      </c>
      <c r="E139" s="1" t="s">
        <v>656</v>
      </c>
      <c r="F139" s="1" t="s">
        <v>1016</v>
      </c>
      <c r="G139" s="1" t="s">
        <v>1072</v>
      </c>
      <c r="H139" s="1" t="s">
        <v>1191</v>
      </c>
      <c r="I139" s="1" t="s">
        <v>1332</v>
      </c>
      <c r="J139" s="1" t="s">
        <v>1695</v>
      </c>
      <c r="K139" s="1">
        <v>10</v>
      </c>
      <c r="L139" s="1">
        <v>10</v>
      </c>
      <c r="M139" s="1">
        <v>373.85498019241652</v>
      </c>
      <c r="N139" s="1">
        <v>1911.587524747833</v>
      </c>
      <c r="O139" s="1">
        <v>33113.406907734112</v>
      </c>
      <c r="P139" s="1">
        <v>210</v>
      </c>
      <c r="Q139" s="1">
        <v>0.01</v>
      </c>
      <c r="R139" s="5">
        <v>210</v>
      </c>
      <c r="S139" s="5">
        <v>207.9</v>
      </c>
      <c r="T139" s="5">
        <v>210</v>
      </c>
      <c r="U139" s="1">
        <v>11</v>
      </c>
      <c r="V139" s="1">
        <v>9</v>
      </c>
      <c r="W139" s="1">
        <v>10</v>
      </c>
      <c r="X139" s="7">
        <f t="shared" si="6"/>
        <v>3730.4623992020479</v>
      </c>
      <c r="Y139" s="7">
        <f t="shared" si="7"/>
        <v>3693.1577752100275</v>
      </c>
      <c r="Z139" s="7">
        <f t="shared" si="8"/>
        <v>3730.4623992020479</v>
      </c>
    </row>
    <row r="140" spans="1:26" x14ac:dyDescent="0.2">
      <c r="A140" s="1" t="s">
        <v>162</v>
      </c>
      <c r="B140" s="5">
        <v>229.77251819785934</v>
      </c>
      <c r="C140" s="1">
        <v>251</v>
      </c>
      <c r="D140" s="1">
        <v>634</v>
      </c>
      <c r="E140" s="1" t="s">
        <v>657</v>
      </c>
      <c r="F140" s="1" t="s">
        <v>1016</v>
      </c>
      <c r="G140" s="1" t="s">
        <v>1082</v>
      </c>
      <c r="H140" s="1" t="s">
        <v>1191</v>
      </c>
      <c r="I140" s="1" t="s">
        <v>1333</v>
      </c>
      <c r="J140" s="1" t="s">
        <v>1692</v>
      </c>
      <c r="K140" s="1">
        <v>69</v>
      </c>
      <c r="L140" s="1">
        <v>69</v>
      </c>
      <c r="M140" s="1">
        <v>69</v>
      </c>
      <c r="N140" s="1">
        <v>17923.496769092231</v>
      </c>
      <c r="O140" s="1">
        <v>33113.406907734112</v>
      </c>
      <c r="P140" s="1">
        <v>173</v>
      </c>
      <c r="Q140" s="1">
        <v>0.15</v>
      </c>
      <c r="R140" s="5">
        <v>173</v>
      </c>
      <c r="S140" s="5">
        <v>179.4</v>
      </c>
      <c r="T140" s="5">
        <v>211.06</v>
      </c>
      <c r="U140" s="1">
        <v>100.86</v>
      </c>
      <c r="V140" s="1">
        <v>155.39999999999998</v>
      </c>
      <c r="W140" s="1">
        <v>112.24</v>
      </c>
      <c r="X140" s="7">
        <f t="shared" si="6"/>
        <v>39750.645648229663</v>
      </c>
      <c r="Y140" s="7">
        <f t="shared" si="7"/>
        <v>41221.18976469597</v>
      </c>
      <c r="Z140" s="7">
        <f t="shared" si="8"/>
        <v>48495.787690840196</v>
      </c>
    </row>
    <row r="141" spans="1:26" x14ac:dyDescent="0.2">
      <c r="A141" s="1" t="s">
        <v>163</v>
      </c>
      <c r="B141" s="5">
        <v>2180.3714226355069</v>
      </c>
      <c r="C141" s="1">
        <v>326</v>
      </c>
      <c r="D141" s="1">
        <v>460</v>
      </c>
      <c r="E141" s="1" t="s">
        <v>658</v>
      </c>
      <c r="F141" s="1" t="s">
        <v>1016</v>
      </c>
      <c r="G141" s="1" t="s">
        <v>1025</v>
      </c>
      <c r="H141" s="1" t="s">
        <v>1190</v>
      </c>
      <c r="I141" s="1" t="s">
        <v>1334</v>
      </c>
      <c r="J141" s="1" t="s">
        <v>1025</v>
      </c>
      <c r="K141" s="1">
        <v>2828</v>
      </c>
      <c r="L141" s="1">
        <v>2976.8421052631579</v>
      </c>
      <c r="M141" s="1">
        <v>20816.819990948548</v>
      </c>
      <c r="N141" s="1">
        <v>19106.819990948548</v>
      </c>
      <c r="O141" s="1">
        <v>20894.819990948548</v>
      </c>
      <c r="P141" s="1">
        <v>95</v>
      </c>
      <c r="Q141" s="1">
        <v>0.05</v>
      </c>
      <c r="R141" s="5">
        <v>95</v>
      </c>
      <c r="S141" s="5">
        <v>129.96</v>
      </c>
      <c r="T141" s="5">
        <v>136.80000000000001</v>
      </c>
      <c r="U141" s="1">
        <v>2958.48</v>
      </c>
      <c r="V141" s="1">
        <v>2425.5</v>
      </c>
      <c r="W141" s="1">
        <v>1349.28</v>
      </c>
      <c r="X141" s="7">
        <f t="shared" si="6"/>
        <v>207135.28515037315</v>
      </c>
      <c r="Y141" s="7">
        <f t="shared" si="7"/>
        <v>283361.0700857105</v>
      </c>
      <c r="Z141" s="7">
        <f t="shared" si="8"/>
        <v>298274.81061653735</v>
      </c>
    </row>
    <row r="142" spans="1:26" x14ac:dyDescent="0.2">
      <c r="A142" s="1" t="s">
        <v>164</v>
      </c>
      <c r="B142" s="5">
        <v>28.825512876241454</v>
      </c>
      <c r="C142" s="1">
        <v>306</v>
      </c>
      <c r="D142" s="1">
        <v>731</v>
      </c>
      <c r="E142" s="1" t="s">
        <v>659</v>
      </c>
      <c r="F142" s="1" t="s">
        <v>1016</v>
      </c>
      <c r="G142" s="1" t="s">
        <v>1083</v>
      </c>
      <c r="H142" s="1" t="s">
        <v>1188</v>
      </c>
      <c r="I142" s="1" t="s">
        <v>1335</v>
      </c>
      <c r="J142" s="1" t="s">
        <v>1691</v>
      </c>
      <c r="K142" s="1">
        <v>20</v>
      </c>
      <c r="L142" s="1">
        <v>21.276595744680851</v>
      </c>
      <c r="M142" s="1">
        <v>21.276595744680851</v>
      </c>
      <c r="N142" s="1">
        <v>1800.476254213022</v>
      </c>
      <c r="O142" s="1">
        <v>10698.017846607559</v>
      </c>
      <c r="P142" s="1">
        <v>202</v>
      </c>
      <c r="Q142" s="1">
        <v>0.06</v>
      </c>
      <c r="R142" s="5">
        <v>202</v>
      </c>
      <c r="S142" s="5">
        <v>189.88</v>
      </c>
      <c r="T142" s="5">
        <v>202</v>
      </c>
      <c r="U142" s="1">
        <v>33.32</v>
      </c>
      <c r="V142" s="1">
        <v>18.7</v>
      </c>
      <c r="W142" s="1">
        <v>20</v>
      </c>
      <c r="X142" s="7">
        <f t="shared" si="6"/>
        <v>5822.7536010007734</v>
      </c>
      <c r="Y142" s="7">
        <f t="shared" si="7"/>
        <v>5473.3883849407275</v>
      </c>
      <c r="Z142" s="7">
        <f t="shared" si="8"/>
        <v>5822.7536010007734</v>
      </c>
    </row>
    <row r="143" spans="1:26" x14ac:dyDescent="0.2">
      <c r="A143" s="1" t="s">
        <v>165</v>
      </c>
      <c r="B143" s="5">
        <v>28.565156638211192</v>
      </c>
      <c r="C143" s="1">
        <v>252</v>
      </c>
      <c r="D143" s="1">
        <v>679</v>
      </c>
      <c r="E143" s="1" t="s">
        <v>660</v>
      </c>
      <c r="F143" s="1" t="s">
        <v>1016</v>
      </c>
      <c r="G143" s="1" t="s">
        <v>1064</v>
      </c>
      <c r="H143" s="1" t="s">
        <v>1192</v>
      </c>
      <c r="I143" s="1" t="s">
        <v>1336</v>
      </c>
      <c r="J143" s="1" t="s">
        <v>1694</v>
      </c>
      <c r="K143" s="1">
        <v>30</v>
      </c>
      <c r="L143" s="1">
        <v>30</v>
      </c>
      <c r="M143" s="1">
        <v>251.23711340206191</v>
      </c>
      <c r="N143" s="1">
        <v>251.23711340206191</v>
      </c>
      <c r="O143" s="1">
        <v>8048.2038899142653</v>
      </c>
      <c r="P143" s="1">
        <v>198</v>
      </c>
      <c r="Q143" s="1">
        <v>0.03</v>
      </c>
      <c r="R143" s="5">
        <v>198</v>
      </c>
      <c r="S143" s="5">
        <v>105.63</v>
      </c>
      <c r="T143" s="5">
        <v>108.9</v>
      </c>
      <c r="U143" s="1">
        <v>66.150000000000006</v>
      </c>
      <c r="V143" s="1">
        <v>61.91</v>
      </c>
      <c r="W143" s="1">
        <v>12.65</v>
      </c>
      <c r="X143" s="7">
        <f t="shared" si="6"/>
        <v>5655.9010143658161</v>
      </c>
      <c r="Y143" s="7">
        <f t="shared" si="7"/>
        <v>3017.337495694248</v>
      </c>
      <c r="Z143" s="7">
        <f t="shared" si="8"/>
        <v>3110.7455579011989</v>
      </c>
    </row>
    <row r="144" spans="1:26" x14ac:dyDescent="0.2">
      <c r="A144" s="1" t="s">
        <v>166</v>
      </c>
      <c r="B144" s="5">
        <v>33.79495326777127</v>
      </c>
      <c r="C144" s="1">
        <v>312</v>
      </c>
      <c r="D144" s="1">
        <v>636</v>
      </c>
      <c r="E144" s="1" t="s">
        <v>661</v>
      </c>
      <c r="F144" s="1" t="s">
        <v>1016</v>
      </c>
      <c r="G144" s="1" t="s">
        <v>1057</v>
      </c>
      <c r="H144" s="1" t="s">
        <v>1191</v>
      </c>
      <c r="I144" s="1" t="s">
        <v>1337</v>
      </c>
      <c r="J144" s="1" t="s">
        <v>1692</v>
      </c>
      <c r="K144" s="1">
        <v>39</v>
      </c>
      <c r="L144" s="1">
        <v>43.333333333333343</v>
      </c>
      <c r="M144" s="1">
        <v>811.11111111111109</v>
      </c>
      <c r="N144" s="1">
        <v>17923.496769092231</v>
      </c>
      <c r="O144" s="1">
        <v>33113.406907734112</v>
      </c>
      <c r="P144" s="1">
        <v>194</v>
      </c>
      <c r="Q144" s="1">
        <v>0.1</v>
      </c>
      <c r="R144" s="5">
        <v>194</v>
      </c>
      <c r="S144" s="5">
        <v>225.23</v>
      </c>
      <c r="T144" s="5">
        <v>250.26</v>
      </c>
      <c r="U144" s="1">
        <v>36</v>
      </c>
      <c r="V144" s="1">
        <v>30</v>
      </c>
      <c r="W144" s="1">
        <v>9.0300000000000011</v>
      </c>
      <c r="X144" s="7">
        <f t="shared" si="6"/>
        <v>6556.2209339476267</v>
      </c>
      <c r="Y144" s="7">
        <f t="shared" si="7"/>
        <v>7611.6373245001223</v>
      </c>
      <c r="Z144" s="7">
        <f t="shared" si="8"/>
        <v>8457.5250047924383</v>
      </c>
    </row>
    <row r="145" spans="1:26" x14ac:dyDescent="0.2">
      <c r="A145" s="1" t="s">
        <v>167</v>
      </c>
      <c r="B145" s="5">
        <v>20.167159197037783</v>
      </c>
      <c r="C145" s="1">
        <v>319</v>
      </c>
      <c r="D145" s="1">
        <v>437</v>
      </c>
      <c r="E145" s="1" t="s">
        <v>662</v>
      </c>
      <c r="F145" s="1" t="s">
        <v>1016</v>
      </c>
      <c r="G145" s="1" t="s">
        <v>1066</v>
      </c>
      <c r="H145" s="1" t="s">
        <v>1191</v>
      </c>
      <c r="I145" s="1" t="s">
        <v>1338</v>
      </c>
      <c r="J145" s="1" t="s">
        <v>1692</v>
      </c>
      <c r="K145" s="1">
        <v>21</v>
      </c>
      <c r="L145" s="1">
        <v>22.340425531914899</v>
      </c>
      <c r="M145" s="1">
        <v>100</v>
      </c>
      <c r="N145" s="1">
        <v>17923.496769092231</v>
      </c>
      <c r="O145" s="1">
        <v>33113.406907734112</v>
      </c>
      <c r="P145" s="1">
        <v>184</v>
      </c>
      <c r="Q145" s="1">
        <v>0.06</v>
      </c>
      <c r="R145" s="5">
        <v>184</v>
      </c>
      <c r="S145" s="5">
        <v>345.92</v>
      </c>
      <c r="T145" s="5">
        <v>368</v>
      </c>
      <c r="U145" s="1">
        <v>22.86</v>
      </c>
      <c r="V145" s="1">
        <v>20.02</v>
      </c>
      <c r="W145" s="1">
        <v>8</v>
      </c>
      <c r="X145" s="7">
        <f t="shared" si="6"/>
        <v>3710.7572922549521</v>
      </c>
      <c r="Y145" s="7">
        <f t="shared" si="7"/>
        <v>6976.2237094393104</v>
      </c>
      <c r="Z145" s="7">
        <f t="shared" si="8"/>
        <v>7421.5145845099041</v>
      </c>
    </row>
    <row r="146" spans="1:26" x14ac:dyDescent="0.2">
      <c r="A146" s="1" t="s">
        <v>168</v>
      </c>
      <c r="B146" s="5">
        <v>70.185910669648621</v>
      </c>
      <c r="C146" s="1">
        <v>325</v>
      </c>
      <c r="D146" s="1">
        <v>414</v>
      </c>
      <c r="E146" s="1" t="s">
        <v>663</v>
      </c>
      <c r="F146" s="1" t="s">
        <v>1016</v>
      </c>
      <c r="G146" s="1" t="s">
        <v>1059</v>
      </c>
      <c r="H146" s="1" t="s">
        <v>1191</v>
      </c>
      <c r="I146" s="1" t="s">
        <v>1339</v>
      </c>
      <c r="J146" s="1" t="s">
        <v>1692</v>
      </c>
      <c r="K146" s="1">
        <v>134</v>
      </c>
      <c r="L146" s="1">
        <v>144.08602150537641</v>
      </c>
      <c r="M146" s="1">
        <v>1381.7204301075269</v>
      </c>
      <c r="N146" s="1">
        <v>17923.496769092231</v>
      </c>
      <c r="O146" s="1">
        <v>33113.406907734112</v>
      </c>
      <c r="P146" s="1">
        <v>231</v>
      </c>
      <c r="Q146" s="1">
        <v>7.0000000000000007E-2</v>
      </c>
      <c r="R146" s="5">
        <v>231</v>
      </c>
      <c r="S146" s="5">
        <v>255.65</v>
      </c>
      <c r="T146" s="5">
        <v>274.89</v>
      </c>
      <c r="U146" s="1">
        <v>129.6</v>
      </c>
      <c r="V146" s="1">
        <v>105.84</v>
      </c>
      <c r="W146" s="1">
        <v>51.169999999999995</v>
      </c>
      <c r="X146" s="7">
        <f t="shared" si="6"/>
        <v>16212.945364688831</v>
      </c>
      <c r="Y146" s="7">
        <f t="shared" si="7"/>
        <v>17943.02806269567</v>
      </c>
      <c r="Z146" s="7">
        <f t="shared" si="8"/>
        <v>19293.404983979708</v>
      </c>
    </row>
    <row r="147" spans="1:26" x14ac:dyDescent="0.2">
      <c r="A147" s="1" t="s">
        <v>169</v>
      </c>
      <c r="B147" s="5">
        <v>56.401058124121676</v>
      </c>
      <c r="C147" s="1">
        <v>324</v>
      </c>
      <c r="D147" s="1">
        <v>507</v>
      </c>
      <c r="E147" s="1" t="s">
        <v>664</v>
      </c>
      <c r="F147" s="1" t="s">
        <v>1016</v>
      </c>
      <c r="G147" s="1" t="s">
        <v>1070</v>
      </c>
      <c r="H147" s="1" t="s">
        <v>1191</v>
      </c>
      <c r="I147" s="1" t="s">
        <v>1340</v>
      </c>
      <c r="J147" s="1" t="s">
        <v>1692</v>
      </c>
      <c r="K147" s="1">
        <v>34</v>
      </c>
      <c r="L147" s="1">
        <v>38.636363636363633</v>
      </c>
      <c r="M147" s="1">
        <v>228.40909090909091</v>
      </c>
      <c r="N147" s="1">
        <v>17923.496769092231</v>
      </c>
      <c r="O147" s="1">
        <v>33113.406907734112</v>
      </c>
      <c r="P147" s="1">
        <v>194</v>
      </c>
      <c r="Q147" s="1">
        <v>0.12</v>
      </c>
      <c r="R147" s="5">
        <v>194</v>
      </c>
      <c r="S147" s="5">
        <v>209.99</v>
      </c>
      <c r="T147" s="5">
        <v>238.62</v>
      </c>
      <c r="U147" s="1">
        <v>27.599999999999998</v>
      </c>
      <c r="V147" s="1">
        <v>38</v>
      </c>
      <c r="W147" s="1">
        <v>33.21</v>
      </c>
      <c r="X147" s="7">
        <f t="shared" si="6"/>
        <v>10941.805276079605</v>
      </c>
      <c r="Y147" s="7">
        <f t="shared" si="7"/>
        <v>11843.658195484311</v>
      </c>
      <c r="Z147" s="7">
        <f t="shared" si="8"/>
        <v>13458.420489577915</v>
      </c>
    </row>
    <row r="148" spans="1:26" x14ac:dyDescent="0.2">
      <c r="A148" s="1" t="s">
        <v>170</v>
      </c>
      <c r="B148" s="5">
        <v>96.817261769781737</v>
      </c>
      <c r="C148" s="1">
        <v>326</v>
      </c>
      <c r="D148" s="1">
        <v>638</v>
      </c>
      <c r="E148" s="1" t="s">
        <v>665</v>
      </c>
      <c r="F148" s="1" t="s">
        <v>1016</v>
      </c>
      <c r="G148" s="1" t="s">
        <v>1084</v>
      </c>
      <c r="H148" s="1" t="s">
        <v>1191</v>
      </c>
      <c r="I148" s="1" t="s">
        <v>1341</v>
      </c>
      <c r="J148" s="1" t="s">
        <v>1692</v>
      </c>
      <c r="K148" s="1">
        <v>70</v>
      </c>
      <c r="L148" s="1">
        <v>72.164948453608247</v>
      </c>
      <c r="M148" s="1">
        <v>72.164948453608247</v>
      </c>
      <c r="N148" s="1">
        <v>17923.496769092231</v>
      </c>
      <c r="O148" s="1">
        <v>33113.406907734112</v>
      </c>
      <c r="P148" s="1">
        <v>179</v>
      </c>
      <c r="Q148" s="1">
        <v>0.03</v>
      </c>
      <c r="R148" s="5">
        <v>179</v>
      </c>
      <c r="S148" s="5">
        <v>26.04</v>
      </c>
      <c r="T148" s="5">
        <v>26.85</v>
      </c>
      <c r="U148" s="1">
        <v>99.47</v>
      </c>
      <c r="V148" s="1">
        <v>84.8</v>
      </c>
      <c r="W148" s="1">
        <v>53.849999999999994</v>
      </c>
      <c r="X148" s="7">
        <f t="shared" si="6"/>
        <v>17330.289856790932</v>
      </c>
      <c r="Y148" s="7">
        <f t="shared" si="7"/>
        <v>2521.1214964851165</v>
      </c>
      <c r="Z148" s="7">
        <f t="shared" si="8"/>
        <v>2599.5434785186399</v>
      </c>
    </row>
    <row r="149" spans="1:26" x14ac:dyDescent="0.2">
      <c r="A149" s="1" t="s">
        <v>171</v>
      </c>
      <c r="B149" s="5">
        <v>22.321278262961922</v>
      </c>
      <c r="C149" s="1">
        <v>324</v>
      </c>
      <c r="D149" s="1">
        <v>397</v>
      </c>
      <c r="E149" s="1" t="s">
        <v>666</v>
      </c>
      <c r="F149" s="1" t="s">
        <v>1016</v>
      </c>
      <c r="G149" s="1" t="s">
        <v>1051</v>
      </c>
      <c r="H149" s="1" t="s">
        <v>1191</v>
      </c>
      <c r="I149" s="1" t="s">
        <v>1342</v>
      </c>
      <c r="J149" s="1" t="s">
        <v>1692</v>
      </c>
      <c r="K149" s="1">
        <v>16</v>
      </c>
      <c r="L149" s="1">
        <v>18.82352941176471</v>
      </c>
      <c r="M149" s="1">
        <v>387.05882352941182</v>
      </c>
      <c r="N149" s="1">
        <v>17923.496769092231</v>
      </c>
      <c r="O149" s="1">
        <v>33113.406907734112</v>
      </c>
      <c r="P149" s="1">
        <v>231</v>
      </c>
      <c r="Q149" s="1">
        <v>0.15</v>
      </c>
      <c r="R149" s="5">
        <v>231</v>
      </c>
      <c r="S149" s="5">
        <v>392.7</v>
      </c>
      <c r="T149" s="5">
        <v>462</v>
      </c>
      <c r="U149" s="1">
        <v>50</v>
      </c>
      <c r="V149" s="1">
        <v>27</v>
      </c>
      <c r="W149" s="1">
        <v>14</v>
      </c>
      <c r="X149" s="7">
        <f t="shared" si="6"/>
        <v>5156.2152787442037</v>
      </c>
      <c r="Y149" s="7">
        <f t="shared" si="7"/>
        <v>8765.5659738651466</v>
      </c>
      <c r="Z149" s="7">
        <f t="shared" si="8"/>
        <v>10312.430557488407</v>
      </c>
    </row>
    <row r="150" spans="1:26" x14ac:dyDescent="0.2">
      <c r="A150" s="1" t="s">
        <v>172</v>
      </c>
      <c r="B150" s="5">
        <v>139.73483422547318</v>
      </c>
      <c r="C150" s="1">
        <v>326</v>
      </c>
      <c r="D150" s="1">
        <v>524</v>
      </c>
      <c r="E150" s="1" t="s">
        <v>667</v>
      </c>
      <c r="F150" s="1" t="s">
        <v>1016</v>
      </c>
      <c r="G150" s="1" t="s">
        <v>1085</v>
      </c>
      <c r="H150" s="1" t="s">
        <v>1191</v>
      </c>
      <c r="I150" s="1" t="s">
        <v>1343</v>
      </c>
      <c r="J150" s="1" t="s">
        <v>1692</v>
      </c>
      <c r="K150" s="1">
        <v>38</v>
      </c>
      <c r="L150" s="1">
        <v>40</v>
      </c>
      <c r="M150" s="1">
        <v>51.578947368421048</v>
      </c>
      <c r="N150" s="1">
        <v>17923.496769092231</v>
      </c>
      <c r="O150" s="1">
        <v>33113.406907734112</v>
      </c>
      <c r="P150" s="1">
        <v>168</v>
      </c>
      <c r="Q150" s="1">
        <v>0.05</v>
      </c>
      <c r="R150" s="5">
        <v>168</v>
      </c>
      <c r="S150" s="5">
        <v>234.61</v>
      </c>
      <c r="T150" s="5">
        <v>246.96</v>
      </c>
      <c r="U150" s="1">
        <v>95.2</v>
      </c>
      <c r="V150" s="1">
        <v>88.2</v>
      </c>
      <c r="W150" s="1">
        <v>57.33</v>
      </c>
      <c r="X150" s="7">
        <f t="shared" si="6"/>
        <v>23475.452149879493</v>
      </c>
      <c r="Y150" s="7">
        <f t="shared" si="7"/>
        <v>32783.189457638262</v>
      </c>
      <c r="Z150" s="7">
        <f t="shared" si="8"/>
        <v>34508.914660322858</v>
      </c>
    </row>
    <row r="151" spans="1:26" x14ac:dyDescent="0.2">
      <c r="A151" s="1" t="s">
        <v>173</v>
      </c>
      <c r="B151" s="5">
        <v>18.916927223774969</v>
      </c>
      <c r="C151" s="1">
        <v>310</v>
      </c>
      <c r="D151" s="1">
        <v>551</v>
      </c>
      <c r="E151" s="1" t="s">
        <v>668</v>
      </c>
      <c r="F151" s="1" t="s">
        <v>1016</v>
      </c>
      <c r="G151" s="1" t="s">
        <v>1046</v>
      </c>
      <c r="H151" s="1" t="s">
        <v>1191</v>
      </c>
      <c r="I151" s="1" t="s">
        <v>1344</v>
      </c>
      <c r="J151" s="1" t="s">
        <v>1692</v>
      </c>
      <c r="K151" s="1">
        <v>19</v>
      </c>
      <c r="L151" s="1">
        <v>20.43010752688172</v>
      </c>
      <c r="M151" s="1">
        <v>297.84946236559142</v>
      </c>
      <c r="N151" s="1">
        <v>17923.496769092231</v>
      </c>
      <c r="O151" s="1">
        <v>33113.406907734112</v>
      </c>
      <c r="P151" s="1">
        <v>231</v>
      </c>
      <c r="Q151" s="1">
        <v>7.0000000000000007E-2</v>
      </c>
      <c r="R151" s="5">
        <v>231</v>
      </c>
      <c r="S151" s="5">
        <v>343.73</v>
      </c>
      <c r="T151" s="5">
        <v>369.6</v>
      </c>
      <c r="U151" s="1">
        <v>23.869999999999997</v>
      </c>
      <c r="V151" s="1">
        <v>21.08</v>
      </c>
      <c r="W151" s="1">
        <v>8</v>
      </c>
      <c r="X151" s="7">
        <f t="shared" si="6"/>
        <v>4369.8101886920176</v>
      </c>
      <c r="Y151" s="7">
        <f t="shared" si="7"/>
        <v>6502.3153946281709</v>
      </c>
      <c r="Z151" s="7">
        <f t="shared" si="8"/>
        <v>6991.6963019072291</v>
      </c>
    </row>
    <row r="152" spans="1:26" x14ac:dyDescent="0.2">
      <c r="A152" s="1" t="s">
        <v>174</v>
      </c>
      <c r="B152" s="5">
        <v>9.9938864002904086</v>
      </c>
      <c r="C152" s="1">
        <v>304</v>
      </c>
      <c r="D152" s="1">
        <v>597</v>
      </c>
      <c r="E152" s="1" t="s">
        <v>669</v>
      </c>
      <c r="F152" s="1" t="s">
        <v>1016</v>
      </c>
      <c r="G152" s="1" t="s">
        <v>1043</v>
      </c>
      <c r="H152" s="1" t="s">
        <v>1191</v>
      </c>
      <c r="I152" s="1" t="s">
        <v>1345</v>
      </c>
      <c r="J152" s="1" t="s">
        <v>1692</v>
      </c>
      <c r="K152" s="1">
        <v>43</v>
      </c>
      <c r="L152" s="1">
        <v>48.31460674157303</v>
      </c>
      <c r="M152" s="1">
        <v>1226.2247191011229</v>
      </c>
      <c r="N152" s="1">
        <v>17923.496769092231</v>
      </c>
      <c r="O152" s="1">
        <v>33113.406907734112</v>
      </c>
      <c r="P152" s="1">
        <v>231</v>
      </c>
      <c r="Q152" s="1">
        <v>0.11</v>
      </c>
      <c r="R152" s="5">
        <v>231</v>
      </c>
      <c r="S152" s="5">
        <v>205.59</v>
      </c>
      <c r="T152" s="5">
        <v>231</v>
      </c>
      <c r="U152" s="1">
        <v>35.020000000000003</v>
      </c>
      <c r="V152" s="1">
        <v>3</v>
      </c>
      <c r="W152" s="1">
        <v>2</v>
      </c>
      <c r="X152" s="7">
        <f t="shared" si="6"/>
        <v>2308.5877584670843</v>
      </c>
      <c r="Y152" s="7">
        <f t="shared" si="7"/>
        <v>2054.643105035705</v>
      </c>
      <c r="Z152" s="7">
        <f t="shared" si="8"/>
        <v>2308.5877584670843</v>
      </c>
    </row>
    <row r="153" spans="1:26" x14ac:dyDescent="0.2">
      <c r="A153" s="1" t="s">
        <v>175</v>
      </c>
      <c r="B153" s="5">
        <v>14.729175251243715</v>
      </c>
      <c r="C153" s="1">
        <v>314</v>
      </c>
      <c r="D153" s="1">
        <v>584</v>
      </c>
      <c r="E153" s="1" t="s">
        <v>670</v>
      </c>
      <c r="F153" s="1" t="s">
        <v>1016</v>
      </c>
      <c r="G153" s="1" t="s">
        <v>1027</v>
      </c>
      <c r="H153" s="1" t="s">
        <v>1191</v>
      </c>
      <c r="I153" s="1" t="s">
        <v>1346</v>
      </c>
      <c r="J153" s="1" t="s">
        <v>1692</v>
      </c>
      <c r="K153" s="1">
        <v>12</v>
      </c>
      <c r="L153" s="1">
        <v>14.117647058823531</v>
      </c>
      <c r="M153" s="1">
        <v>89.411764705882348</v>
      </c>
      <c r="N153" s="1">
        <v>17923.496769092231</v>
      </c>
      <c r="O153" s="1">
        <v>33113.406907734112</v>
      </c>
      <c r="P153" s="1">
        <v>231</v>
      </c>
      <c r="Q153" s="1">
        <v>0.15</v>
      </c>
      <c r="R153" s="5">
        <v>231</v>
      </c>
      <c r="S153" s="5">
        <v>981.75</v>
      </c>
      <c r="T153" s="5">
        <v>1155</v>
      </c>
      <c r="U153" s="1">
        <v>10</v>
      </c>
      <c r="V153" s="1">
        <v>14.98</v>
      </c>
      <c r="W153" s="1">
        <v>15</v>
      </c>
      <c r="X153" s="7">
        <f t="shared" si="6"/>
        <v>3402.439483037298</v>
      </c>
      <c r="Y153" s="7">
        <f t="shared" si="7"/>
        <v>14460.367802908517</v>
      </c>
      <c r="Z153" s="7">
        <f t="shared" si="8"/>
        <v>17012.197415186492</v>
      </c>
    </row>
    <row r="154" spans="1:26" x14ac:dyDescent="0.2">
      <c r="A154" s="1" t="s">
        <v>176</v>
      </c>
      <c r="B154" s="5">
        <v>9.4272058473694127</v>
      </c>
      <c r="C154" s="1">
        <v>268</v>
      </c>
      <c r="D154" s="1">
        <v>153</v>
      </c>
      <c r="E154" s="1" t="s">
        <v>671</v>
      </c>
      <c r="F154" s="1" t="s">
        <v>1016</v>
      </c>
      <c r="G154" s="1" t="s">
        <v>1086</v>
      </c>
      <c r="H154" s="1" t="s">
        <v>1191</v>
      </c>
      <c r="I154" s="1" t="s">
        <v>1347</v>
      </c>
      <c r="J154" s="1" t="s">
        <v>1692</v>
      </c>
      <c r="K154" s="1">
        <v>15</v>
      </c>
      <c r="L154" s="1">
        <v>17.441860465116282</v>
      </c>
      <c r="M154" s="1">
        <v>111.6279069767442</v>
      </c>
      <c r="N154" s="1">
        <v>17923.496769092231</v>
      </c>
      <c r="O154" s="1">
        <v>33113.406907734112</v>
      </c>
      <c r="P154" s="1">
        <v>231</v>
      </c>
      <c r="Q154" s="1">
        <v>0.14000000000000001</v>
      </c>
      <c r="R154" s="5">
        <v>231</v>
      </c>
      <c r="S154" s="5">
        <v>397.32</v>
      </c>
      <c r="T154" s="5">
        <v>462</v>
      </c>
      <c r="U154" s="1">
        <v>27</v>
      </c>
      <c r="V154" s="1">
        <v>12</v>
      </c>
      <c r="W154" s="1">
        <v>4</v>
      </c>
      <c r="X154" s="7">
        <f t="shared" si="6"/>
        <v>2177.6845507423345</v>
      </c>
      <c r="Y154" s="7">
        <f t="shared" si="7"/>
        <v>3745.6174272768149</v>
      </c>
      <c r="Z154" s="7">
        <f t="shared" si="8"/>
        <v>4355.369101484669</v>
      </c>
    </row>
    <row r="155" spans="1:26" x14ac:dyDescent="0.2">
      <c r="A155" s="1" t="s">
        <v>177</v>
      </c>
      <c r="B155" s="5">
        <v>26.095777833068578</v>
      </c>
      <c r="C155" s="1">
        <v>274</v>
      </c>
      <c r="D155" s="1">
        <v>584</v>
      </c>
      <c r="E155" s="1" t="s">
        <v>672</v>
      </c>
      <c r="F155" s="1" t="s">
        <v>1016</v>
      </c>
      <c r="G155" s="1" t="s">
        <v>1027</v>
      </c>
      <c r="H155" s="1" t="s">
        <v>1191</v>
      </c>
      <c r="I155" s="1" t="s">
        <v>1348</v>
      </c>
      <c r="J155" s="1" t="s">
        <v>1692</v>
      </c>
      <c r="K155" s="1">
        <v>15</v>
      </c>
      <c r="L155" s="1">
        <v>17.647058823529409</v>
      </c>
      <c r="M155" s="1">
        <v>89.411764705882348</v>
      </c>
      <c r="N155" s="1">
        <v>17923.496769092231</v>
      </c>
      <c r="O155" s="1">
        <v>33113.406907734112</v>
      </c>
      <c r="P155" s="1">
        <v>215</v>
      </c>
      <c r="Q155" s="1">
        <v>0.15</v>
      </c>
      <c r="R155" s="5">
        <v>215</v>
      </c>
      <c r="S155" s="5">
        <v>274.13</v>
      </c>
      <c r="T155" s="5">
        <v>322.5</v>
      </c>
      <c r="U155" s="1">
        <v>34.159999999999997</v>
      </c>
      <c r="V155" s="1">
        <v>16.05</v>
      </c>
      <c r="W155" s="1">
        <v>15</v>
      </c>
      <c r="X155" s="7">
        <f t="shared" si="6"/>
        <v>5610.5922341097439</v>
      </c>
      <c r="Y155" s="7">
        <f t="shared" si="7"/>
        <v>7153.6355773790892</v>
      </c>
      <c r="Z155" s="7">
        <f t="shared" si="8"/>
        <v>8415.8883511646163</v>
      </c>
    </row>
    <row r="156" spans="1:26" x14ac:dyDescent="0.2">
      <c r="A156" s="1" t="s">
        <v>178</v>
      </c>
      <c r="B156" s="5">
        <v>54.250828026858642</v>
      </c>
      <c r="C156" s="1">
        <v>323</v>
      </c>
      <c r="D156" s="1">
        <v>551</v>
      </c>
      <c r="E156" s="1" t="s">
        <v>673</v>
      </c>
      <c r="F156" s="1" t="s">
        <v>1016</v>
      </c>
      <c r="G156" s="1" t="s">
        <v>1046</v>
      </c>
      <c r="H156" s="1" t="s">
        <v>1191</v>
      </c>
      <c r="I156" s="1" t="s">
        <v>1349</v>
      </c>
      <c r="J156" s="1" t="s">
        <v>1692</v>
      </c>
      <c r="K156" s="1">
        <v>41</v>
      </c>
      <c r="L156" s="1">
        <v>44.086021505376337</v>
      </c>
      <c r="M156" s="1">
        <v>297.84946236559142</v>
      </c>
      <c r="N156" s="1">
        <v>17923.496769092231</v>
      </c>
      <c r="O156" s="1">
        <v>33113.406907734112</v>
      </c>
      <c r="P156" s="1">
        <v>215</v>
      </c>
      <c r="Q156" s="1">
        <v>7.0000000000000007E-2</v>
      </c>
      <c r="R156" s="5">
        <v>215</v>
      </c>
      <c r="S156" s="5">
        <v>279.93</v>
      </c>
      <c r="T156" s="5">
        <v>301</v>
      </c>
      <c r="U156" s="1">
        <v>60.839999999999996</v>
      </c>
      <c r="V156" s="1">
        <v>43.86</v>
      </c>
      <c r="W156" s="1">
        <v>22.4</v>
      </c>
      <c r="X156" s="7">
        <f t="shared" si="6"/>
        <v>11663.928025774609</v>
      </c>
      <c r="Y156" s="7">
        <f t="shared" si="7"/>
        <v>15186.43428955854</v>
      </c>
      <c r="Z156" s="7">
        <f t="shared" si="8"/>
        <v>16329.499236084452</v>
      </c>
    </row>
    <row r="157" spans="1:26" x14ac:dyDescent="0.2">
      <c r="A157" s="1" t="s">
        <v>179</v>
      </c>
      <c r="B157" s="5">
        <v>31.318075286998379</v>
      </c>
      <c r="C157" s="1">
        <v>207</v>
      </c>
      <c r="D157" s="1">
        <v>508</v>
      </c>
      <c r="E157" s="1" t="s">
        <v>674</v>
      </c>
      <c r="F157" s="1" t="s">
        <v>1016</v>
      </c>
      <c r="G157" s="1" t="s">
        <v>1087</v>
      </c>
      <c r="H157" s="1" t="s">
        <v>1191</v>
      </c>
      <c r="I157" s="1" t="s">
        <v>1350</v>
      </c>
      <c r="J157" s="1" t="s">
        <v>1695</v>
      </c>
      <c r="K157" s="1">
        <v>15</v>
      </c>
      <c r="L157" s="1">
        <v>15</v>
      </c>
      <c r="M157" s="1">
        <v>131.36175710594321</v>
      </c>
      <c r="N157" s="1">
        <v>1911.587524747833</v>
      </c>
      <c r="O157" s="1">
        <v>33113.406907734112</v>
      </c>
      <c r="P157" s="1">
        <v>184</v>
      </c>
      <c r="Q157" s="1">
        <v>0.01</v>
      </c>
      <c r="R157" s="5">
        <v>184</v>
      </c>
      <c r="S157" s="5">
        <v>192.37</v>
      </c>
      <c r="T157" s="5">
        <v>226.32</v>
      </c>
      <c r="U157" s="1">
        <v>41</v>
      </c>
      <c r="V157" s="1">
        <v>16</v>
      </c>
      <c r="W157" s="1">
        <v>17.22</v>
      </c>
      <c r="X157" s="7">
        <f t="shared" si="6"/>
        <v>5762.525852807702</v>
      </c>
      <c r="Y157" s="7">
        <f t="shared" si="7"/>
        <v>6024.6581429598782</v>
      </c>
      <c r="Z157" s="7">
        <f t="shared" si="8"/>
        <v>7087.9067989534733</v>
      </c>
    </row>
    <row r="158" spans="1:26" x14ac:dyDescent="0.2">
      <c r="A158" s="1" t="s">
        <v>180</v>
      </c>
      <c r="B158" s="5">
        <v>11.332276433276595</v>
      </c>
      <c r="C158" s="1">
        <v>277</v>
      </c>
      <c r="D158" s="1">
        <v>743</v>
      </c>
      <c r="E158" s="1" t="s">
        <v>675</v>
      </c>
      <c r="F158" s="1" t="s">
        <v>1016</v>
      </c>
      <c r="G158" s="1" t="s">
        <v>1088</v>
      </c>
      <c r="H158" s="1" t="s">
        <v>1191</v>
      </c>
      <c r="I158" s="1" t="s">
        <v>1351</v>
      </c>
      <c r="J158" s="1" t="s">
        <v>1692</v>
      </c>
      <c r="K158" s="1">
        <v>28</v>
      </c>
      <c r="L158" s="1">
        <v>31.81818181818182</v>
      </c>
      <c r="M158" s="1">
        <v>395.45454545454538</v>
      </c>
      <c r="N158" s="1">
        <v>17923.496769092231</v>
      </c>
      <c r="O158" s="1">
        <v>33113.406907734112</v>
      </c>
      <c r="P158" s="1">
        <v>178</v>
      </c>
      <c r="Q158" s="1">
        <v>0.12</v>
      </c>
      <c r="R158" s="5">
        <v>178</v>
      </c>
      <c r="S158" s="5">
        <v>234.96</v>
      </c>
      <c r="T158" s="5">
        <v>267</v>
      </c>
      <c r="U158" s="1">
        <v>38.28</v>
      </c>
      <c r="V158" s="1">
        <v>12</v>
      </c>
      <c r="W158" s="1">
        <v>19.5</v>
      </c>
      <c r="X158" s="7">
        <f t="shared" si="6"/>
        <v>2017.1452051232341</v>
      </c>
      <c r="Y158" s="7">
        <f t="shared" si="7"/>
        <v>2662.6316707626688</v>
      </c>
      <c r="Z158" s="7">
        <f t="shared" si="8"/>
        <v>3025.7178076848509</v>
      </c>
    </row>
    <row r="159" spans="1:26" x14ac:dyDescent="0.2">
      <c r="A159" s="1" t="s">
        <v>181</v>
      </c>
      <c r="B159" s="5">
        <v>5.3448269686756325</v>
      </c>
      <c r="C159" s="1">
        <v>250</v>
      </c>
      <c r="D159" s="1">
        <v>743</v>
      </c>
      <c r="E159" s="1" t="s">
        <v>676</v>
      </c>
      <c r="F159" s="1" t="s">
        <v>1016</v>
      </c>
      <c r="G159" s="1" t="s">
        <v>1088</v>
      </c>
      <c r="H159" s="1" t="s">
        <v>1191</v>
      </c>
      <c r="I159" s="1" t="s">
        <v>1352</v>
      </c>
      <c r="J159" s="1" t="s">
        <v>1692</v>
      </c>
      <c r="K159" s="1">
        <v>9</v>
      </c>
      <c r="L159" s="1">
        <v>10.22727272727273</v>
      </c>
      <c r="M159" s="1">
        <v>395.45454545454538</v>
      </c>
      <c r="N159" s="1">
        <v>17923.496769092231</v>
      </c>
      <c r="O159" s="1">
        <v>33113.406907734112</v>
      </c>
      <c r="P159" s="1">
        <v>168</v>
      </c>
      <c r="Q159" s="1">
        <v>0.12</v>
      </c>
      <c r="R159" s="5">
        <v>168</v>
      </c>
      <c r="S159" s="5">
        <v>221.76</v>
      </c>
      <c r="T159" s="5">
        <v>252</v>
      </c>
      <c r="U159" s="1">
        <v>12.5</v>
      </c>
      <c r="V159" s="1">
        <v>11</v>
      </c>
      <c r="W159" s="1">
        <v>3</v>
      </c>
      <c r="X159" s="7">
        <f t="shared" si="6"/>
        <v>897.93093073750629</v>
      </c>
      <c r="Y159" s="7">
        <f t="shared" si="7"/>
        <v>1185.2688285735082</v>
      </c>
      <c r="Z159" s="7">
        <f t="shared" si="8"/>
        <v>1346.8963961062593</v>
      </c>
    </row>
    <row r="160" spans="1:26" x14ac:dyDescent="0.2">
      <c r="A160" s="1" t="s">
        <v>182</v>
      </c>
      <c r="B160" s="5">
        <v>27.362317880116795</v>
      </c>
      <c r="C160" s="1">
        <v>326</v>
      </c>
      <c r="D160" s="1">
        <v>743</v>
      </c>
      <c r="E160" s="1" t="s">
        <v>677</v>
      </c>
      <c r="F160" s="1" t="s">
        <v>1016</v>
      </c>
      <c r="G160" s="1" t="s">
        <v>1088</v>
      </c>
      <c r="H160" s="1" t="s">
        <v>1191</v>
      </c>
      <c r="I160" s="1" t="s">
        <v>1353</v>
      </c>
      <c r="J160" s="1" t="s">
        <v>1692</v>
      </c>
      <c r="K160" s="1">
        <v>76</v>
      </c>
      <c r="L160" s="1">
        <v>86.36363636363636</v>
      </c>
      <c r="M160" s="1">
        <v>395.45454545454538</v>
      </c>
      <c r="N160" s="1">
        <v>17923.496769092231</v>
      </c>
      <c r="O160" s="1">
        <v>33113.406907734112</v>
      </c>
      <c r="P160" s="1">
        <v>236</v>
      </c>
      <c r="Q160" s="1">
        <v>0.12</v>
      </c>
      <c r="R160" s="5">
        <v>236</v>
      </c>
      <c r="S160" s="5">
        <v>373.82</v>
      </c>
      <c r="T160" s="5">
        <v>424.8</v>
      </c>
      <c r="U160" s="1">
        <v>85.76</v>
      </c>
      <c r="V160" s="1">
        <v>44.88</v>
      </c>
      <c r="W160" s="1">
        <v>19.8</v>
      </c>
      <c r="X160" s="7">
        <f t="shared" si="6"/>
        <v>6457.5070197075638</v>
      </c>
      <c r="Y160" s="7">
        <f t="shared" si="7"/>
        <v>10228.581669945261</v>
      </c>
      <c r="Z160" s="7">
        <f t="shared" si="8"/>
        <v>11623.512635473615</v>
      </c>
    </row>
    <row r="161" spans="1:26" x14ac:dyDescent="0.2">
      <c r="A161" s="1" t="s">
        <v>183</v>
      </c>
      <c r="B161" s="5">
        <v>96.941042690576779</v>
      </c>
      <c r="C161" s="1">
        <v>326</v>
      </c>
      <c r="D161" s="1">
        <v>745</v>
      </c>
      <c r="E161" s="1" t="s">
        <v>678</v>
      </c>
      <c r="F161" s="1" t="s">
        <v>1016</v>
      </c>
      <c r="G161" s="1" t="s">
        <v>1089</v>
      </c>
      <c r="H161" s="1" t="s">
        <v>1191</v>
      </c>
      <c r="I161" s="1" t="s">
        <v>1354</v>
      </c>
      <c r="J161" s="1" t="s">
        <v>1692</v>
      </c>
      <c r="K161" s="1">
        <v>68</v>
      </c>
      <c r="L161" s="1">
        <v>78.160919540229884</v>
      </c>
      <c r="M161" s="1">
        <v>259.77011494252872</v>
      </c>
      <c r="N161" s="1">
        <v>17923.496769092231</v>
      </c>
      <c r="O161" s="1">
        <v>33113.406907734112</v>
      </c>
      <c r="P161" s="1">
        <v>131</v>
      </c>
      <c r="Q161" s="1">
        <v>0.13</v>
      </c>
      <c r="R161" s="5">
        <v>131</v>
      </c>
      <c r="S161" s="5">
        <v>147.02000000000001</v>
      </c>
      <c r="T161" s="5">
        <v>168.99</v>
      </c>
      <c r="U161" s="1">
        <v>117.39</v>
      </c>
      <c r="V161" s="1">
        <v>71.12</v>
      </c>
      <c r="W161" s="1">
        <v>42.57</v>
      </c>
      <c r="X161" s="7">
        <f t="shared" si="6"/>
        <v>12699.276592465558</v>
      </c>
      <c r="Y161" s="7">
        <f t="shared" si="7"/>
        <v>14252.272096368599</v>
      </c>
      <c r="Z161" s="7">
        <f t="shared" si="8"/>
        <v>16382.06680428057</v>
      </c>
    </row>
    <row r="162" spans="1:26" x14ac:dyDescent="0.2">
      <c r="A162" s="1" t="s">
        <v>184</v>
      </c>
      <c r="B162" s="5">
        <v>33.604403459838835</v>
      </c>
      <c r="C162" s="1">
        <v>310</v>
      </c>
      <c r="D162" s="1">
        <v>745</v>
      </c>
      <c r="E162" s="1" t="s">
        <v>679</v>
      </c>
      <c r="F162" s="1" t="s">
        <v>1016</v>
      </c>
      <c r="G162" s="1" t="s">
        <v>1089</v>
      </c>
      <c r="H162" s="1" t="s">
        <v>1191</v>
      </c>
      <c r="I162" s="1" t="s">
        <v>1355</v>
      </c>
      <c r="J162" s="1" t="s">
        <v>1692</v>
      </c>
      <c r="K162" s="1">
        <v>32</v>
      </c>
      <c r="L162" s="1">
        <v>36.781609195402297</v>
      </c>
      <c r="M162" s="1">
        <v>259.77011494252872</v>
      </c>
      <c r="N162" s="1">
        <v>17923.496769092231</v>
      </c>
      <c r="O162" s="1">
        <v>33113.406907734112</v>
      </c>
      <c r="P162" s="1">
        <v>210</v>
      </c>
      <c r="Q162" s="1">
        <v>0.13</v>
      </c>
      <c r="R162" s="5">
        <v>210</v>
      </c>
      <c r="S162" s="5">
        <v>228.38</v>
      </c>
      <c r="T162" s="5">
        <v>262.5</v>
      </c>
      <c r="U162" s="1">
        <v>45.510000000000005</v>
      </c>
      <c r="V162" s="1">
        <v>24.05</v>
      </c>
      <c r="W162" s="1">
        <v>11.25</v>
      </c>
      <c r="X162" s="7">
        <f t="shared" si="6"/>
        <v>7056.9247265661552</v>
      </c>
      <c r="Y162" s="7">
        <f t="shared" si="7"/>
        <v>7674.5736621579927</v>
      </c>
      <c r="Z162" s="7">
        <f t="shared" si="8"/>
        <v>8821.1559082076947</v>
      </c>
    </row>
    <row r="163" spans="1:26" x14ac:dyDescent="0.2">
      <c r="A163" s="1" t="s">
        <v>185</v>
      </c>
      <c r="B163" s="5">
        <v>35.0893148799111</v>
      </c>
      <c r="C163" s="1">
        <v>323</v>
      </c>
      <c r="D163" s="1">
        <v>745</v>
      </c>
      <c r="E163" s="1" t="s">
        <v>680</v>
      </c>
      <c r="F163" s="1" t="s">
        <v>1016</v>
      </c>
      <c r="G163" s="1" t="s">
        <v>1089</v>
      </c>
      <c r="H163" s="1" t="s">
        <v>1191</v>
      </c>
      <c r="I163" s="1" t="s">
        <v>1356</v>
      </c>
      <c r="J163" s="1" t="s">
        <v>1692</v>
      </c>
      <c r="K163" s="1">
        <v>55</v>
      </c>
      <c r="L163" s="1">
        <v>63.218390804597703</v>
      </c>
      <c r="M163" s="1">
        <v>259.77011494252872</v>
      </c>
      <c r="N163" s="1">
        <v>17923.496769092231</v>
      </c>
      <c r="O163" s="1">
        <v>33113.406907734112</v>
      </c>
      <c r="P163" s="1">
        <v>221</v>
      </c>
      <c r="Q163" s="1">
        <v>0.13</v>
      </c>
      <c r="R163" s="5">
        <v>221</v>
      </c>
      <c r="S163" s="5">
        <v>248.03</v>
      </c>
      <c r="T163" s="5">
        <v>285.08999999999997</v>
      </c>
      <c r="U163" s="1">
        <v>73.81</v>
      </c>
      <c r="V163" s="1">
        <v>46.919999999999995</v>
      </c>
      <c r="W163" s="1">
        <v>23.22</v>
      </c>
      <c r="X163" s="7">
        <f t="shared" si="6"/>
        <v>7754.7385884603527</v>
      </c>
      <c r="Y163" s="7">
        <f t="shared" si="7"/>
        <v>8703.2027696643509</v>
      </c>
      <c r="Z163" s="7">
        <f t="shared" si="8"/>
        <v>10003.612779113855</v>
      </c>
    </row>
    <row r="164" spans="1:26" x14ac:dyDescent="0.2">
      <c r="A164" s="1" t="s">
        <v>186</v>
      </c>
      <c r="B164" s="5">
        <v>98.653291620552324</v>
      </c>
      <c r="C164" s="1">
        <v>155</v>
      </c>
      <c r="D164" s="1">
        <v>53</v>
      </c>
      <c r="E164" s="1" t="s">
        <v>681</v>
      </c>
      <c r="F164" s="1" t="s">
        <v>1016</v>
      </c>
      <c r="G164" s="1" t="s">
        <v>1072</v>
      </c>
      <c r="H164" s="1" t="s">
        <v>1191</v>
      </c>
      <c r="I164" s="1" t="s">
        <v>1357</v>
      </c>
      <c r="J164" s="1" t="s">
        <v>1695</v>
      </c>
      <c r="K164" s="1">
        <v>44</v>
      </c>
      <c r="L164" s="1">
        <v>44</v>
      </c>
      <c r="M164" s="1">
        <v>373.85498019241652</v>
      </c>
      <c r="N164" s="1">
        <v>1911.587524747833</v>
      </c>
      <c r="O164" s="1">
        <v>33113.406907734112</v>
      </c>
      <c r="P164" s="1">
        <v>231</v>
      </c>
      <c r="Q164" s="1">
        <v>0.01</v>
      </c>
      <c r="R164" s="5">
        <v>231</v>
      </c>
      <c r="S164" s="5">
        <v>252.37</v>
      </c>
      <c r="T164" s="5">
        <v>265.64999999999998</v>
      </c>
      <c r="U164" s="1">
        <v>39</v>
      </c>
      <c r="V164" s="1">
        <v>34</v>
      </c>
      <c r="W164" s="1">
        <v>47.15</v>
      </c>
      <c r="X164" s="7">
        <f t="shared" si="6"/>
        <v>22788.910364347586</v>
      </c>
      <c r="Y164" s="7">
        <f t="shared" si="7"/>
        <v>24897.131206278791</v>
      </c>
      <c r="Z164" s="7">
        <f t="shared" si="8"/>
        <v>26207.246918999721</v>
      </c>
    </row>
    <row r="165" spans="1:26" x14ac:dyDescent="0.2">
      <c r="A165" s="1" t="s">
        <v>187</v>
      </c>
      <c r="B165" s="5">
        <v>66.146264118555962</v>
      </c>
      <c r="C165" s="1">
        <v>299</v>
      </c>
      <c r="D165" s="1">
        <v>755</v>
      </c>
      <c r="E165" s="1" t="s">
        <v>682</v>
      </c>
      <c r="F165" s="1" t="s">
        <v>1016</v>
      </c>
      <c r="G165" s="1" t="s">
        <v>1090</v>
      </c>
      <c r="H165" s="1" t="s">
        <v>1191</v>
      </c>
      <c r="I165" s="1" t="s">
        <v>1358</v>
      </c>
      <c r="J165" s="1" t="s">
        <v>1692</v>
      </c>
      <c r="K165" s="1">
        <v>38</v>
      </c>
      <c r="L165" s="1">
        <v>47.5</v>
      </c>
      <c r="M165" s="1">
        <v>47.5</v>
      </c>
      <c r="N165" s="1">
        <v>17923.496769092231</v>
      </c>
      <c r="O165" s="1">
        <v>33113.406907734112</v>
      </c>
      <c r="P165" s="1">
        <v>173</v>
      </c>
      <c r="Q165" s="1">
        <v>0.2</v>
      </c>
      <c r="R165" s="5">
        <v>173</v>
      </c>
      <c r="S165" s="5">
        <v>251.89</v>
      </c>
      <c r="T165" s="5">
        <v>314.86</v>
      </c>
      <c r="U165" s="1">
        <v>66.78</v>
      </c>
      <c r="V165" s="1">
        <v>63.94</v>
      </c>
      <c r="W165" s="1">
        <v>27.3</v>
      </c>
      <c r="X165" s="7">
        <f t="shared" si="6"/>
        <v>11443.303692510181</v>
      </c>
      <c r="Y165" s="7">
        <f t="shared" si="7"/>
        <v>16661.58246882306</v>
      </c>
      <c r="Z165" s="7">
        <f t="shared" si="8"/>
        <v>20826.812720368533</v>
      </c>
    </row>
    <row r="166" spans="1:26" x14ac:dyDescent="0.2">
      <c r="A166" s="1" t="s">
        <v>188</v>
      </c>
      <c r="B166" s="5">
        <v>75.893216701291038</v>
      </c>
      <c r="C166" s="1">
        <v>311</v>
      </c>
      <c r="D166" s="1">
        <v>679</v>
      </c>
      <c r="E166" s="1" t="s">
        <v>683</v>
      </c>
      <c r="F166" s="1" t="s">
        <v>1016</v>
      </c>
      <c r="G166" s="1" t="s">
        <v>1064</v>
      </c>
      <c r="H166" s="1" t="s">
        <v>1192</v>
      </c>
      <c r="I166" s="1" t="s">
        <v>1359</v>
      </c>
      <c r="J166" s="1" t="s">
        <v>1694</v>
      </c>
      <c r="K166" s="1">
        <v>60</v>
      </c>
      <c r="L166" s="1">
        <v>60</v>
      </c>
      <c r="M166" s="1">
        <v>251.23711340206191</v>
      </c>
      <c r="N166" s="1">
        <v>251.23711340206191</v>
      </c>
      <c r="O166" s="1">
        <v>8048.2038899142653</v>
      </c>
      <c r="P166" s="1">
        <v>225</v>
      </c>
      <c r="Q166" s="1">
        <v>0</v>
      </c>
      <c r="R166" s="5">
        <v>225</v>
      </c>
      <c r="S166" s="5">
        <v>384.75</v>
      </c>
      <c r="T166" s="5">
        <v>384.75</v>
      </c>
      <c r="U166" s="1">
        <v>52.08</v>
      </c>
      <c r="V166" s="1">
        <v>55.199999999999996</v>
      </c>
      <c r="W166" s="1">
        <v>35.909999999999997</v>
      </c>
      <c r="X166" s="7">
        <f t="shared" si="6"/>
        <v>17075.973757790485</v>
      </c>
      <c r="Y166" s="7">
        <f t="shared" si="7"/>
        <v>29199.915125821728</v>
      </c>
      <c r="Z166" s="7">
        <f t="shared" si="8"/>
        <v>29199.915125821728</v>
      </c>
    </row>
    <row r="167" spans="1:26" x14ac:dyDescent="0.2">
      <c r="A167" s="1" t="s">
        <v>189</v>
      </c>
      <c r="B167" s="5">
        <v>266.90474827701928</v>
      </c>
      <c r="C167" s="1">
        <v>326</v>
      </c>
      <c r="D167" s="1">
        <v>761</v>
      </c>
      <c r="E167" s="1" t="s">
        <v>684</v>
      </c>
      <c r="F167" s="1" t="s">
        <v>1016</v>
      </c>
      <c r="G167" s="1" t="s">
        <v>1091</v>
      </c>
      <c r="H167" s="1" t="s">
        <v>1191</v>
      </c>
      <c r="I167" s="1" t="s">
        <v>1360</v>
      </c>
      <c r="J167" s="1" t="s">
        <v>1692</v>
      </c>
      <c r="K167" s="1">
        <v>152</v>
      </c>
      <c r="L167" s="1">
        <v>178.8235294117647</v>
      </c>
      <c r="M167" s="1">
        <v>584.70588235294122</v>
      </c>
      <c r="N167" s="1">
        <v>17923.496769092231</v>
      </c>
      <c r="O167" s="1">
        <v>33113.406907734112</v>
      </c>
      <c r="P167" s="1">
        <v>168</v>
      </c>
      <c r="Q167" s="1">
        <v>0.15</v>
      </c>
      <c r="R167" s="5">
        <v>168</v>
      </c>
      <c r="S167" s="5">
        <v>224.2</v>
      </c>
      <c r="T167" s="5">
        <v>263.76</v>
      </c>
      <c r="U167" s="1">
        <v>213.20000000000002</v>
      </c>
      <c r="V167" s="1">
        <v>215.76</v>
      </c>
      <c r="W167" s="1">
        <v>113.04</v>
      </c>
      <c r="X167" s="7">
        <f t="shared" si="6"/>
        <v>44839.997710539239</v>
      </c>
      <c r="Y167" s="7">
        <f t="shared" si="7"/>
        <v>59840.044563707721</v>
      </c>
      <c r="Z167" s="7">
        <f t="shared" si="8"/>
        <v>70398.7964055466</v>
      </c>
    </row>
    <row r="168" spans="1:26" x14ac:dyDescent="0.2">
      <c r="A168" s="1" t="s">
        <v>190</v>
      </c>
      <c r="B168" s="5">
        <v>461.94974317574872</v>
      </c>
      <c r="C168" s="1">
        <v>317</v>
      </c>
      <c r="D168" s="1">
        <v>286</v>
      </c>
      <c r="E168" s="1" t="s">
        <v>685</v>
      </c>
      <c r="F168" s="1" t="s">
        <v>1016</v>
      </c>
      <c r="G168" s="1" t="s">
        <v>1092</v>
      </c>
      <c r="H168" s="1" t="s">
        <v>1192</v>
      </c>
      <c r="I168" s="1" t="s">
        <v>1361</v>
      </c>
      <c r="J168" s="1" t="s">
        <v>1092</v>
      </c>
      <c r="K168" s="1">
        <v>285</v>
      </c>
      <c r="L168" s="1">
        <v>370.12987012987008</v>
      </c>
      <c r="M168" s="1">
        <v>889.11721190202206</v>
      </c>
      <c r="N168" s="1">
        <v>889.11721190202206</v>
      </c>
      <c r="O168" s="1">
        <v>8048.2038899142653</v>
      </c>
      <c r="P168" s="1">
        <v>160</v>
      </c>
      <c r="Q168" s="1">
        <v>0.23</v>
      </c>
      <c r="R168" s="5">
        <v>160</v>
      </c>
      <c r="S168" s="5">
        <v>239.01</v>
      </c>
      <c r="T168" s="5">
        <v>310.39999999999998</v>
      </c>
      <c r="U168" s="1">
        <v>459.55</v>
      </c>
      <c r="V168" s="1">
        <v>303.51</v>
      </c>
      <c r="W168" s="1">
        <v>277.42</v>
      </c>
      <c r="X168" s="7">
        <f t="shared" si="6"/>
        <v>73911.958908119792</v>
      </c>
      <c r="Y168" s="7">
        <f t="shared" si="7"/>
        <v>110410.6081164357</v>
      </c>
      <c r="Z168" s="7">
        <f t="shared" si="8"/>
        <v>143389.20028175239</v>
      </c>
    </row>
    <row r="169" spans="1:26" x14ac:dyDescent="0.2">
      <c r="A169" s="1" t="s">
        <v>191</v>
      </c>
      <c r="B169" s="5">
        <v>443.81742687857724</v>
      </c>
      <c r="C169" s="1">
        <v>323</v>
      </c>
      <c r="D169" s="1">
        <v>286</v>
      </c>
      <c r="E169" s="1" t="s">
        <v>686</v>
      </c>
      <c r="F169" s="1" t="s">
        <v>1016</v>
      </c>
      <c r="G169" s="1" t="s">
        <v>1092</v>
      </c>
      <c r="H169" s="1" t="s">
        <v>1192</v>
      </c>
      <c r="I169" s="1" t="s">
        <v>1362</v>
      </c>
      <c r="J169" s="1" t="s">
        <v>1092</v>
      </c>
      <c r="K169" s="1">
        <v>410</v>
      </c>
      <c r="L169" s="1">
        <v>518.98734177215192</v>
      </c>
      <c r="M169" s="1">
        <v>889.11721190202206</v>
      </c>
      <c r="N169" s="1">
        <v>889.11721190202206</v>
      </c>
      <c r="O169" s="1">
        <v>8048.2038899142653</v>
      </c>
      <c r="P169" s="1">
        <v>185</v>
      </c>
      <c r="Q169" s="1">
        <v>0.21</v>
      </c>
      <c r="R169" s="5">
        <v>185</v>
      </c>
      <c r="S169" s="5">
        <v>166.61</v>
      </c>
      <c r="T169" s="5">
        <v>210.9</v>
      </c>
      <c r="U169" s="1">
        <v>505.98</v>
      </c>
      <c r="V169" s="1">
        <v>456.32</v>
      </c>
      <c r="W169" s="1">
        <v>226.85999999999999</v>
      </c>
      <c r="X169" s="7">
        <f t="shared" si="6"/>
        <v>82106.223972536784</v>
      </c>
      <c r="Y169" s="7">
        <f t="shared" si="7"/>
        <v>73944.421492239766</v>
      </c>
      <c r="Z169" s="7">
        <f t="shared" si="8"/>
        <v>93601.095328691939</v>
      </c>
    </row>
    <row r="170" spans="1:26" x14ac:dyDescent="0.2">
      <c r="A170" s="1" t="s">
        <v>192</v>
      </c>
      <c r="B170" s="5">
        <v>56.748211595907378</v>
      </c>
      <c r="C170" s="1">
        <v>172</v>
      </c>
      <c r="D170" s="1">
        <v>64</v>
      </c>
      <c r="E170" s="1" t="s">
        <v>687</v>
      </c>
      <c r="F170" s="1" t="s">
        <v>1016</v>
      </c>
      <c r="G170" s="1" t="s">
        <v>1093</v>
      </c>
      <c r="H170" s="1" t="s">
        <v>1191</v>
      </c>
      <c r="I170" s="1" t="s">
        <v>1363</v>
      </c>
      <c r="J170" s="1" t="s">
        <v>1695</v>
      </c>
      <c r="K170" s="1">
        <v>17</v>
      </c>
      <c r="L170" s="1">
        <v>17</v>
      </c>
      <c r="M170" s="1">
        <v>49</v>
      </c>
      <c r="N170" s="1">
        <v>1911.587524747833</v>
      </c>
      <c r="O170" s="1">
        <v>33113.406907734112</v>
      </c>
      <c r="P170" s="1">
        <v>184</v>
      </c>
      <c r="Q170" s="1">
        <v>0.01</v>
      </c>
      <c r="R170" s="5">
        <v>184</v>
      </c>
      <c r="S170" s="5">
        <v>197.52</v>
      </c>
      <c r="T170" s="5">
        <v>207.92</v>
      </c>
      <c r="U170" s="1">
        <v>15</v>
      </c>
      <c r="V170" s="1">
        <v>11</v>
      </c>
      <c r="W170" s="1">
        <v>18.079999999999998</v>
      </c>
      <c r="X170" s="7">
        <f t="shared" si="6"/>
        <v>10441.670933646958</v>
      </c>
      <c r="Y170" s="7">
        <f t="shared" si="7"/>
        <v>11208.906754423626</v>
      </c>
      <c r="Z170" s="7">
        <f t="shared" si="8"/>
        <v>11799.088155021062</v>
      </c>
    </row>
    <row r="171" spans="1:26" x14ac:dyDescent="0.2">
      <c r="A171" s="1" t="s">
        <v>193</v>
      </c>
      <c r="B171" s="5">
        <v>410.54913322840741</v>
      </c>
      <c r="C171" s="1">
        <v>326</v>
      </c>
      <c r="D171" s="1">
        <v>27</v>
      </c>
      <c r="E171" s="1" t="s">
        <v>688</v>
      </c>
      <c r="F171" s="1" t="s">
        <v>1016</v>
      </c>
      <c r="G171" s="1" t="s">
        <v>1094</v>
      </c>
      <c r="H171" s="1" t="s">
        <v>1191</v>
      </c>
      <c r="I171" s="1" t="s">
        <v>1364</v>
      </c>
      <c r="J171" s="1" t="s">
        <v>1697</v>
      </c>
      <c r="K171" s="1">
        <v>650</v>
      </c>
      <c r="L171" s="1">
        <v>650</v>
      </c>
      <c r="M171" s="1">
        <v>650</v>
      </c>
      <c r="N171" s="1">
        <v>1996.9387755102041</v>
      </c>
      <c r="O171" s="1">
        <v>33113.406907734112</v>
      </c>
      <c r="P171" s="1">
        <v>15</v>
      </c>
      <c r="Q171" s="1">
        <v>0</v>
      </c>
      <c r="R171" s="5">
        <v>15</v>
      </c>
      <c r="S171" s="5">
        <v>21.75</v>
      </c>
      <c r="T171" s="5">
        <v>21.75</v>
      </c>
      <c r="U171" s="1">
        <v>468</v>
      </c>
      <c r="V171" s="1">
        <v>570.81000000000006</v>
      </c>
      <c r="W171" s="1">
        <v>333.5</v>
      </c>
      <c r="X171" s="7">
        <f t="shared" si="6"/>
        <v>6158.2369984261113</v>
      </c>
      <c r="Y171" s="7">
        <f t="shared" si="7"/>
        <v>8929.4436477178606</v>
      </c>
      <c r="Z171" s="7">
        <f t="shared" si="8"/>
        <v>8929.4436477178606</v>
      </c>
    </row>
    <row r="172" spans="1:26" x14ac:dyDescent="0.2">
      <c r="A172" s="1" t="s">
        <v>194</v>
      </c>
      <c r="B172" s="5">
        <v>11.890799520185695</v>
      </c>
      <c r="C172" s="1">
        <v>283</v>
      </c>
      <c r="D172" s="1">
        <v>707</v>
      </c>
      <c r="E172" s="1" t="s">
        <v>689</v>
      </c>
      <c r="F172" s="1" t="s">
        <v>1016</v>
      </c>
      <c r="G172" s="1" t="s">
        <v>1077</v>
      </c>
      <c r="H172" s="1" t="s">
        <v>1191</v>
      </c>
      <c r="I172" s="1" t="s">
        <v>1365</v>
      </c>
      <c r="J172" s="1" t="s">
        <v>1692</v>
      </c>
      <c r="K172" s="1">
        <v>5</v>
      </c>
      <c r="L172" s="1">
        <v>5</v>
      </c>
      <c r="M172" s="1">
        <v>256.86363636363637</v>
      </c>
      <c r="N172" s="1">
        <v>17923.496769092231</v>
      </c>
      <c r="O172" s="1">
        <v>33113.406907734112</v>
      </c>
      <c r="P172" s="1">
        <v>221</v>
      </c>
      <c r="Q172" s="1">
        <v>0.12</v>
      </c>
      <c r="R172" s="5">
        <v>221</v>
      </c>
      <c r="S172" s="5">
        <v>227.54</v>
      </c>
      <c r="T172" s="5">
        <v>258.57</v>
      </c>
      <c r="U172" s="1">
        <v>7</v>
      </c>
      <c r="V172" s="1">
        <v>8</v>
      </c>
      <c r="W172" s="1">
        <v>7.02</v>
      </c>
      <c r="X172" s="7">
        <f t="shared" si="6"/>
        <v>2627.8666939610384</v>
      </c>
      <c r="Y172" s="7">
        <f t="shared" si="7"/>
        <v>2705.632522823053</v>
      </c>
      <c r="Z172" s="7">
        <f t="shared" si="8"/>
        <v>3074.6040319344152</v>
      </c>
    </row>
    <row r="173" spans="1:26" x14ac:dyDescent="0.2">
      <c r="A173" s="1" t="s">
        <v>195</v>
      </c>
      <c r="B173" s="5">
        <v>23.187321614088901</v>
      </c>
      <c r="C173" s="1">
        <v>301</v>
      </c>
      <c r="D173" s="1">
        <v>707</v>
      </c>
      <c r="E173" s="1" t="s">
        <v>690</v>
      </c>
      <c r="F173" s="1" t="s">
        <v>1016</v>
      </c>
      <c r="G173" s="1" t="s">
        <v>1077</v>
      </c>
      <c r="H173" s="1" t="s">
        <v>1191</v>
      </c>
      <c r="I173" s="1" t="s">
        <v>1366</v>
      </c>
      <c r="J173" s="1" t="s">
        <v>1692</v>
      </c>
      <c r="K173" s="1">
        <v>19</v>
      </c>
      <c r="L173" s="1">
        <v>19</v>
      </c>
      <c r="M173" s="1">
        <v>256.86363636363637</v>
      </c>
      <c r="N173" s="1">
        <v>17923.496769092231</v>
      </c>
      <c r="O173" s="1">
        <v>33113.406907734112</v>
      </c>
      <c r="P173" s="1">
        <v>200</v>
      </c>
      <c r="Q173" s="1">
        <v>0.12</v>
      </c>
      <c r="R173" s="5">
        <v>200</v>
      </c>
      <c r="S173" s="5">
        <v>176</v>
      </c>
      <c r="T173" s="5">
        <v>200</v>
      </c>
      <c r="U173" s="1">
        <v>22.5</v>
      </c>
      <c r="V173" s="1">
        <v>18.04</v>
      </c>
      <c r="W173" s="1">
        <v>10</v>
      </c>
      <c r="X173" s="7">
        <f t="shared" si="6"/>
        <v>4637.4643228177802</v>
      </c>
      <c r="Y173" s="7">
        <f t="shared" si="7"/>
        <v>4080.9686040796469</v>
      </c>
      <c r="Z173" s="7">
        <f t="shared" si="8"/>
        <v>4637.4643228177802</v>
      </c>
    </row>
    <row r="174" spans="1:26" x14ac:dyDescent="0.2">
      <c r="A174" s="1" t="s">
        <v>196</v>
      </c>
      <c r="B174" s="5">
        <v>107.91316762461392</v>
      </c>
      <c r="C174" s="1">
        <v>325</v>
      </c>
      <c r="D174" s="1">
        <v>262</v>
      </c>
      <c r="E174" s="1" t="s">
        <v>691</v>
      </c>
      <c r="F174" s="1" t="s">
        <v>1016</v>
      </c>
      <c r="G174" s="1" t="s">
        <v>1053</v>
      </c>
      <c r="H174" s="1" t="s">
        <v>1191</v>
      </c>
      <c r="I174" s="1" t="s">
        <v>1367</v>
      </c>
      <c r="J174" s="1" t="s">
        <v>1692</v>
      </c>
      <c r="K174" s="1">
        <v>120</v>
      </c>
      <c r="L174" s="1">
        <v>130.43478260869571</v>
      </c>
      <c r="M174" s="1">
        <v>815.21739130434787</v>
      </c>
      <c r="N174" s="1">
        <v>17923.496769092231</v>
      </c>
      <c r="O174" s="1">
        <v>33113.406907734112</v>
      </c>
      <c r="P174" s="1">
        <v>200</v>
      </c>
      <c r="Q174" s="1">
        <v>0.08</v>
      </c>
      <c r="R174" s="5">
        <v>200</v>
      </c>
      <c r="S174" s="5">
        <v>222.64</v>
      </c>
      <c r="T174" s="5">
        <v>242</v>
      </c>
      <c r="U174" s="1">
        <v>113.22000000000001</v>
      </c>
      <c r="V174" s="1">
        <v>105.45000000000002</v>
      </c>
      <c r="W174" s="1">
        <v>67.759999999999991</v>
      </c>
      <c r="X174" s="7">
        <f t="shared" si="6"/>
        <v>21582.633524922785</v>
      </c>
      <c r="Y174" s="7">
        <f t="shared" si="7"/>
        <v>24025.787639944043</v>
      </c>
      <c r="Z174" s="7">
        <f t="shared" si="8"/>
        <v>26114.986565156567</v>
      </c>
    </row>
    <row r="175" spans="1:26" x14ac:dyDescent="0.2">
      <c r="A175" s="1" t="s">
        <v>197</v>
      </c>
      <c r="B175" s="5">
        <v>79.669562527910429</v>
      </c>
      <c r="C175" s="1">
        <v>325</v>
      </c>
      <c r="D175" s="1">
        <v>506</v>
      </c>
      <c r="E175" s="1" t="s">
        <v>692</v>
      </c>
      <c r="F175" s="1" t="s">
        <v>1016</v>
      </c>
      <c r="G175" s="1" t="s">
        <v>1060</v>
      </c>
      <c r="H175" s="1" t="s">
        <v>1191</v>
      </c>
      <c r="I175" s="1" t="s">
        <v>1368</v>
      </c>
      <c r="J175" s="1" t="s">
        <v>1692</v>
      </c>
      <c r="K175" s="1">
        <v>108</v>
      </c>
      <c r="L175" s="1">
        <v>121.3483146067416</v>
      </c>
      <c r="M175" s="1">
        <v>267.41573033707868</v>
      </c>
      <c r="N175" s="1">
        <v>17923.496769092231</v>
      </c>
      <c r="O175" s="1">
        <v>33113.406907734112</v>
      </c>
      <c r="P175" s="1">
        <v>173</v>
      </c>
      <c r="Q175" s="1">
        <v>0.11</v>
      </c>
      <c r="R175" s="5">
        <v>173</v>
      </c>
      <c r="S175" s="5">
        <v>149.35</v>
      </c>
      <c r="T175" s="5">
        <v>167.81</v>
      </c>
      <c r="U175" s="1">
        <v>127.8</v>
      </c>
      <c r="V175" s="1">
        <v>73</v>
      </c>
      <c r="W175" s="1">
        <v>39.769999999999996</v>
      </c>
      <c r="X175" s="7">
        <f t="shared" si="6"/>
        <v>13782.834317328505</v>
      </c>
      <c r="Y175" s="7">
        <f t="shared" si="7"/>
        <v>11898.649163543421</v>
      </c>
      <c r="Z175" s="7">
        <f t="shared" si="8"/>
        <v>13369.349287808649</v>
      </c>
    </row>
    <row r="176" spans="1:26" x14ac:dyDescent="0.2">
      <c r="A176" s="1" t="s">
        <v>198</v>
      </c>
      <c r="B176" s="5">
        <v>2.9194126124993911</v>
      </c>
      <c r="C176" s="1">
        <v>316</v>
      </c>
      <c r="D176" s="1">
        <v>262</v>
      </c>
      <c r="E176" s="1" t="s">
        <v>693</v>
      </c>
      <c r="F176" s="1" t="s">
        <v>1016</v>
      </c>
      <c r="G176" s="1" t="s">
        <v>1053</v>
      </c>
      <c r="H176" s="1" t="s">
        <v>1191</v>
      </c>
      <c r="I176" s="1" t="s">
        <v>1369</v>
      </c>
      <c r="J176" s="1" t="s">
        <v>1692</v>
      </c>
      <c r="K176" s="1">
        <v>37</v>
      </c>
      <c r="L176" s="1">
        <v>40.217391304347821</v>
      </c>
      <c r="M176" s="1">
        <v>815.21739130434787</v>
      </c>
      <c r="N176" s="1">
        <v>17923.496769092231</v>
      </c>
      <c r="O176" s="1">
        <v>33113.406907734112</v>
      </c>
      <c r="P176" s="1">
        <v>210</v>
      </c>
      <c r="Q176" s="1">
        <v>0.08</v>
      </c>
      <c r="R176" s="5">
        <v>210</v>
      </c>
      <c r="S176" s="5">
        <v>108.19</v>
      </c>
      <c r="T176" s="5">
        <v>117.6</v>
      </c>
      <c r="U176" s="1">
        <v>48.8</v>
      </c>
      <c r="V176" s="1">
        <v>6</v>
      </c>
      <c r="W176" s="1">
        <v>5.6000000000000005</v>
      </c>
      <c r="X176" s="7">
        <f t="shared" si="6"/>
        <v>613.07664862487218</v>
      </c>
      <c r="Y176" s="7">
        <f t="shared" si="7"/>
        <v>315.85125054630913</v>
      </c>
      <c r="Z176" s="7">
        <f t="shared" si="8"/>
        <v>343.32292322992839</v>
      </c>
    </row>
    <row r="177" spans="1:26" x14ac:dyDescent="0.2">
      <c r="A177" s="1" t="s">
        <v>199</v>
      </c>
      <c r="B177" s="5">
        <v>45.419345861243009</v>
      </c>
      <c r="C177" s="1">
        <v>307</v>
      </c>
      <c r="D177" s="1">
        <v>262</v>
      </c>
      <c r="E177" s="1" t="s">
        <v>694</v>
      </c>
      <c r="F177" s="1" t="s">
        <v>1016</v>
      </c>
      <c r="G177" s="1" t="s">
        <v>1053</v>
      </c>
      <c r="H177" s="1" t="s">
        <v>1191</v>
      </c>
      <c r="I177" s="1" t="s">
        <v>1370</v>
      </c>
      <c r="J177" s="1" t="s">
        <v>1692</v>
      </c>
      <c r="K177" s="1">
        <v>24</v>
      </c>
      <c r="L177" s="1">
        <v>26.086956521739129</v>
      </c>
      <c r="M177" s="1">
        <v>815.21739130434787</v>
      </c>
      <c r="N177" s="1">
        <v>17923.496769092231</v>
      </c>
      <c r="O177" s="1">
        <v>33113.406907734112</v>
      </c>
      <c r="P177" s="1">
        <v>210</v>
      </c>
      <c r="Q177" s="1">
        <v>0.08</v>
      </c>
      <c r="R177" s="5">
        <v>210</v>
      </c>
      <c r="S177" s="5">
        <v>158.41999999999999</v>
      </c>
      <c r="T177" s="5">
        <v>172.2</v>
      </c>
      <c r="U177" s="1">
        <v>37.799999999999997</v>
      </c>
      <c r="V177" s="1">
        <v>32.97</v>
      </c>
      <c r="W177" s="1">
        <v>22.96</v>
      </c>
      <c r="X177" s="7">
        <f t="shared" si="6"/>
        <v>9538.0626308610317</v>
      </c>
      <c r="Y177" s="7">
        <f t="shared" si="7"/>
        <v>7195.3327713381168</v>
      </c>
      <c r="Z177" s="7">
        <f t="shared" si="8"/>
        <v>7821.211357306046</v>
      </c>
    </row>
    <row r="178" spans="1:26" x14ac:dyDescent="0.2">
      <c r="A178" s="1" t="s">
        <v>200</v>
      </c>
      <c r="B178" s="5">
        <v>54.500683220287584</v>
      </c>
      <c r="C178" s="1">
        <v>316</v>
      </c>
      <c r="D178" s="1">
        <v>262</v>
      </c>
      <c r="E178" s="1" t="s">
        <v>695</v>
      </c>
      <c r="F178" s="1" t="s">
        <v>1016</v>
      </c>
      <c r="G178" s="1" t="s">
        <v>1053</v>
      </c>
      <c r="H178" s="1" t="s">
        <v>1191</v>
      </c>
      <c r="I178" s="1" t="s">
        <v>1371</v>
      </c>
      <c r="J178" s="1" t="s">
        <v>1692</v>
      </c>
      <c r="K178" s="1">
        <v>26</v>
      </c>
      <c r="L178" s="1">
        <v>28.260869565217391</v>
      </c>
      <c r="M178" s="1">
        <v>815.21739130434787</v>
      </c>
      <c r="N178" s="1">
        <v>17923.496769092231</v>
      </c>
      <c r="O178" s="1">
        <v>33113.406907734112</v>
      </c>
      <c r="P178" s="1">
        <v>210</v>
      </c>
      <c r="Q178" s="1">
        <v>0.08</v>
      </c>
      <c r="R178" s="5">
        <v>210</v>
      </c>
      <c r="S178" s="5">
        <v>231.84</v>
      </c>
      <c r="T178" s="5">
        <v>252</v>
      </c>
      <c r="U178" s="1">
        <v>52.56</v>
      </c>
      <c r="V178" s="1">
        <v>42.05</v>
      </c>
      <c r="W178" s="1">
        <v>24</v>
      </c>
      <c r="X178" s="7">
        <f t="shared" si="6"/>
        <v>11445.143476260393</v>
      </c>
      <c r="Y178" s="7">
        <f t="shared" si="7"/>
        <v>12635.438397791473</v>
      </c>
      <c r="Z178" s="7">
        <f t="shared" si="8"/>
        <v>13734.172171512471</v>
      </c>
    </row>
    <row r="179" spans="1:26" x14ac:dyDescent="0.2">
      <c r="A179" s="1" t="s">
        <v>201</v>
      </c>
      <c r="B179" s="5">
        <v>5.8201004742835218</v>
      </c>
      <c r="C179" s="1">
        <v>307</v>
      </c>
      <c r="D179" s="1">
        <v>745</v>
      </c>
      <c r="E179" s="1" t="s">
        <v>696</v>
      </c>
      <c r="F179" s="1" t="s">
        <v>1016</v>
      </c>
      <c r="G179" s="1" t="s">
        <v>1089</v>
      </c>
      <c r="H179" s="1" t="s">
        <v>1191</v>
      </c>
      <c r="I179" s="1" t="s">
        <v>1372</v>
      </c>
      <c r="J179" s="1" t="s">
        <v>1692</v>
      </c>
      <c r="K179" s="1">
        <v>24</v>
      </c>
      <c r="L179" s="1">
        <v>27.58620689655173</v>
      </c>
      <c r="M179" s="1">
        <v>259.77011494252872</v>
      </c>
      <c r="N179" s="1">
        <v>17923.496769092231</v>
      </c>
      <c r="O179" s="1">
        <v>33113.406907734112</v>
      </c>
      <c r="P179" s="1">
        <v>200</v>
      </c>
      <c r="Q179" s="1">
        <v>0.13</v>
      </c>
      <c r="R179" s="5">
        <v>200</v>
      </c>
      <c r="S179" s="5">
        <v>174</v>
      </c>
      <c r="T179" s="5">
        <v>200</v>
      </c>
      <c r="U179" s="1">
        <v>24</v>
      </c>
      <c r="V179" s="1">
        <v>11.97</v>
      </c>
      <c r="W179" s="1">
        <v>6</v>
      </c>
      <c r="X179" s="7">
        <f t="shared" si="6"/>
        <v>1164.0200948567044</v>
      </c>
      <c r="Y179" s="7">
        <f t="shared" si="7"/>
        <v>1012.6974825253328</v>
      </c>
      <c r="Z179" s="7">
        <f t="shared" si="8"/>
        <v>1164.0200948567044</v>
      </c>
    </row>
    <row r="180" spans="1:26" x14ac:dyDescent="0.2">
      <c r="A180" s="1" t="s">
        <v>202</v>
      </c>
      <c r="B180" s="5">
        <v>19.350726764411057</v>
      </c>
      <c r="C180" s="1">
        <v>283</v>
      </c>
      <c r="D180" s="1">
        <v>470</v>
      </c>
      <c r="E180" s="1" t="s">
        <v>697</v>
      </c>
      <c r="F180" s="1" t="s">
        <v>1016</v>
      </c>
      <c r="G180" s="1" t="s">
        <v>1054</v>
      </c>
      <c r="H180" s="1" t="s">
        <v>1191</v>
      </c>
      <c r="I180" s="1" t="s">
        <v>1373</v>
      </c>
      <c r="J180" s="1" t="s">
        <v>1692</v>
      </c>
      <c r="K180" s="1">
        <v>8</v>
      </c>
      <c r="L180" s="1">
        <v>10.52631578947368</v>
      </c>
      <c r="M180" s="1">
        <v>725</v>
      </c>
      <c r="N180" s="1">
        <v>17923.496769092231</v>
      </c>
      <c r="O180" s="1">
        <v>33113.406907734112</v>
      </c>
      <c r="P180" s="1">
        <v>210</v>
      </c>
      <c r="Q180" s="1">
        <v>0.24</v>
      </c>
      <c r="R180" s="5">
        <v>210</v>
      </c>
      <c r="S180" s="5">
        <v>319.2</v>
      </c>
      <c r="T180" s="5">
        <v>420</v>
      </c>
      <c r="U180" s="1">
        <v>9</v>
      </c>
      <c r="V180" s="1">
        <v>10.98</v>
      </c>
      <c r="W180" s="1">
        <v>14</v>
      </c>
      <c r="X180" s="7">
        <f t="shared" si="6"/>
        <v>4063.6526205263222</v>
      </c>
      <c r="Y180" s="7">
        <f t="shared" si="7"/>
        <v>6176.7519832000089</v>
      </c>
      <c r="Z180" s="7">
        <f t="shared" si="8"/>
        <v>8127.3052410526443</v>
      </c>
    </row>
    <row r="181" spans="1:26" x14ac:dyDescent="0.2">
      <c r="A181" s="1" t="s">
        <v>203</v>
      </c>
      <c r="B181" s="5">
        <v>60.229661051408605</v>
      </c>
      <c r="C181" s="1">
        <v>238</v>
      </c>
      <c r="D181" s="1">
        <v>524</v>
      </c>
      <c r="E181" s="1" t="s">
        <v>698</v>
      </c>
      <c r="F181" s="1" t="s">
        <v>1016</v>
      </c>
      <c r="G181" s="1" t="s">
        <v>1085</v>
      </c>
      <c r="H181" s="1" t="s">
        <v>1191</v>
      </c>
      <c r="I181" s="1" t="s">
        <v>1374</v>
      </c>
      <c r="J181" s="1" t="s">
        <v>1692</v>
      </c>
      <c r="K181" s="1">
        <v>9</v>
      </c>
      <c r="L181" s="1">
        <v>9.4736842105263168</v>
      </c>
      <c r="M181" s="1">
        <v>51.578947368421048</v>
      </c>
      <c r="N181" s="1">
        <v>17923.496769092231</v>
      </c>
      <c r="O181" s="1">
        <v>33113.406907734112</v>
      </c>
      <c r="P181" s="1">
        <v>194</v>
      </c>
      <c r="Q181" s="1">
        <v>0.05</v>
      </c>
      <c r="R181" s="5">
        <v>194</v>
      </c>
      <c r="S181" s="5">
        <v>254.33</v>
      </c>
      <c r="T181" s="5">
        <v>267.72000000000003</v>
      </c>
      <c r="U181" s="1">
        <v>41.1</v>
      </c>
      <c r="V181" s="1">
        <v>42.84</v>
      </c>
      <c r="W181" s="1">
        <v>22.08</v>
      </c>
      <c r="X181" s="7">
        <f t="shared" si="6"/>
        <v>11684.554243973269</v>
      </c>
      <c r="Y181" s="7">
        <f t="shared" si="7"/>
        <v>15318.209695204752</v>
      </c>
      <c r="Z181" s="7">
        <f t="shared" si="8"/>
        <v>16124.684856683114</v>
      </c>
    </row>
    <row r="182" spans="1:26" x14ac:dyDescent="0.2">
      <c r="A182" s="1" t="s">
        <v>204</v>
      </c>
      <c r="B182" s="5">
        <v>225.76262261930302</v>
      </c>
      <c r="C182" s="1">
        <v>284</v>
      </c>
      <c r="D182" s="1">
        <v>735</v>
      </c>
      <c r="E182" s="1" t="s">
        <v>699</v>
      </c>
      <c r="F182" s="1" t="s">
        <v>1016</v>
      </c>
      <c r="G182" s="1" t="s">
        <v>1095</v>
      </c>
      <c r="H182" s="1" t="s">
        <v>1191</v>
      </c>
      <c r="I182" s="1" t="s">
        <v>1375</v>
      </c>
      <c r="J182" s="1" t="s">
        <v>1692</v>
      </c>
      <c r="K182" s="1">
        <v>75</v>
      </c>
      <c r="L182" s="1">
        <v>88.235294117647058</v>
      </c>
      <c r="M182" s="1">
        <v>104.539641943734</v>
      </c>
      <c r="N182" s="1">
        <v>17923.496769092231</v>
      </c>
      <c r="O182" s="1">
        <v>33113.406907734112</v>
      </c>
      <c r="P182" s="1">
        <v>170</v>
      </c>
      <c r="Q182" s="1">
        <v>0.15</v>
      </c>
      <c r="R182" s="5">
        <v>170</v>
      </c>
      <c r="S182" s="5">
        <v>199.41</v>
      </c>
      <c r="T182" s="5">
        <v>234.6</v>
      </c>
      <c r="U182" s="1">
        <v>140.22</v>
      </c>
      <c r="V182" s="1">
        <v>163.01999999999998</v>
      </c>
      <c r="W182" s="1">
        <v>84.179999999999993</v>
      </c>
      <c r="X182" s="7">
        <f t="shared" si="6"/>
        <v>38379.645845281513</v>
      </c>
      <c r="Y182" s="7">
        <f t="shared" si="7"/>
        <v>45019.324576515217</v>
      </c>
      <c r="Z182" s="7">
        <f t="shared" si="8"/>
        <v>52963.911266488489</v>
      </c>
    </row>
    <row r="183" spans="1:26" x14ac:dyDescent="0.2">
      <c r="A183" s="1" t="s">
        <v>205</v>
      </c>
      <c r="B183" s="5">
        <v>7.9347359312119075</v>
      </c>
      <c r="C183" s="1">
        <v>322</v>
      </c>
      <c r="D183" s="1">
        <v>590</v>
      </c>
      <c r="E183" s="1" t="s">
        <v>700</v>
      </c>
      <c r="F183" s="1" t="s">
        <v>1016</v>
      </c>
      <c r="G183" s="1" t="s">
        <v>1047</v>
      </c>
      <c r="H183" s="1" t="s">
        <v>1191</v>
      </c>
      <c r="I183" s="1" t="s">
        <v>1376</v>
      </c>
      <c r="J183" s="1" t="s">
        <v>1692</v>
      </c>
      <c r="K183" s="1">
        <v>31</v>
      </c>
      <c r="L183" s="1">
        <v>34.444444444444443</v>
      </c>
      <c r="M183" s="1">
        <v>1312.2222222222219</v>
      </c>
      <c r="N183" s="1">
        <v>17923.496769092231</v>
      </c>
      <c r="O183" s="1">
        <v>33113.406907734112</v>
      </c>
      <c r="P183" s="1">
        <v>158</v>
      </c>
      <c r="Q183" s="1">
        <v>0.1</v>
      </c>
      <c r="R183" s="5">
        <v>158</v>
      </c>
      <c r="S183" s="5">
        <v>196.24</v>
      </c>
      <c r="T183" s="5">
        <v>218.04</v>
      </c>
      <c r="U183" s="1">
        <v>14</v>
      </c>
      <c r="V183" s="1">
        <v>24</v>
      </c>
      <c r="W183" s="1">
        <v>13.799999999999999</v>
      </c>
      <c r="X183" s="7">
        <f t="shared" si="6"/>
        <v>1253.6882771314813</v>
      </c>
      <c r="Y183" s="7">
        <f t="shared" si="7"/>
        <v>1557.1125791410248</v>
      </c>
      <c r="Z183" s="7">
        <f t="shared" si="8"/>
        <v>1730.0898224414443</v>
      </c>
    </row>
    <row r="184" spans="1:26" x14ac:dyDescent="0.2">
      <c r="A184" s="1" t="s">
        <v>206</v>
      </c>
      <c r="B184" s="5">
        <v>95.557617187269258</v>
      </c>
      <c r="C184" s="1">
        <v>252</v>
      </c>
      <c r="D184" s="1">
        <v>765</v>
      </c>
      <c r="E184" s="1" t="s">
        <v>701</v>
      </c>
      <c r="F184" s="1" t="s">
        <v>1016</v>
      </c>
      <c r="G184" s="1" t="s">
        <v>1096</v>
      </c>
      <c r="H184" s="1" t="s">
        <v>1191</v>
      </c>
      <c r="I184" s="1" t="s">
        <v>1377</v>
      </c>
      <c r="J184" s="1" t="s">
        <v>1692</v>
      </c>
      <c r="K184" s="1">
        <v>93</v>
      </c>
      <c r="L184" s="1">
        <v>104.4943820224719</v>
      </c>
      <c r="M184" s="1">
        <v>132.58426966292129</v>
      </c>
      <c r="N184" s="1">
        <v>17923.496769092231</v>
      </c>
      <c r="O184" s="1">
        <v>33113.406907734112</v>
      </c>
      <c r="P184" s="1">
        <v>160</v>
      </c>
      <c r="Q184" s="1">
        <v>0.11</v>
      </c>
      <c r="R184" s="5">
        <v>160</v>
      </c>
      <c r="S184" s="5">
        <v>192.24</v>
      </c>
      <c r="T184" s="5">
        <v>216</v>
      </c>
      <c r="U184" s="1">
        <v>143.51999999999998</v>
      </c>
      <c r="V184" s="1">
        <v>111.64999999999999</v>
      </c>
      <c r="W184" s="1">
        <v>54.000000000000007</v>
      </c>
      <c r="X184" s="7">
        <f t="shared" si="6"/>
        <v>15289.218749963082</v>
      </c>
      <c r="Y184" s="7">
        <f t="shared" si="7"/>
        <v>18369.996328080644</v>
      </c>
      <c r="Z184" s="7">
        <f t="shared" si="8"/>
        <v>20640.44531245016</v>
      </c>
    </row>
    <row r="185" spans="1:26" x14ac:dyDescent="0.2">
      <c r="A185" s="1" t="s">
        <v>207</v>
      </c>
      <c r="B185" s="5">
        <v>44.088162300072653</v>
      </c>
      <c r="C185" s="1">
        <v>201</v>
      </c>
      <c r="D185" s="1">
        <v>275</v>
      </c>
      <c r="E185" s="1" t="s">
        <v>702</v>
      </c>
      <c r="F185" s="1" t="s">
        <v>1016</v>
      </c>
      <c r="G185" s="1" t="s">
        <v>1097</v>
      </c>
      <c r="H185" s="1" t="s">
        <v>1191</v>
      </c>
      <c r="I185" s="1" t="s">
        <v>1378</v>
      </c>
      <c r="J185" s="1" t="s">
        <v>1695</v>
      </c>
      <c r="K185" s="1">
        <v>30</v>
      </c>
      <c r="L185" s="1">
        <v>30</v>
      </c>
      <c r="M185" s="1">
        <v>352</v>
      </c>
      <c r="N185" s="1">
        <v>1911.587524747833</v>
      </c>
      <c r="O185" s="1">
        <v>33113.406907734112</v>
      </c>
      <c r="P185" s="1">
        <v>184</v>
      </c>
      <c r="Q185" s="1">
        <v>0.01</v>
      </c>
      <c r="R185" s="5">
        <v>184</v>
      </c>
      <c r="S185" s="5">
        <v>389.82</v>
      </c>
      <c r="T185" s="5">
        <v>393.76</v>
      </c>
      <c r="U185" s="1">
        <v>27</v>
      </c>
      <c r="V185" s="1">
        <v>31.019999999999996</v>
      </c>
      <c r="W185" s="1">
        <v>36.380000000000003</v>
      </c>
      <c r="X185" s="7">
        <f t="shared" si="6"/>
        <v>8112.2218632133681</v>
      </c>
      <c r="Y185" s="7">
        <f t="shared" si="7"/>
        <v>17186.447427814321</v>
      </c>
      <c r="Z185" s="7">
        <f t="shared" si="8"/>
        <v>17360.154787276606</v>
      </c>
    </row>
    <row r="186" spans="1:26" x14ac:dyDescent="0.2">
      <c r="A186" s="1" t="s">
        <v>208</v>
      </c>
      <c r="B186" s="5">
        <v>20.960649926683704</v>
      </c>
      <c r="C186" s="1">
        <v>211</v>
      </c>
      <c r="D186" s="1">
        <v>64</v>
      </c>
      <c r="E186" s="1" t="s">
        <v>703</v>
      </c>
      <c r="F186" s="1" t="s">
        <v>1016</v>
      </c>
      <c r="G186" s="1" t="s">
        <v>1093</v>
      </c>
      <c r="H186" s="1" t="s">
        <v>1191</v>
      </c>
      <c r="I186" s="1" t="s">
        <v>1379</v>
      </c>
      <c r="J186" s="1" t="s">
        <v>1695</v>
      </c>
      <c r="K186" s="1">
        <v>20</v>
      </c>
      <c r="L186" s="1">
        <v>20</v>
      </c>
      <c r="M186" s="1">
        <v>49</v>
      </c>
      <c r="N186" s="1">
        <v>1911.587524747833</v>
      </c>
      <c r="O186" s="1">
        <v>33113.406907734112</v>
      </c>
      <c r="P186" s="1">
        <v>184</v>
      </c>
      <c r="Q186" s="1">
        <v>0.01</v>
      </c>
      <c r="R186" s="5">
        <v>184</v>
      </c>
      <c r="S186" s="5">
        <v>368</v>
      </c>
      <c r="T186" s="5">
        <v>368</v>
      </c>
      <c r="U186" s="1">
        <v>20</v>
      </c>
      <c r="V186" s="1">
        <v>12</v>
      </c>
      <c r="W186" s="1">
        <v>20</v>
      </c>
      <c r="X186" s="7">
        <f t="shared" si="6"/>
        <v>3856.7595865098015</v>
      </c>
      <c r="Y186" s="7">
        <f t="shared" si="7"/>
        <v>7713.5191730196029</v>
      </c>
      <c r="Z186" s="7">
        <f t="shared" si="8"/>
        <v>7713.5191730196029</v>
      </c>
    </row>
    <row r="187" spans="1:26" x14ac:dyDescent="0.2">
      <c r="A187" s="1" t="s">
        <v>209</v>
      </c>
      <c r="B187" s="5">
        <v>90.357535267584481</v>
      </c>
      <c r="C187" s="1">
        <v>326</v>
      </c>
      <c r="D187" s="1">
        <v>761</v>
      </c>
      <c r="E187" s="1" t="s">
        <v>704</v>
      </c>
      <c r="F187" s="1" t="s">
        <v>1016</v>
      </c>
      <c r="G187" s="1" t="s">
        <v>1091</v>
      </c>
      <c r="H187" s="1" t="s">
        <v>1191</v>
      </c>
      <c r="I187" s="1" t="s">
        <v>1380</v>
      </c>
      <c r="J187" s="1" t="s">
        <v>1692</v>
      </c>
      <c r="K187" s="1">
        <v>89</v>
      </c>
      <c r="L187" s="1">
        <v>104.7058823529412</v>
      </c>
      <c r="M187" s="1">
        <v>584.70588235294122</v>
      </c>
      <c r="N187" s="1">
        <v>17923.496769092231</v>
      </c>
      <c r="O187" s="1">
        <v>33113.406907734112</v>
      </c>
      <c r="P187" s="1">
        <v>168</v>
      </c>
      <c r="Q187" s="1">
        <v>0.15</v>
      </c>
      <c r="R187" s="5">
        <v>168</v>
      </c>
      <c r="S187" s="5">
        <v>214.2</v>
      </c>
      <c r="T187" s="5">
        <v>252</v>
      </c>
      <c r="U187" s="1">
        <v>117.48</v>
      </c>
      <c r="V187" s="1">
        <v>103.6</v>
      </c>
      <c r="W187" s="1">
        <v>49.5</v>
      </c>
      <c r="X187" s="7">
        <f t="shared" si="6"/>
        <v>15180.065924954193</v>
      </c>
      <c r="Y187" s="7">
        <f t="shared" si="7"/>
        <v>19354.584054316594</v>
      </c>
      <c r="Z187" s="7">
        <f t="shared" si="8"/>
        <v>22770.09888743129</v>
      </c>
    </row>
    <row r="188" spans="1:26" x14ac:dyDescent="0.2">
      <c r="A188" s="1" t="s">
        <v>210</v>
      </c>
      <c r="B188" s="5">
        <v>71.987469969771595</v>
      </c>
      <c r="C188" s="1">
        <v>326</v>
      </c>
      <c r="D188" s="1">
        <v>799</v>
      </c>
      <c r="E188" s="1" t="s">
        <v>705</v>
      </c>
      <c r="F188" s="1" t="s">
        <v>1016</v>
      </c>
      <c r="G188" s="1" t="s">
        <v>1098</v>
      </c>
      <c r="H188" s="1" t="s">
        <v>1191</v>
      </c>
      <c r="I188" s="1" t="s">
        <v>1381</v>
      </c>
      <c r="J188" s="1" t="s">
        <v>1692</v>
      </c>
      <c r="K188" s="1">
        <v>69</v>
      </c>
      <c r="L188" s="1">
        <v>77.528089887640448</v>
      </c>
      <c r="M188" s="1">
        <v>111.2359550561798</v>
      </c>
      <c r="N188" s="1">
        <v>17923.496769092231</v>
      </c>
      <c r="O188" s="1">
        <v>33113.406907734112</v>
      </c>
      <c r="P188" s="1">
        <v>173</v>
      </c>
      <c r="Q188" s="1">
        <v>0.11</v>
      </c>
      <c r="R188" s="5">
        <v>173</v>
      </c>
      <c r="S188" s="5">
        <v>227.88</v>
      </c>
      <c r="T188" s="5">
        <v>256.04000000000002</v>
      </c>
      <c r="U188" s="1">
        <v>86.240000000000009</v>
      </c>
      <c r="V188" s="1">
        <v>62.58</v>
      </c>
      <c r="W188" s="1">
        <v>35.519999999999996</v>
      </c>
      <c r="X188" s="7">
        <f t="shared" si="6"/>
        <v>12453.832304770485</v>
      </c>
      <c r="Y188" s="7">
        <f t="shared" si="7"/>
        <v>16404.50465671155</v>
      </c>
      <c r="Z188" s="7">
        <f t="shared" si="8"/>
        <v>18431.671811060321</v>
      </c>
    </row>
    <row r="189" spans="1:26" x14ac:dyDescent="0.2">
      <c r="A189" s="1" t="s">
        <v>211</v>
      </c>
      <c r="B189" s="5">
        <v>278.24927167211473</v>
      </c>
      <c r="C189" s="1">
        <v>230</v>
      </c>
      <c r="D189" s="1">
        <v>275</v>
      </c>
      <c r="E189" s="1" t="s">
        <v>706</v>
      </c>
      <c r="F189" s="1" t="s">
        <v>1016</v>
      </c>
      <c r="G189" s="1" t="s">
        <v>1097</v>
      </c>
      <c r="H189" s="1" t="s">
        <v>1191</v>
      </c>
      <c r="I189" s="1" t="s">
        <v>1382</v>
      </c>
      <c r="J189" s="1" t="s">
        <v>1695</v>
      </c>
      <c r="K189" s="1">
        <v>113</v>
      </c>
      <c r="L189" s="1">
        <v>113</v>
      </c>
      <c r="M189" s="1">
        <v>352</v>
      </c>
      <c r="N189" s="1">
        <v>1911.587524747833</v>
      </c>
      <c r="O189" s="1">
        <v>33113.406907734112</v>
      </c>
      <c r="P189" s="1">
        <v>184</v>
      </c>
      <c r="Q189" s="1">
        <v>0.01</v>
      </c>
      <c r="R189" s="5">
        <v>184</v>
      </c>
      <c r="S189" s="5">
        <v>322.42</v>
      </c>
      <c r="T189" s="5">
        <v>325.68</v>
      </c>
      <c r="U189" s="1">
        <v>119</v>
      </c>
      <c r="V189" s="1">
        <v>130.19999999999999</v>
      </c>
      <c r="W189" s="1">
        <v>145.13999999999999</v>
      </c>
      <c r="X189" s="7">
        <f t="shared" si="6"/>
        <v>51197.865987669109</v>
      </c>
      <c r="Y189" s="7">
        <f t="shared" si="7"/>
        <v>89713.130172523233</v>
      </c>
      <c r="Z189" s="7">
        <f t="shared" si="8"/>
        <v>90620.222798174334</v>
      </c>
    </row>
    <row r="190" spans="1:26" x14ac:dyDescent="0.2">
      <c r="A190" s="1" t="s">
        <v>212</v>
      </c>
      <c r="B190" s="5">
        <v>25.006234097075687</v>
      </c>
      <c r="C190" s="1">
        <v>115</v>
      </c>
      <c r="D190" s="1">
        <v>275</v>
      </c>
      <c r="E190" s="1" t="s">
        <v>707</v>
      </c>
      <c r="F190" s="1" t="s">
        <v>1016</v>
      </c>
      <c r="G190" s="1" t="s">
        <v>1097</v>
      </c>
      <c r="H190" s="1" t="s">
        <v>1191</v>
      </c>
      <c r="I190" s="1" t="s">
        <v>1383</v>
      </c>
      <c r="J190" s="1" t="s">
        <v>1695</v>
      </c>
      <c r="K190" s="1">
        <v>10</v>
      </c>
      <c r="L190" s="1">
        <v>10</v>
      </c>
      <c r="M190" s="1">
        <v>352</v>
      </c>
      <c r="N190" s="1">
        <v>1911.587524747833</v>
      </c>
      <c r="O190" s="1">
        <v>33113.406907734112</v>
      </c>
      <c r="P190" s="1">
        <v>184</v>
      </c>
      <c r="Q190" s="1">
        <v>0.01</v>
      </c>
      <c r="R190" s="5">
        <v>184</v>
      </c>
      <c r="S190" s="5">
        <v>364.32</v>
      </c>
      <c r="T190" s="5">
        <v>368</v>
      </c>
      <c r="U190" s="1">
        <v>6</v>
      </c>
      <c r="V190" s="1">
        <v>12</v>
      </c>
      <c r="W190" s="1">
        <v>12</v>
      </c>
      <c r="X190" s="7">
        <f t="shared" si="6"/>
        <v>4601.1470738619264</v>
      </c>
      <c r="Y190" s="7">
        <f t="shared" si="7"/>
        <v>9110.2712062466144</v>
      </c>
      <c r="Z190" s="7">
        <f t="shared" si="8"/>
        <v>9202.2941477238528</v>
      </c>
    </row>
    <row r="191" spans="1:26" x14ac:dyDescent="0.2">
      <c r="A191" s="1" t="s">
        <v>213</v>
      </c>
      <c r="B191" s="5">
        <v>85.55059627193333</v>
      </c>
      <c r="C191" s="1">
        <v>120</v>
      </c>
      <c r="D191" s="1">
        <v>458</v>
      </c>
      <c r="E191" s="1" t="s">
        <v>708</v>
      </c>
      <c r="F191" s="1" t="s">
        <v>1016</v>
      </c>
      <c r="G191" s="1" t="s">
        <v>1099</v>
      </c>
      <c r="H191" s="1" t="s">
        <v>1191</v>
      </c>
      <c r="I191" s="1" t="s">
        <v>1384</v>
      </c>
      <c r="J191" s="1" t="s">
        <v>1695</v>
      </c>
      <c r="K191" s="1">
        <v>59</v>
      </c>
      <c r="L191" s="1">
        <v>59</v>
      </c>
      <c r="M191" s="1">
        <v>135.0869565217391</v>
      </c>
      <c r="N191" s="1">
        <v>1911.587524747833</v>
      </c>
      <c r="O191" s="1">
        <v>33113.406907734112</v>
      </c>
      <c r="P191" s="1">
        <v>184</v>
      </c>
      <c r="Q191" s="1">
        <v>0</v>
      </c>
      <c r="R191" s="5">
        <v>184</v>
      </c>
      <c r="S191" s="5">
        <v>239.2</v>
      </c>
      <c r="T191" s="5">
        <v>239.2</v>
      </c>
      <c r="U191" s="1">
        <v>79</v>
      </c>
      <c r="V191" s="1">
        <v>90</v>
      </c>
      <c r="W191" s="1">
        <v>59.8</v>
      </c>
      <c r="X191" s="7">
        <f t="shared" si="6"/>
        <v>15741.309714035733</v>
      </c>
      <c r="Y191" s="7">
        <f t="shared" si="7"/>
        <v>20463.70262824645</v>
      </c>
      <c r="Z191" s="7">
        <f t="shared" si="8"/>
        <v>20463.70262824645</v>
      </c>
    </row>
    <row r="192" spans="1:26" x14ac:dyDescent="0.2">
      <c r="A192" s="1" t="s">
        <v>214</v>
      </c>
      <c r="B192" s="5">
        <v>35.022431370497699</v>
      </c>
      <c r="C192" s="1">
        <v>276</v>
      </c>
      <c r="D192" s="1">
        <v>458</v>
      </c>
      <c r="E192" s="1" t="s">
        <v>709</v>
      </c>
      <c r="F192" s="1" t="s">
        <v>1016</v>
      </c>
      <c r="G192" s="1" t="s">
        <v>1099</v>
      </c>
      <c r="H192" s="1" t="s">
        <v>1191</v>
      </c>
      <c r="I192" s="1" t="s">
        <v>1385</v>
      </c>
      <c r="J192" s="1" t="s">
        <v>1695</v>
      </c>
      <c r="K192" s="1">
        <v>25</v>
      </c>
      <c r="L192" s="1">
        <v>25</v>
      </c>
      <c r="M192" s="1">
        <v>135.0869565217391</v>
      </c>
      <c r="N192" s="1">
        <v>1911.587524747833</v>
      </c>
      <c r="O192" s="1">
        <v>33113.406907734112</v>
      </c>
      <c r="P192" s="1">
        <v>184</v>
      </c>
      <c r="Q192" s="1">
        <v>0</v>
      </c>
      <c r="R192" s="5">
        <v>184</v>
      </c>
      <c r="S192" s="5">
        <v>377.49</v>
      </c>
      <c r="T192" s="5">
        <v>410.32</v>
      </c>
      <c r="U192" s="1">
        <v>22</v>
      </c>
      <c r="V192" s="1">
        <v>22</v>
      </c>
      <c r="W192" s="1">
        <v>28.99</v>
      </c>
      <c r="X192" s="7">
        <f t="shared" si="6"/>
        <v>6444.127372171577</v>
      </c>
      <c r="Y192" s="7">
        <f t="shared" si="7"/>
        <v>13220.617618049177</v>
      </c>
      <c r="Z192" s="7">
        <f t="shared" si="8"/>
        <v>14370.404039942616</v>
      </c>
    </row>
    <row r="193" spans="1:26" x14ac:dyDescent="0.2">
      <c r="A193" s="1" t="s">
        <v>215</v>
      </c>
      <c r="B193" s="5">
        <v>98.113415037873736</v>
      </c>
      <c r="C193" s="1">
        <v>139</v>
      </c>
      <c r="D193" s="1">
        <v>589</v>
      </c>
      <c r="E193" s="1" t="s">
        <v>710</v>
      </c>
      <c r="F193" s="1" t="s">
        <v>1016</v>
      </c>
      <c r="G193" s="1" t="s">
        <v>1100</v>
      </c>
      <c r="H193" s="1" t="s">
        <v>1191</v>
      </c>
      <c r="I193" s="1" t="s">
        <v>1386</v>
      </c>
      <c r="J193" s="1" t="s">
        <v>1695</v>
      </c>
      <c r="K193" s="1">
        <v>44</v>
      </c>
      <c r="L193" s="1">
        <v>44</v>
      </c>
      <c r="M193" s="1">
        <v>46</v>
      </c>
      <c r="N193" s="1">
        <v>1911.587524747833</v>
      </c>
      <c r="O193" s="1">
        <v>33113.406907734112</v>
      </c>
      <c r="P193" s="1">
        <v>184</v>
      </c>
      <c r="Q193" s="1">
        <v>0.01</v>
      </c>
      <c r="R193" s="5">
        <v>184</v>
      </c>
      <c r="S193" s="5">
        <v>215.35</v>
      </c>
      <c r="T193" s="5">
        <v>244.72</v>
      </c>
      <c r="U193" s="1">
        <v>47</v>
      </c>
      <c r="V193" s="1">
        <v>37</v>
      </c>
      <c r="W193" s="1">
        <v>53.2</v>
      </c>
      <c r="X193" s="7">
        <f t="shared" si="6"/>
        <v>18052.868366968767</v>
      </c>
      <c r="Y193" s="7">
        <f t="shared" si="7"/>
        <v>21128.723928406107</v>
      </c>
      <c r="Z193" s="7">
        <f t="shared" si="8"/>
        <v>24010.314928068459</v>
      </c>
    </row>
    <row r="194" spans="1:26" x14ac:dyDescent="0.2">
      <c r="A194" s="1" t="s">
        <v>216</v>
      </c>
      <c r="B194" s="5">
        <v>270.60339965633369</v>
      </c>
      <c r="C194" s="1">
        <v>326</v>
      </c>
      <c r="D194" s="1">
        <v>695</v>
      </c>
      <c r="E194" s="1" t="s">
        <v>711</v>
      </c>
      <c r="F194" s="1" t="s">
        <v>1016</v>
      </c>
      <c r="G194" s="1" t="s">
        <v>1067</v>
      </c>
      <c r="H194" s="1" t="s">
        <v>1191</v>
      </c>
      <c r="I194" s="1" t="s">
        <v>1387</v>
      </c>
      <c r="J194" s="1" t="s">
        <v>1692</v>
      </c>
      <c r="K194" s="1">
        <v>179</v>
      </c>
      <c r="L194" s="1">
        <v>179</v>
      </c>
      <c r="M194" s="1">
        <v>412</v>
      </c>
      <c r="N194" s="1">
        <v>17923.496769092231</v>
      </c>
      <c r="O194" s="1">
        <v>33113.406907734112</v>
      </c>
      <c r="P194" s="1">
        <v>147</v>
      </c>
      <c r="Q194" s="1">
        <v>0.1</v>
      </c>
      <c r="R194" s="5">
        <v>147</v>
      </c>
      <c r="S194" s="5">
        <v>187.87</v>
      </c>
      <c r="T194" s="5">
        <v>208.74</v>
      </c>
      <c r="U194" s="1">
        <v>283.75</v>
      </c>
      <c r="V194" s="1">
        <v>238.79999999999998</v>
      </c>
      <c r="W194" s="1">
        <v>109.33999999999999</v>
      </c>
      <c r="X194" s="7">
        <f t="shared" ref="X194:X257" si="9">R194*B194</f>
        <v>39778.699749481049</v>
      </c>
      <c r="Y194" s="7">
        <f t="shared" ref="Y194:Y257" si="10">S194*B194</f>
        <v>50838.260693435412</v>
      </c>
      <c r="Z194" s="7">
        <f t="shared" ref="Z194:Z257" si="11">T194*B194</f>
        <v>56485.753644263095</v>
      </c>
    </row>
    <row r="195" spans="1:26" x14ac:dyDescent="0.2">
      <c r="A195" s="1" t="s">
        <v>217</v>
      </c>
      <c r="B195" s="5">
        <v>23.691256755922652</v>
      </c>
      <c r="C195" s="1">
        <v>310</v>
      </c>
      <c r="D195" s="1">
        <v>801</v>
      </c>
      <c r="E195" s="1" t="s">
        <v>712</v>
      </c>
      <c r="F195" s="1" t="s">
        <v>1016</v>
      </c>
      <c r="G195" s="1" t="s">
        <v>1101</v>
      </c>
      <c r="H195" s="1" t="s">
        <v>1191</v>
      </c>
      <c r="I195" s="1" t="s">
        <v>1388</v>
      </c>
      <c r="J195" s="1" t="s">
        <v>1692</v>
      </c>
      <c r="K195" s="1">
        <v>16</v>
      </c>
      <c r="L195" s="1">
        <v>17.20430107526882</v>
      </c>
      <c r="M195" s="1">
        <v>17.20430107526882</v>
      </c>
      <c r="N195" s="1">
        <v>17923.496769092231</v>
      </c>
      <c r="O195" s="1">
        <v>33113.406907734112</v>
      </c>
      <c r="P195" s="1">
        <v>179</v>
      </c>
      <c r="Q195" s="1">
        <v>7.0000000000000007E-2</v>
      </c>
      <c r="R195" s="5">
        <v>179</v>
      </c>
      <c r="S195" s="5">
        <v>249.7</v>
      </c>
      <c r="T195" s="5">
        <v>268.5</v>
      </c>
      <c r="U195" s="1">
        <v>12.43</v>
      </c>
      <c r="V195" s="1">
        <v>21.93</v>
      </c>
      <c r="W195" s="1">
        <v>16.5</v>
      </c>
      <c r="X195" s="7">
        <f t="shared" si="9"/>
        <v>4240.7349593101544</v>
      </c>
      <c r="Y195" s="7">
        <f t="shared" si="10"/>
        <v>5915.7068119538862</v>
      </c>
      <c r="Z195" s="7">
        <f t="shared" si="11"/>
        <v>6361.1024389652321</v>
      </c>
    </row>
    <row r="196" spans="1:26" x14ac:dyDescent="0.2">
      <c r="A196" s="1" t="s">
        <v>218</v>
      </c>
      <c r="B196" s="5">
        <v>164.09411258986751</v>
      </c>
      <c r="C196" s="1">
        <v>326</v>
      </c>
      <c r="D196" s="1">
        <v>470</v>
      </c>
      <c r="E196" s="1" t="s">
        <v>713</v>
      </c>
      <c r="F196" s="1" t="s">
        <v>1016</v>
      </c>
      <c r="G196" s="1" t="s">
        <v>1054</v>
      </c>
      <c r="H196" s="1" t="s">
        <v>1191</v>
      </c>
      <c r="I196" s="1" t="s">
        <v>1389</v>
      </c>
      <c r="J196" s="1" t="s">
        <v>1692</v>
      </c>
      <c r="K196" s="1">
        <v>180</v>
      </c>
      <c r="L196" s="1">
        <v>236.84210526315789</v>
      </c>
      <c r="M196" s="1">
        <v>725</v>
      </c>
      <c r="N196" s="1">
        <v>17923.496769092231</v>
      </c>
      <c r="O196" s="1">
        <v>33113.406907734112</v>
      </c>
      <c r="P196" s="1">
        <v>221</v>
      </c>
      <c r="Q196" s="1">
        <v>0.24</v>
      </c>
      <c r="R196" s="5">
        <v>221</v>
      </c>
      <c r="S196" s="5">
        <v>203.23</v>
      </c>
      <c r="T196" s="5">
        <v>267.41000000000003</v>
      </c>
      <c r="U196" s="1">
        <v>147.20000000000002</v>
      </c>
      <c r="V196" s="1">
        <v>188.79999999999998</v>
      </c>
      <c r="W196" s="1">
        <v>100.42999999999999</v>
      </c>
      <c r="X196" s="7">
        <f t="shared" si="9"/>
        <v>36264.798882360716</v>
      </c>
      <c r="Y196" s="7">
        <f t="shared" si="10"/>
        <v>33348.846501638771</v>
      </c>
      <c r="Z196" s="7">
        <f t="shared" si="11"/>
        <v>43880.406647656477</v>
      </c>
    </row>
    <row r="197" spans="1:26" x14ac:dyDescent="0.2">
      <c r="A197" s="1" t="s">
        <v>219</v>
      </c>
      <c r="B197" s="5">
        <v>46.918077204515619</v>
      </c>
      <c r="C197" s="1">
        <v>280</v>
      </c>
      <c r="D197" s="1">
        <v>632</v>
      </c>
      <c r="E197" s="1" t="s">
        <v>714</v>
      </c>
      <c r="F197" s="1" t="s">
        <v>1016</v>
      </c>
      <c r="G197" s="1" t="s">
        <v>1055</v>
      </c>
      <c r="H197" s="1" t="s">
        <v>1191</v>
      </c>
      <c r="I197" s="1" t="s">
        <v>1390</v>
      </c>
      <c r="J197" s="1" t="s">
        <v>1692</v>
      </c>
      <c r="K197" s="1">
        <v>29</v>
      </c>
      <c r="L197" s="1">
        <v>36.25</v>
      </c>
      <c r="M197" s="1">
        <v>1040.2759740259739</v>
      </c>
      <c r="N197" s="1">
        <v>17923.496769092231</v>
      </c>
      <c r="O197" s="1">
        <v>33113.406907734112</v>
      </c>
      <c r="P197" s="1">
        <v>221</v>
      </c>
      <c r="Q197" s="1">
        <v>0.2</v>
      </c>
      <c r="R197" s="5">
        <v>221</v>
      </c>
      <c r="S197" s="5">
        <v>235.14</v>
      </c>
      <c r="T197" s="5">
        <v>293.93</v>
      </c>
      <c r="U197" s="1">
        <v>59.69</v>
      </c>
      <c r="V197" s="1">
        <v>43.92</v>
      </c>
      <c r="W197" s="1">
        <v>33.25</v>
      </c>
      <c r="X197" s="7">
        <f t="shared" si="9"/>
        <v>10368.895062197951</v>
      </c>
      <c r="Y197" s="7">
        <f t="shared" si="10"/>
        <v>11032.316673869802</v>
      </c>
      <c r="Z197" s="7">
        <f t="shared" si="11"/>
        <v>13790.630432723276</v>
      </c>
    </row>
    <row r="198" spans="1:26" x14ac:dyDescent="0.2">
      <c r="A198" s="1" t="s">
        <v>220</v>
      </c>
      <c r="B198" s="5">
        <v>35.134579021048161</v>
      </c>
      <c r="C198" s="1">
        <v>284</v>
      </c>
      <c r="D198" s="1">
        <v>144</v>
      </c>
      <c r="E198" s="1" t="s">
        <v>715</v>
      </c>
      <c r="F198" s="1" t="s">
        <v>1016</v>
      </c>
      <c r="G198" s="1" t="s">
        <v>1049</v>
      </c>
      <c r="H198" s="1" t="s">
        <v>1191</v>
      </c>
      <c r="I198" s="1" t="s">
        <v>1391</v>
      </c>
      <c r="J198" s="1" t="s">
        <v>1692</v>
      </c>
      <c r="K198" s="1">
        <v>58</v>
      </c>
      <c r="L198" s="1">
        <v>72.5</v>
      </c>
      <c r="M198" s="1">
        <v>267.5</v>
      </c>
      <c r="N198" s="1">
        <v>17923.496769092231</v>
      </c>
      <c r="O198" s="1">
        <v>33113.406907734112</v>
      </c>
      <c r="P198" s="1">
        <v>221</v>
      </c>
      <c r="Q198" s="1">
        <v>0.2</v>
      </c>
      <c r="R198" s="5">
        <v>221</v>
      </c>
      <c r="S198" s="5">
        <v>213.93</v>
      </c>
      <c r="T198" s="5">
        <v>267.41000000000003</v>
      </c>
      <c r="U198" s="1">
        <v>34.71</v>
      </c>
      <c r="V198" s="1">
        <v>47.12</v>
      </c>
      <c r="W198" s="1">
        <v>29.04</v>
      </c>
      <c r="X198" s="7">
        <f t="shared" si="9"/>
        <v>7764.7419636516433</v>
      </c>
      <c r="Y198" s="7">
        <f t="shared" si="10"/>
        <v>7516.340489972833</v>
      </c>
      <c r="Z198" s="7">
        <f t="shared" si="11"/>
        <v>9395.3377760184903</v>
      </c>
    </row>
    <row r="199" spans="1:26" x14ac:dyDescent="0.2">
      <c r="A199" s="1" t="s">
        <v>221</v>
      </c>
      <c r="B199" s="5">
        <v>7.6550482525736081</v>
      </c>
      <c r="C199" s="1">
        <v>263</v>
      </c>
      <c r="D199" s="1">
        <v>508</v>
      </c>
      <c r="E199" s="1" t="s">
        <v>716</v>
      </c>
      <c r="F199" s="1" t="s">
        <v>1016</v>
      </c>
      <c r="G199" s="1" t="s">
        <v>1087</v>
      </c>
      <c r="H199" s="1" t="s">
        <v>1191</v>
      </c>
      <c r="I199" s="1" t="s">
        <v>1392</v>
      </c>
      <c r="J199" s="1" t="s">
        <v>1695</v>
      </c>
      <c r="K199" s="1">
        <v>21</v>
      </c>
      <c r="L199" s="1">
        <v>21</v>
      </c>
      <c r="M199" s="1">
        <v>131.36175710594321</v>
      </c>
      <c r="N199" s="1">
        <v>1911.587524747833</v>
      </c>
      <c r="O199" s="1">
        <v>33113.406907734112</v>
      </c>
      <c r="P199" s="1">
        <v>184</v>
      </c>
      <c r="Q199" s="1">
        <v>0.01</v>
      </c>
      <c r="R199" s="5">
        <v>184</v>
      </c>
      <c r="S199" s="5">
        <v>227.7</v>
      </c>
      <c r="T199" s="5">
        <v>230</v>
      </c>
      <c r="U199" s="1">
        <v>3</v>
      </c>
      <c r="V199" s="1">
        <v>4</v>
      </c>
      <c r="W199" s="1">
        <v>8.75</v>
      </c>
      <c r="X199" s="7">
        <f t="shared" si="9"/>
        <v>1408.528878473544</v>
      </c>
      <c r="Y199" s="7">
        <f t="shared" si="10"/>
        <v>1743.0544871110105</v>
      </c>
      <c r="Z199" s="7">
        <f t="shared" si="11"/>
        <v>1760.6610980919299</v>
      </c>
    </row>
    <row r="200" spans="1:26" x14ac:dyDescent="0.2">
      <c r="A200" s="1" t="s">
        <v>222</v>
      </c>
      <c r="B200" s="5">
        <v>8.8613768166789058</v>
      </c>
      <c r="C200" s="1">
        <v>153</v>
      </c>
      <c r="D200" s="1">
        <v>508</v>
      </c>
      <c r="E200" s="1" t="s">
        <v>717</v>
      </c>
      <c r="F200" s="1" t="s">
        <v>1016</v>
      </c>
      <c r="G200" s="1" t="s">
        <v>1087</v>
      </c>
      <c r="H200" s="1" t="s">
        <v>1191</v>
      </c>
      <c r="I200" s="1" t="s">
        <v>1393</v>
      </c>
      <c r="J200" s="1" t="s">
        <v>1695</v>
      </c>
      <c r="K200" s="1">
        <v>5</v>
      </c>
      <c r="L200" s="1">
        <v>5</v>
      </c>
      <c r="M200" s="1">
        <v>131.36175710594321</v>
      </c>
      <c r="N200" s="1">
        <v>1911.587524747833</v>
      </c>
      <c r="O200" s="1">
        <v>33113.406907734112</v>
      </c>
      <c r="P200" s="1">
        <v>184</v>
      </c>
      <c r="Q200" s="1">
        <v>0.01</v>
      </c>
      <c r="R200" s="5">
        <v>184</v>
      </c>
      <c r="S200" s="5">
        <v>220.8</v>
      </c>
      <c r="T200" s="5">
        <v>276</v>
      </c>
      <c r="U200" s="1">
        <v>4</v>
      </c>
      <c r="V200" s="1">
        <v>5</v>
      </c>
      <c r="W200" s="1">
        <v>7.5</v>
      </c>
      <c r="X200" s="7">
        <f t="shared" si="9"/>
        <v>1630.4933342689187</v>
      </c>
      <c r="Y200" s="7">
        <f t="shared" si="10"/>
        <v>1956.5920011227024</v>
      </c>
      <c r="Z200" s="7">
        <f t="shared" si="11"/>
        <v>2445.7400014033778</v>
      </c>
    </row>
    <row r="201" spans="1:26" x14ac:dyDescent="0.2">
      <c r="A201" s="1" t="s">
        <v>223</v>
      </c>
      <c r="B201" s="5">
        <v>102.07514443008185</v>
      </c>
      <c r="C201" s="1">
        <v>198</v>
      </c>
      <c r="D201" s="1">
        <v>508</v>
      </c>
      <c r="E201" s="1" t="s">
        <v>718</v>
      </c>
      <c r="F201" s="1" t="s">
        <v>1016</v>
      </c>
      <c r="G201" s="1" t="s">
        <v>1087</v>
      </c>
      <c r="H201" s="1" t="s">
        <v>1191</v>
      </c>
      <c r="I201" s="1" t="s">
        <v>1394</v>
      </c>
      <c r="J201" s="1" t="s">
        <v>1695</v>
      </c>
      <c r="K201" s="1">
        <v>50</v>
      </c>
      <c r="L201" s="1">
        <v>58.139534883720927</v>
      </c>
      <c r="M201" s="1">
        <v>131.36175710594321</v>
      </c>
      <c r="N201" s="1">
        <v>1911.587524747833</v>
      </c>
      <c r="O201" s="1">
        <v>33113.406907734112</v>
      </c>
      <c r="P201" s="1">
        <v>184</v>
      </c>
      <c r="Q201" s="1">
        <v>0.14000000000000001</v>
      </c>
      <c r="R201" s="5">
        <v>184</v>
      </c>
      <c r="S201" s="5">
        <v>350.8</v>
      </c>
      <c r="T201" s="5">
        <v>377.2</v>
      </c>
      <c r="U201" s="1">
        <v>80</v>
      </c>
      <c r="V201" s="1">
        <v>30</v>
      </c>
      <c r="W201" s="1">
        <v>75.849999999999994</v>
      </c>
      <c r="X201" s="7">
        <f t="shared" si="9"/>
        <v>18781.826575135059</v>
      </c>
      <c r="Y201" s="7">
        <f t="shared" si="10"/>
        <v>35807.960666072715</v>
      </c>
      <c r="Z201" s="7">
        <f t="shared" si="11"/>
        <v>38502.744479026871</v>
      </c>
    </row>
    <row r="202" spans="1:26" x14ac:dyDescent="0.2">
      <c r="A202" s="1" t="s">
        <v>224</v>
      </c>
      <c r="B202" s="5">
        <v>16.773857857918109</v>
      </c>
      <c r="C202" s="1">
        <v>270</v>
      </c>
      <c r="D202" s="1">
        <v>508</v>
      </c>
      <c r="E202" s="1" t="s">
        <v>719</v>
      </c>
      <c r="F202" s="1" t="s">
        <v>1016</v>
      </c>
      <c r="G202" s="1" t="s">
        <v>1087</v>
      </c>
      <c r="H202" s="1" t="s">
        <v>1191</v>
      </c>
      <c r="I202" s="1" t="s">
        <v>1395</v>
      </c>
      <c r="J202" s="1" t="s">
        <v>1695</v>
      </c>
      <c r="K202" s="1">
        <v>10</v>
      </c>
      <c r="L202" s="1">
        <v>10</v>
      </c>
      <c r="M202" s="1">
        <v>131.36175710594321</v>
      </c>
      <c r="N202" s="1">
        <v>1911.587524747833</v>
      </c>
      <c r="O202" s="1">
        <v>33113.406907734112</v>
      </c>
      <c r="P202" s="1">
        <v>184</v>
      </c>
      <c r="Q202" s="1">
        <v>0.01</v>
      </c>
      <c r="R202" s="5">
        <v>184</v>
      </c>
      <c r="S202" s="5">
        <v>187.68</v>
      </c>
      <c r="T202" s="5">
        <v>220.8</v>
      </c>
      <c r="U202" s="1">
        <v>7</v>
      </c>
      <c r="V202" s="1">
        <v>5</v>
      </c>
      <c r="W202" s="1">
        <v>12</v>
      </c>
      <c r="X202" s="7">
        <f t="shared" si="9"/>
        <v>3086.389845856932</v>
      </c>
      <c r="Y202" s="7">
        <f t="shared" si="10"/>
        <v>3148.1176427740711</v>
      </c>
      <c r="Z202" s="7">
        <f t="shared" si="11"/>
        <v>3703.6678150283187</v>
      </c>
    </row>
    <row r="203" spans="1:26" x14ac:dyDescent="0.2">
      <c r="A203" s="1" t="s">
        <v>225</v>
      </c>
      <c r="B203" s="5">
        <v>32.773893626244529</v>
      </c>
      <c r="C203" s="1">
        <v>209</v>
      </c>
      <c r="D203" s="1">
        <v>508</v>
      </c>
      <c r="E203" s="1" t="s">
        <v>720</v>
      </c>
      <c r="F203" s="1" t="s">
        <v>1016</v>
      </c>
      <c r="G203" s="1" t="s">
        <v>1087</v>
      </c>
      <c r="H203" s="1" t="s">
        <v>1191</v>
      </c>
      <c r="I203" s="1" t="s">
        <v>1396</v>
      </c>
      <c r="J203" s="1" t="s">
        <v>1695</v>
      </c>
      <c r="K203" s="1">
        <v>20</v>
      </c>
      <c r="L203" s="1">
        <v>22.222222222222221</v>
      </c>
      <c r="M203" s="1">
        <v>131.36175710594321</v>
      </c>
      <c r="N203" s="1">
        <v>1911.587524747833</v>
      </c>
      <c r="O203" s="1">
        <v>33113.406907734112</v>
      </c>
      <c r="P203" s="1">
        <v>184</v>
      </c>
      <c r="Q203" s="1">
        <v>0.1</v>
      </c>
      <c r="R203" s="5">
        <v>184</v>
      </c>
      <c r="S203" s="5">
        <v>273.24</v>
      </c>
      <c r="T203" s="5">
        <v>276</v>
      </c>
      <c r="U203" s="1">
        <v>23</v>
      </c>
      <c r="V203" s="1">
        <v>15</v>
      </c>
      <c r="W203" s="1">
        <v>24</v>
      </c>
      <c r="X203" s="7">
        <f t="shared" si="9"/>
        <v>6030.3964272289932</v>
      </c>
      <c r="Y203" s="7">
        <f t="shared" si="10"/>
        <v>8955.1386944350561</v>
      </c>
      <c r="Z203" s="7">
        <f t="shared" si="11"/>
        <v>9045.5946408434902</v>
      </c>
    </row>
    <row r="204" spans="1:26" x14ac:dyDescent="0.2">
      <c r="A204" s="1" t="s">
        <v>226</v>
      </c>
      <c r="B204" s="5">
        <v>45.172764460984745</v>
      </c>
      <c r="C204" s="1">
        <v>164</v>
      </c>
      <c r="D204" s="1">
        <v>491</v>
      </c>
      <c r="E204" s="1" t="s">
        <v>721</v>
      </c>
      <c r="F204" s="1" t="s">
        <v>1016</v>
      </c>
      <c r="G204" s="1" t="s">
        <v>1076</v>
      </c>
      <c r="H204" s="1" t="s">
        <v>1191</v>
      </c>
      <c r="I204" s="1" t="s">
        <v>1397</v>
      </c>
      <c r="J204" s="1" t="s">
        <v>1692</v>
      </c>
      <c r="K204" s="1">
        <v>12</v>
      </c>
      <c r="L204" s="1">
        <v>13.33333333333333</v>
      </c>
      <c r="M204" s="1">
        <v>133.33333333333329</v>
      </c>
      <c r="N204" s="1">
        <v>17923.496769092231</v>
      </c>
      <c r="O204" s="1">
        <v>33113.406907734112</v>
      </c>
      <c r="P204" s="1">
        <v>184</v>
      </c>
      <c r="Q204" s="1">
        <v>0.1</v>
      </c>
      <c r="R204" s="5">
        <v>184</v>
      </c>
      <c r="S204" s="5">
        <v>662.4</v>
      </c>
      <c r="T204" s="5">
        <v>736</v>
      </c>
      <c r="U204" s="1">
        <v>32.5</v>
      </c>
      <c r="V204" s="1">
        <v>16.96</v>
      </c>
      <c r="W204" s="1">
        <v>20</v>
      </c>
      <c r="X204" s="7">
        <f t="shared" si="9"/>
        <v>8311.7886608211938</v>
      </c>
      <c r="Y204" s="7">
        <f t="shared" si="10"/>
        <v>29922.439178956294</v>
      </c>
      <c r="Z204" s="7">
        <f t="shared" si="11"/>
        <v>33247.154643284775</v>
      </c>
    </row>
    <row r="205" spans="1:26" x14ac:dyDescent="0.2">
      <c r="A205" s="1" t="s">
        <v>227</v>
      </c>
      <c r="B205" s="5">
        <v>37.982501966348458</v>
      </c>
      <c r="C205" s="1">
        <v>313</v>
      </c>
      <c r="D205" s="1">
        <v>565</v>
      </c>
      <c r="E205" s="1" t="s">
        <v>722</v>
      </c>
      <c r="F205" s="1" t="s">
        <v>1016</v>
      </c>
      <c r="G205" s="1" t="s">
        <v>1050</v>
      </c>
      <c r="H205" s="1" t="s">
        <v>1188</v>
      </c>
      <c r="I205" s="1" t="s">
        <v>1398</v>
      </c>
      <c r="J205" s="1" t="s">
        <v>1691</v>
      </c>
      <c r="K205" s="1">
        <v>21</v>
      </c>
      <c r="L205" s="1">
        <v>26.25</v>
      </c>
      <c r="M205" s="1">
        <v>47.262145748987862</v>
      </c>
      <c r="N205" s="1">
        <v>1800.476254213022</v>
      </c>
      <c r="O205" s="1">
        <v>10698.017846607559</v>
      </c>
      <c r="P205" s="1">
        <v>189</v>
      </c>
      <c r="Q205" s="1">
        <v>0.2</v>
      </c>
      <c r="R205" s="5">
        <v>189</v>
      </c>
      <c r="S205" s="5">
        <v>151.19999999999999</v>
      </c>
      <c r="T205" s="5">
        <v>189</v>
      </c>
      <c r="U205" s="1">
        <v>59</v>
      </c>
      <c r="V205" s="1">
        <v>26</v>
      </c>
      <c r="W205" s="1">
        <v>17</v>
      </c>
      <c r="X205" s="7">
        <f t="shared" si="9"/>
        <v>7178.6928716398588</v>
      </c>
      <c r="Y205" s="7">
        <f t="shared" si="10"/>
        <v>5742.9542973118869</v>
      </c>
      <c r="Z205" s="7">
        <f t="shared" si="11"/>
        <v>7178.6928716398588</v>
      </c>
    </row>
    <row r="206" spans="1:26" x14ac:dyDescent="0.2">
      <c r="A206" s="1" t="s">
        <v>228</v>
      </c>
      <c r="B206" s="5">
        <v>61.188319399350441</v>
      </c>
      <c r="C206" s="1">
        <v>324</v>
      </c>
      <c r="D206" s="1">
        <v>807</v>
      </c>
      <c r="E206" s="1" t="s">
        <v>723</v>
      </c>
      <c r="F206" s="1" t="s">
        <v>1016</v>
      </c>
      <c r="G206" s="1" t="s">
        <v>1102</v>
      </c>
      <c r="H206" s="1" t="s">
        <v>1191</v>
      </c>
      <c r="I206" s="1" t="s">
        <v>1399</v>
      </c>
      <c r="J206" s="1" t="s">
        <v>1692</v>
      </c>
      <c r="K206" s="1">
        <v>44</v>
      </c>
      <c r="L206" s="1">
        <v>53.658536585365852</v>
      </c>
      <c r="M206" s="1">
        <v>53.658536585365852</v>
      </c>
      <c r="N206" s="1">
        <v>17923.496769092231</v>
      </c>
      <c r="O206" s="1">
        <v>33113.406907734112</v>
      </c>
      <c r="P206" s="1">
        <v>173</v>
      </c>
      <c r="Q206" s="1">
        <v>0.18</v>
      </c>
      <c r="R206" s="5">
        <v>173</v>
      </c>
      <c r="S206" s="5">
        <v>205.7</v>
      </c>
      <c r="T206" s="5">
        <v>250.85</v>
      </c>
      <c r="U206" s="1">
        <v>53.32</v>
      </c>
      <c r="V206" s="1">
        <v>50.160000000000004</v>
      </c>
      <c r="W206" s="1">
        <v>39.15</v>
      </c>
      <c r="X206" s="7">
        <f t="shared" si="9"/>
        <v>10585.579256087627</v>
      </c>
      <c r="Y206" s="7">
        <f t="shared" si="10"/>
        <v>12586.437300446385</v>
      </c>
      <c r="Z206" s="7">
        <f t="shared" si="11"/>
        <v>15349.089921327057</v>
      </c>
    </row>
    <row r="207" spans="1:26" x14ac:dyDescent="0.2">
      <c r="A207" s="1" t="s">
        <v>229</v>
      </c>
      <c r="B207" s="5">
        <v>70.1022351397813</v>
      </c>
      <c r="C207" s="1">
        <v>129</v>
      </c>
      <c r="D207" s="1">
        <v>112</v>
      </c>
      <c r="E207" s="1" t="s">
        <v>724</v>
      </c>
      <c r="F207" s="1" t="s">
        <v>1016</v>
      </c>
      <c r="G207" s="1" t="s">
        <v>1103</v>
      </c>
      <c r="H207" s="1" t="s">
        <v>1191</v>
      </c>
      <c r="I207" s="1" t="s">
        <v>1400</v>
      </c>
      <c r="J207" s="1" t="s">
        <v>1695</v>
      </c>
      <c r="K207" s="1">
        <v>43</v>
      </c>
      <c r="L207" s="1">
        <v>43</v>
      </c>
      <c r="M207" s="1">
        <v>43</v>
      </c>
      <c r="N207" s="1">
        <v>1911.587524747833</v>
      </c>
      <c r="O207" s="1">
        <v>33113.406907734112</v>
      </c>
      <c r="P207" s="1">
        <v>184</v>
      </c>
      <c r="Q207" s="1">
        <v>0.01</v>
      </c>
      <c r="R207" s="5">
        <v>184</v>
      </c>
      <c r="S207" s="5">
        <v>251.38</v>
      </c>
      <c r="T207" s="5">
        <v>253.92</v>
      </c>
      <c r="U207" s="1">
        <v>39</v>
      </c>
      <c r="V207" s="1">
        <v>46</v>
      </c>
      <c r="W207" s="1">
        <v>40.019999999999996</v>
      </c>
      <c r="X207" s="7">
        <f t="shared" si="9"/>
        <v>12898.81126571976</v>
      </c>
      <c r="Y207" s="7">
        <f t="shared" si="10"/>
        <v>17622.299869438222</v>
      </c>
      <c r="Z207" s="7">
        <f t="shared" si="11"/>
        <v>17800.359546693267</v>
      </c>
    </row>
    <row r="208" spans="1:26" x14ac:dyDescent="0.2">
      <c r="A208" s="1" t="s">
        <v>230</v>
      </c>
      <c r="B208" s="5">
        <v>30.177655767618205</v>
      </c>
      <c r="C208" s="1">
        <v>249</v>
      </c>
      <c r="D208" s="1">
        <v>811</v>
      </c>
      <c r="E208" s="1" t="s">
        <v>725</v>
      </c>
      <c r="F208" s="1" t="s">
        <v>1016</v>
      </c>
      <c r="G208" s="1" t="s">
        <v>1104</v>
      </c>
      <c r="H208" s="1" t="s">
        <v>1191</v>
      </c>
      <c r="I208" s="1" t="s">
        <v>1401</v>
      </c>
      <c r="J208" s="1" t="s">
        <v>1695</v>
      </c>
      <c r="K208" s="1">
        <v>31</v>
      </c>
      <c r="L208" s="1">
        <v>33.695652173913039</v>
      </c>
      <c r="M208" s="1">
        <v>104.695652173913</v>
      </c>
      <c r="N208" s="1">
        <v>1911.587524747833</v>
      </c>
      <c r="O208" s="1">
        <v>33113.406907734112</v>
      </c>
      <c r="P208" s="1">
        <v>184</v>
      </c>
      <c r="Q208" s="1">
        <v>0.08</v>
      </c>
      <c r="R208" s="5">
        <v>184</v>
      </c>
      <c r="S208" s="5">
        <v>205.84</v>
      </c>
      <c r="T208" s="5">
        <v>207.92</v>
      </c>
      <c r="U208" s="1">
        <v>28</v>
      </c>
      <c r="V208" s="1">
        <v>17</v>
      </c>
      <c r="W208" s="1">
        <v>20.339999999999996</v>
      </c>
      <c r="X208" s="7">
        <f t="shared" si="9"/>
        <v>5552.6886612417493</v>
      </c>
      <c r="Y208" s="7">
        <f t="shared" si="10"/>
        <v>6211.7686632065315</v>
      </c>
      <c r="Z208" s="7">
        <f t="shared" si="11"/>
        <v>6274.5381872031767</v>
      </c>
    </row>
    <row r="209" spans="1:26" x14ac:dyDescent="0.2">
      <c r="A209" s="1" t="s">
        <v>231</v>
      </c>
      <c r="B209" s="5">
        <v>85.732376502953642</v>
      </c>
      <c r="C209" s="1">
        <v>253</v>
      </c>
      <c r="D209" s="1">
        <v>811</v>
      </c>
      <c r="E209" s="1" t="s">
        <v>726</v>
      </c>
      <c r="F209" s="1" t="s">
        <v>1016</v>
      </c>
      <c r="G209" s="1" t="s">
        <v>1104</v>
      </c>
      <c r="H209" s="1" t="s">
        <v>1191</v>
      </c>
      <c r="I209" s="1" t="s">
        <v>1402</v>
      </c>
      <c r="J209" s="1" t="s">
        <v>1695</v>
      </c>
      <c r="K209" s="1">
        <v>31</v>
      </c>
      <c r="L209" s="1">
        <v>31</v>
      </c>
      <c r="M209" s="1">
        <v>104.695652173913</v>
      </c>
      <c r="N209" s="1">
        <v>1911.587524747833</v>
      </c>
      <c r="O209" s="1">
        <v>33113.406907734112</v>
      </c>
      <c r="P209" s="1">
        <v>210</v>
      </c>
      <c r="Q209" s="1">
        <v>0.01</v>
      </c>
      <c r="R209" s="5">
        <v>210</v>
      </c>
      <c r="S209" s="5">
        <v>424.94</v>
      </c>
      <c r="T209" s="5">
        <v>447.3</v>
      </c>
      <c r="U209" s="1">
        <v>0</v>
      </c>
      <c r="V209" s="1">
        <v>36</v>
      </c>
      <c r="W209" s="1">
        <v>34.08</v>
      </c>
      <c r="X209" s="7">
        <f t="shared" si="9"/>
        <v>18003.799065620264</v>
      </c>
      <c r="Y209" s="7">
        <f t="shared" si="10"/>
        <v>36431.116071165117</v>
      </c>
      <c r="Z209" s="7">
        <f t="shared" si="11"/>
        <v>38348.092009771164</v>
      </c>
    </row>
    <row r="210" spans="1:26" x14ac:dyDescent="0.2">
      <c r="A210" s="1" t="s">
        <v>232</v>
      </c>
      <c r="B210" s="5">
        <v>79.146148998775558</v>
      </c>
      <c r="C210" s="1">
        <v>326</v>
      </c>
      <c r="D210" s="1">
        <v>597</v>
      </c>
      <c r="E210" s="1" t="s">
        <v>727</v>
      </c>
      <c r="F210" s="1" t="s">
        <v>1016</v>
      </c>
      <c r="G210" s="1" t="s">
        <v>1043</v>
      </c>
      <c r="H210" s="1" t="s">
        <v>1191</v>
      </c>
      <c r="I210" s="1" t="s">
        <v>1403</v>
      </c>
      <c r="J210" s="1" t="s">
        <v>1692</v>
      </c>
      <c r="K210" s="1">
        <v>86</v>
      </c>
      <c r="L210" s="1">
        <v>96.62921348314606</v>
      </c>
      <c r="M210" s="1">
        <v>1226.2247191011229</v>
      </c>
      <c r="N210" s="1">
        <v>17923.496769092231</v>
      </c>
      <c r="O210" s="1">
        <v>33113.406907734112</v>
      </c>
      <c r="P210" s="1">
        <v>184</v>
      </c>
      <c r="Q210" s="1">
        <v>0.11</v>
      </c>
      <c r="R210" s="5">
        <v>184</v>
      </c>
      <c r="S210" s="5">
        <v>116.27</v>
      </c>
      <c r="T210" s="5">
        <v>130.63999999999999</v>
      </c>
      <c r="U210" s="1">
        <v>108.80000000000001</v>
      </c>
      <c r="V210" s="1">
        <v>88.55</v>
      </c>
      <c r="W210" s="1">
        <v>36.92</v>
      </c>
      <c r="X210" s="7">
        <f t="shared" si="9"/>
        <v>14562.891415774702</v>
      </c>
      <c r="Y210" s="7">
        <f t="shared" si="10"/>
        <v>9202.3227440876344</v>
      </c>
      <c r="Z210" s="7">
        <f t="shared" si="11"/>
        <v>10339.652905200039</v>
      </c>
    </row>
    <row r="211" spans="1:26" x14ac:dyDescent="0.2">
      <c r="A211" s="1" t="s">
        <v>233</v>
      </c>
      <c r="B211" s="5">
        <v>366.59514490143982</v>
      </c>
      <c r="C211" s="1">
        <v>326</v>
      </c>
      <c r="D211" s="1">
        <v>761</v>
      </c>
      <c r="E211" s="1" t="s">
        <v>728</v>
      </c>
      <c r="F211" s="1" t="s">
        <v>1016</v>
      </c>
      <c r="G211" s="1" t="s">
        <v>1091</v>
      </c>
      <c r="H211" s="1" t="s">
        <v>1191</v>
      </c>
      <c r="I211" s="1" t="s">
        <v>1404</v>
      </c>
      <c r="J211" s="1" t="s">
        <v>1692</v>
      </c>
      <c r="K211" s="1">
        <v>160</v>
      </c>
      <c r="L211" s="1">
        <v>188.2352941176471</v>
      </c>
      <c r="M211" s="1">
        <v>584.70588235294122</v>
      </c>
      <c r="N211" s="1">
        <v>17923.496769092231</v>
      </c>
      <c r="O211" s="1">
        <v>33113.406907734112</v>
      </c>
      <c r="P211" s="1">
        <v>173</v>
      </c>
      <c r="Q211" s="1">
        <v>0.15</v>
      </c>
      <c r="R211" s="5">
        <v>173</v>
      </c>
      <c r="S211" s="5">
        <v>201.46</v>
      </c>
      <c r="T211" s="5">
        <v>237.01</v>
      </c>
      <c r="U211" s="1">
        <v>266.24</v>
      </c>
      <c r="V211" s="1">
        <v>260.04000000000002</v>
      </c>
      <c r="W211" s="1">
        <v>194.54000000000002</v>
      </c>
      <c r="X211" s="7">
        <f t="shared" si="9"/>
        <v>63420.96006794909</v>
      </c>
      <c r="Y211" s="7">
        <f t="shared" si="10"/>
        <v>73854.25789184407</v>
      </c>
      <c r="Z211" s="7">
        <f t="shared" si="11"/>
        <v>86886.715293090252</v>
      </c>
    </row>
    <row r="212" spans="1:26" x14ac:dyDescent="0.2">
      <c r="A212" s="1" t="s">
        <v>234</v>
      </c>
      <c r="B212" s="5">
        <v>160.34241138656449</v>
      </c>
      <c r="C212" s="1">
        <v>326</v>
      </c>
      <c r="D212" s="1">
        <v>821</v>
      </c>
      <c r="E212" s="1" t="s">
        <v>729</v>
      </c>
      <c r="F212" s="1" t="s">
        <v>1016</v>
      </c>
      <c r="G212" s="1" t="s">
        <v>1105</v>
      </c>
      <c r="H212" s="1" t="s">
        <v>1191</v>
      </c>
      <c r="I212" s="1" t="s">
        <v>1405</v>
      </c>
      <c r="J212" s="1" t="s">
        <v>1692</v>
      </c>
      <c r="K212" s="1">
        <v>96</v>
      </c>
      <c r="L212" s="1">
        <v>107.86516853932579</v>
      </c>
      <c r="M212" s="1">
        <v>473.00727032385993</v>
      </c>
      <c r="N212" s="1">
        <v>17923.496769092231</v>
      </c>
      <c r="O212" s="1">
        <v>33113.406907734112</v>
      </c>
      <c r="P212" s="1">
        <v>184</v>
      </c>
      <c r="Q212" s="1">
        <v>0.11</v>
      </c>
      <c r="R212" s="5">
        <v>184</v>
      </c>
      <c r="S212" s="5">
        <v>234.18</v>
      </c>
      <c r="T212" s="5">
        <v>263.12</v>
      </c>
      <c r="U212" s="1">
        <v>114.39</v>
      </c>
      <c r="V212" s="1">
        <v>125.73</v>
      </c>
      <c r="W212" s="1">
        <v>74.36</v>
      </c>
      <c r="X212" s="7">
        <f t="shared" si="9"/>
        <v>29503.003695127867</v>
      </c>
      <c r="Y212" s="7">
        <f t="shared" si="10"/>
        <v>37548.985898505671</v>
      </c>
      <c r="Z212" s="7">
        <f t="shared" si="11"/>
        <v>42189.295284032851</v>
      </c>
    </row>
    <row r="213" spans="1:26" x14ac:dyDescent="0.2">
      <c r="A213" s="1" t="s">
        <v>235</v>
      </c>
      <c r="B213" s="5">
        <v>50.871769267049331</v>
      </c>
      <c r="C213" s="1">
        <v>301</v>
      </c>
      <c r="D213" s="1">
        <v>600</v>
      </c>
      <c r="E213" s="1" t="s">
        <v>730</v>
      </c>
      <c r="F213" s="1" t="s">
        <v>1016</v>
      </c>
      <c r="G213" s="1" t="s">
        <v>1038</v>
      </c>
      <c r="H213" s="1" t="s">
        <v>1188</v>
      </c>
      <c r="I213" s="1" t="s">
        <v>1406</v>
      </c>
      <c r="J213" s="1" t="s">
        <v>1691</v>
      </c>
      <c r="K213" s="1">
        <v>13</v>
      </c>
      <c r="L213" s="1">
        <v>13.684210526315789</v>
      </c>
      <c r="M213" s="1">
        <v>134.55593824355691</v>
      </c>
      <c r="N213" s="1">
        <v>1800.476254213022</v>
      </c>
      <c r="O213" s="1">
        <v>10698.017846607559</v>
      </c>
      <c r="P213" s="1">
        <v>231</v>
      </c>
      <c r="Q213" s="1">
        <v>0.05</v>
      </c>
      <c r="R213" s="5">
        <v>231</v>
      </c>
      <c r="S213" s="5">
        <v>219.45</v>
      </c>
      <c r="T213" s="5">
        <v>231</v>
      </c>
      <c r="U213" s="1">
        <v>44</v>
      </c>
      <c r="V213" s="1">
        <v>27.200000000000003</v>
      </c>
      <c r="W213" s="1">
        <v>14</v>
      </c>
      <c r="X213" s="7">
        <f t="shared" si="9"/>
        <v>11751.378700688396</v>
      </c>
      <c r="Y213" s="7">
        <f t="shared" si="10"/>
        <v>11163.809765653976</v>
      </c>
      <c r="Z213" s="7">
        <f t="shared" si="11"/>
        <v>11751.378700688396</v>
      </c>
    </row>
    <row r="214" spans="1:26" x14ac:dyDescent="0.2">
      <c r="A214" s="1" t="s">
        <v>236</v>
      </c>
      <c r="B214" s="5">
        <v>31.23651690124878</v>
      </c>
      <c r="C214" s="1">
        <v>199</v>
      </c>
      <c r="D214" s="1">
        <v>285</v>
      </c>
      <c r="E214" s="1" t="s">
        <v>731</v>
      </c>
      <c r="F214" s="1" t="s">
        <v>1016</v>
      </c>
      <c r="G214" s="1" t="s">
        <v>1106</v>
      </c>
      <c r="H214" s="1" t="s">
        <v>1191</v>
      </c>
      <c r="I214" s="1" t="s">
        <v>1407</v>
      </c>
      <c r="J214" s="1" t="s">
        <v>1695</v>
      </c>
      <c r="K214" s="1">
        <v>29</v>
      </c>
      <c r="L214" s="1">
        <v>29</v>
      </c>
      <c r="M214" s="1">
        <v>29</v>
      </c>
      <c r="N214" s="1">
        <v>1911.587524747833</v>
      </c>
      <c r="O214" s="1">
        <v>33113.406907734112</v>
      </c>
      <c r="P214" s="1">
        <v>200</v>
      </c>
      <c r="Q214" s="1">
        <v>0.02</v>
      </c>
      <c r="R214" s="5">
        <v>200</v>
      </c>
      <c r="S214" s="5">
        <v>270.48</v>
      </c>
      <c r="T214" s="5">
        <v>276</v>
      </c>
      <c r="U214" s="1">
        <v>26</v>
      </c>
      <c r="V214" s="1">
        <v>26</v>
      </c>
      <c r="W214" s="1">
        <v>22.08</v>
      </c>
      <c r="X214" s="7">
        <f t="shared" si="9"/>
        <v>6247.3033802497557</v>
      </c>
      <c r="Y214" s="7">
        <f t="shared" si="10"/>
        <v>8448.8530914497715</v>
      </c>
      <c r="Z214" s="7">
        <f t="shared" si="11"/>
        <v>8621.2786647446628</v>
      </c>
    </row>
    <row r="215" spans="1:26" x14ac:dyDescent="0.2">
      <c r="A215" s="1" t="s">
        <v>237</v>
      </c>
      <c r="B215" s="5">
        <v>10.520282250420268</v>
      </c>
      <c r="C215" s="1">
        <v>92</v>
      </c>
      <c r="D215" s="1">
        <v>761</v>
      </c>
      <c r="E215" s="1" t="s">
        <v>732</v>
      </c>
      <c r="F215" s="1" t="s">
        <v>1016</v>
      </c>
      <c r="G215" s="1" t="s">
        <v>1091</v>
      </c>
      <c r="H215" s="1" t="s">
        <v>1191</v>
      </c>
      <c r="I215" s="1" t="s">
        <v>1408</v>
      </c>
      <c r="J215" s="1" t="s">
        <v>1692</v>
      </c>
      <c r="K215" s="1">
        <v>8</v>
      </c>
      <c r="L215" s="1">
        <v>9.4117647058823533</v>
      </c>
      <c r="M215" s="1">
        <v>584.70588235294122</v>
      </c>
      <c r="N215" s="1">
        <v>17923.496769092231</v>
      </c>
      <c r="O215" s="1">
        <v>33113.406907734112</v>
      </c>
      <c r="P215" s="1">
        <v>231</v>
      </c>
      <c r="Q215" s="1">
        <v>0.15</v>
      </c>
      <c r="R215" s="5">
        <v>231</v>
      </c>
      <c r="S215" s="5">
        <v>258.72000000000003</v>
      </c>
      <c r="T215" s="5">
        <v>323.39999999999998</v>
      </c>
      <c r="U215" s="1">
        <v>7</v>
      </c>
      <c r="V215" s="1">
        <v>0</v>
      </c>
      <c r="W215" s="1">
        <v>0</v>
      </c>
      <c r="X215" s="7">
        <f t="shared" si="9"/>
        <v>2430.185199847082</v>
      </c>
      <c r="Y215" s="7">
        <f t="shared" si="10"/>
        <v>2721.8074238287318</v>
      </c>
      <c r="Z215" s="7">
        <f t="shared" si="11"/>
        <v>3402.2592797859143</v>
      </c>
    </row>
    <row r="216" spans="1:26" x14ac:dyDescent="0.2">
      <c r="A216" s="1" t="s">
        <v>238</v>
      </c>
      <c r="B216" s="5">
        <v>3.5086914942270244</v>
      </c>
      <c r="C216" s="1">
        <v>68</v>
      </c>
      <c r="D216" s="1">
        <v>761</v>
      </c>
      <c r="E216" s="1" t="s">
        <v>733</v>
      </c>
      <c r="F216" s="1" t="s">
        <v>1016</v>
      </c>
      <c r="G216" s="1" t="s">
        <v>1091</v>
      </c>
      <c r="H216" s="1" t="s">
        <v>1191</v>
      </c>
      <c r="I216" s="1" t="s">
        <v>1409</v>
      </c>
      <c r="J216" s="1" t="s">
        <v>1692</v>
      </c>
      <c r="K216" s="1">
        <v>12</v>
      </c>
      <c r="L216" s="1">
        <v>14.117647058823531</v>
      </c>
      <c r="M216" s="1">
        <v>584.70588235294122</v>
      </c>
      <c r="N216" s="1">
        <v>17923.496769092231</v>
      </c>
      <c r="O216" s="1">
        <v>33113.406907734112</v>
      </c>
      <c r="P216" s="1">
        <v>263</v>
      </c>
      <c r="Q216" s="1">
        <v>0.15</v>
      </c>
      <c r="R216" s="5">
        <v>263</v>
      </c>
      <c r="S216" s="5">
        <v>157.80000000000001</v>
      </c>
      <c r="T216" s="5">
        <v>197.25</v>
      </c>
      <c r="U216" s="1">
        <v>3</v>
      </c>
      <c r="V216" s="1">
        <v>0</v>
      </c>
      <c r="W216" s="1">
        <v>0</v>
      </c>
      <c r="X216" s="7">
        <f t="shared" si="9"/>
        <v>922.7858629817074</v>
      </c>
      <c r="Y216" s="7">
        <f t="shared" si="10"/>
        <v>553.67151778902451</v>
      </c>
      <c r="Z216" s="7">
        <f t="shared" si="11"/>
        <v>692.08939723628055</v>
      </c>
    </row>
    <row r="217" spans="1:26" x14ac:dyDescent="0.2">
      <c r="A217" s="1" t="s">
        <v>239</v>
      </c>
      <c r="B217" s="5">
        <v>92.15215983512249</v>
      </c>
      <c r="C217" s="1">
        <v>324</v>
      </c>
      <c r="D217" s="1">
        <v>761</v>
      </c>
      <c r="E217" s="1" t="s">
        <v>734</v>
      </c>
      <c r="F217" s="1" t="s">
        <v>1016</v>
      </c>
      <c r="G217" s="1" t="s">
        <v>1091</v>
      </c>
      <c r="H217" s="1" t="s">
        <v>1191</v>
      </c>
      <c r="I217" s="1" t="s">
        <v>1410</v>
      </c>
      <c r="J217" s="1" t="s">
        <v>1692</v>
      </c>
      <c r="K217" s="1">
        <v>37</v>
      </c>
      <c r="L217" s="1">
        <v>43.529411764705877</v>
      </c>
      <c r="M217" s="1">
        <v>584.70588235294122</v>
      </c>
      <c r="N217" s="1">
        <v>17923.496769092231</v>
      </c>
      <c r="O217" s="1">
        <v>33113.406907734112</v>
      </c>
      <c r="P217" s="1">
        <v>221</v>
      </c>
      <c r="Q217" s="1">
        <v>0.15</v>
      </c>
      <c r="R217" s="5">
        <v>221</v>
      </c>
      <c r="S217" s="5">
        <v>247.96</v>
      </c>
      <c r="T217" s="5">
        <v>291.72000000000003</v>
      </c>
      <c r="U217" s="1">
        <v>72.960000000000008</v>
      </c>
      <c r="V217" s="1">
        <v>63.92</v>
      </c>
      <c r="W217" s="1">
        <v>48.84</v>
      </c>
      <c r="X217" s="7">
        <f t="shared" si="9"/>
        <v>20365.627323562072</v>
      </c>
      <c r="Y217" s="7">
        <f t="shared" si="10"/>
        <v>22850.049552716973</v>
      </c>
      <c r="Z217" s="7">
        <f t="shared" si="11"/>
        <v>26882.628067101934</v>
      </c>
    </row>
    <row r="218" spans="1:26" x14ac:dyDescent="0.2">
      <c r="A218" s="1" t="s">
        <v>240</v>
      </c>
      <c r="B218" s="5">
        <v>11.047535914386255</v>
      </c>
      <c r="C218" s="1">
        <v>318</v>
      </c>
      <c r="D218" s="1">
        <v>809</v>
      </c>
      <c r="E218" s="1" t="s">
        <v>735</v>
      </c>
      <c r="F218" s="1" t="s">
        <v>1016</v>
      </c>
      <c r="G218" s="1" t="s">
        <v>1107</v>
      </c>
      <c r="H218" s="1" t="s">
        <v>1191</v>
      </c>
      <c r="I218" s="1" t="s">
        <v>1411</v>
      </c>
      <c r="J218" s="1" t="s">
        <v>1692</v>
      </c>
      <c r="K218" s="1">
        <v>1</v>
      </c>
      <c r="L218" s="1">
        <v>1</v>
      </c>
      <c r="M218" s="1">
        <v>24.52941176470588</v>
      </c>
      <c r="N218" s="1">
        <v>17923.496769092231</v>
      </c>
      <c r="O218" s="1">
        <v>33113.406907734112</v>
      </c>
      <c r="P218" s="1">
        <v>11</v>
      </c>
      <c r="Q218" s="1">
        <v>0</v>
      </c>
      <c r="R218" s="5">
        <v>10</v>
      </c>
      <c r="S218" s="5">
        <v>10</v>
      </c>
      <c r="T218" s="5">
        <v>10</v>
      </c>
      <c r="U218" s="1">
        <v>0</v>
      </c>
      <c r="V218" s="1">
        <v>12</v>
      </c>
      <c r="W218" s="1">
        <v>0</v>
      </c>
      <c r="X218" s="7">
        <f t="shared" si="9"/>
        <v>110.47535914386256</v>
      </c>
      <c r="Y218" s="7">
        <f t="shared" si="10"/>
        <v>110.47535914386256</v>
      </c>
      <c r="Z218" s="7">
        <f t="shared" si="11"/>
        <v>110.47535914386256</v>
      </c>
    </row>
    <row r="219" spans="1:26" x14ac:dyDescent="0.2">
      <c r="A219" s="1" t="s">
        <v>241</v>
      </c>
      <c r="B219" s="5">
        <v>9.8218530141568312</v>
      </c>
      <c r="C219" s="1">
        <v>278</v>
      </c>
      <c r="D219" s="1">
        <v>825</v>
      </c>
      <c r="E219" s="1" t="s">
        <v>736</v>
      </c>
      <c r="F219" s="1" t="s">
        <v>1016</v>
      </c>
      <c r="G219" s="1" t="s">
        <v>1108</v>
      </c>
      <c r="H219" s="1" t="s">
        <v>1193</v>
      </c>
      <c r="I219" s="1" t="s">
        <v>1412</v>
      </c>
      <c r="J219" s="1" t="s">
        <v>1698</v>
      </c>
      <c r="K219" s="1">
        <v>30</v>
      </c>
      <c r="L219" s="1">
        <v>44.776119402985081</v>
      </c>
      <c r="M219" s="1">
        <v>44.776119402985081</v>
      </c>
      <c r="N219" s="1">
        <v>54.877129503995178</v>
      </c>
      <c r="O219" s="1">
        <v>1423.2341556477861</v>
      </c>
      <c r="P219" s="1">
        <v>260</v>
      </c>
      <c r="Q219" s="1">
        <v>0.33</v>
      </c>
      <c r="R219" s="5">
        <v>260</v>
      </c>
      <c r="S219" s="5">
        <v>174.2</v>
      </c>
      <c r="T219" s="5">
        <v>260</v>
      </c>
      <c r="U219" s="1">
        <v>27</v>
      </c>
      <c r="V219" s="1">
        <v>8</v>
      </c>
      <c r="W219" s="1">
        <v>3</v>
      </c>
      <c r="X219" s="7">
        <f t="shared" si="9"/>
        <v>2553.6817836807763</v>
      </c>
      <c r="Y219" s="7">
        <f t="shared" si="10"/>
        <v>1710.9667950661199</v>
      </c>
      <c r="Z219" s="7">
        <f t="shared" si="11"/>
        <v>2553.6817836807763</v>
      </c>
    </row>
    <row r="220" spans="1:26" x14ac:dyDescent="0.2">
      <c r="A220" s="1" t="s">
        <v>242</v>
      </c>
      <c r="B220" s="5">
        <v>4.7485620730007678</v>
      </c>
      <c r="C220" s="1">
        <v>267</v>
      </c>
      <c r="D220" s="1">
        <v>827</v>
      </c>
      <c r="E220" s="1" t="s">
        <v>737</v>
      </c>
      <c r="F220" s="1" t="s">
        <v>1016</v>
      </c>
      <c r="G220" s="1" t="s">
        <v>1109</v>
      </c>
      <c r="H220" s="1" t="s">
        <v>1193</v>
      </c>
      <c r="I220" s="1" t="s">
        <v>1413</v>
      </c>
      <c r="J220" s="1" t="s">
        <v>1698</v>
      </c>
      <c r="K220" s="1">
        <v>10</v>
      </c>
      <c r="L220" s="1">
        <v>10.1010101010101</v>
      </c>
      <c r="M220" s="1">
        <v>10.1010101010101</v>
      </c>
      <c r="N220" s="1">
        <v>54.877129503995178</v>
      </c>
      <c r="O220" s="1">
        <v>1423.2341556477861</v>
      </c>
      <c r="P220" s="1">
        <v>300</v>
      </c>
      <c r="Q220" s="1">
        <v>0.01</v>
      </c>
      <c r="R220" s="5">
        <v>300</v>
      </c>
      <c r="S220" s="5">
        <v>297</v>
      </c>
      <c r="T220" s="5">
        <v>300</v>
      </c>
      <c r="U220" s="1">
        <v>14</v>
      </c>
      <c r="V220" s="1">
        <v>5</v>
      </c>
      <c r="W220" s="1">
        <v>2</v>
      </c>
      <c r="X220" s="7">
        <f t="shared" si="9"/>
        <v>1424.5686219002303</v>
      </c>
      <c r="Y220" s="7">
        <f t="shared" si="10"/>
        <v>1410.322935681228</v>
      </c>
      <c r="Z220" s="7">
        <f t="shared" si="11"/>
        <v>1424.5686219002303</v>
      </c>
    </row>
    <row r="221" spans="1:26" x14ac:dyDescent="0.2">
      <c r="A221" s="1" t="s">
        <v>243</v>
      </c>
      <c r="B221" s="5">
        <v>3.3424724058856468</v>
      </c>
      <c r="C221" s="1">
        <v>288</v>
      </c>
      <c r="D221" s="1">
        <v>506</v>
      </c>
      <c r="E221" s="1" t="s">
        <v>738</v>
      </c>
      <c r="F221" s="1" t="s">
        <v>1016</v>
      </c>
      <c r="G221" s="1" t="s">
        <v>1060</v>
      </c>
      <c r="H221" s="1" t="s">
        <v>1191</v>
      </c>
      <c r="I221" s="1" t="s">
        <v>1414</v>
      </c>
      <c r="J221" s="1" t="s">
        <v>1692</v>
      </c>
      <c r="K221" s="1">
        <v>5</v>
      </c>
      <c r="L221" s="1">
        <v>5.6179775280898872</v>
      </c>
      <c r="M221" s="1">
        <v>267.41573033707868</v>
      </c>
      <c r="N221" s="1">
        <v>17923.496769092231</v>
      </c>
      <c r="O221" s="1">
        <v>33113.406907734112</v>
      </c>
      <c r="P221" s="1">
        <v>179</v>
      </c>
      <c r="Q221" s="1">
        <v>0.11</v>
      </c>
      <c r="R221" s="5">
        <v>179</v>
      </c>
      <c r="S221" s="5">
        <v>238.97</v>
      </c>
      <c r="T221" s="5">
        <v>268.5</v>
      </c>
      <c r="U221" s="1">
        <v>7</v>
      </c>
      <c r="V221" s="1">
        <v>3</v>
      </c>
      <c r="W221" s="1">
        <v>0</v>
      </c>
      <c r="X221" s="7">
        <f t="shared" si="9"/>
        <v>598.3025606535308</v>
      </c>
      <c r="Y221" s="7">
        <f t="shared" si="10"/>
        <v>798.75063083449299</v>
      </c>
      <c r="Z221" s="7">
        <f t="shared" si="11"/>
        <v>897.45384098029615</v>
      </c>
    </row>
    <row r="222" spans="1:26" x14ac:dyDescent="0.2">
      <c r="A222" s="1" t="s">
        <v>244</v>
      </c>
      <c r="B222" s="5">
        <v>723.16723401600552</v>
      </c>
      <c r="C222" s="1">
        <v>326</v>
      </c>
      <c r="D222" s="1">
        <v>683</v>
      </c>
      <c r="E222" s="1" t="s">
        <v>739</v>
      </c>
      <c r="F222" s="1" t="s">
        <v>1016</v>
      </c>
      <c r="G222" s="1" t="s">
        <v>1110</v>
      </c>
      <c r="H222" s="1" t="s">
        <v>1191</v>
      </c>
      <c r="I222" s="1" t="s">
        <v>1415</v>
      </c>
      <c r="J222" s="1" t="s">
        <v>1699</v>
      </c>
      <c r="K222" s="1">
        <v>1250</v>
      </c>
      <c r="L222" s="1">
        <v>1250</v>
      </c>
      <c r="M222" s="1">
        <v>8284</v>
      </c>
      <c r="N222" s="1">
        <v>8462.3333333333321</v>
      </c>
      <c r="O222" s="1">
        <v>33113.406907734112</v>
      </c>
      <c r="P222" s="1">
        <v>163</v>
      </c>
      <c r="Q222" s="1">
        <v>0.01</v>
      </c>
      <c r="R222" s="5">
        <v>163</v>
      </c>
      <c r="S222" s="5">
        <v>219.89</v>
      </c>
      <c r="T222" s="5">
        <v>231.46</v>
      </c>
      <c r="U222" s="1">
        <v>1101.05</v>
      </c>
      <c r="V222" s="1">
        <v>861.28000000000009</v>
      </c>
      <c r="W222" s="1">
        <v>626.21999999999991</v>
      </c>
      <c r="X222" s="7">
        <f t="shared" si="9"/>
        <v>117876.25914460891</v>
      </c>
      <c r="Y222" s="7">
        <f t="shared" si="10"/>
        <v>159017.24308777944</v>
      </c>
      <c r="Z222" s="7">
        <f t="shared" si="11"/>
        <v>167384.28798534465</v>
      </c>
    </row>
    <row r="223" spans="1:26" x14ac:dyDescent="0.2">
      <c r="A223" s="1" t="s">
        <v>245</v>
      </c>
      <c r="B223" s="5">
        <v>46.59876134953165</v>
      </c>
      <c r="C223" s="1">
        <v>311</v>
      </c>
      <c r="D223" s="1">
        <v>761</v>
      </c>
      <c r="E223" s="1" t="s">
        <v>740</v>
      </c>
      <c r="F223" s="1" t="s">
        <v>1016</v>
      </c>
      <c r="G223" s="1" t="s">
        <v>1091</v>
      </c>
      <c r="H223" s="1" t="s">
        <v>1191</v>
      </c>
      <c r="I223" s="1" t="s">
        <v>1416</v>
      </c>
      <c r="J223" s="1" t="s">
        <v>1692</v>
      </c>
      <c r="K223" s="1">
        <v>39</v>
      </c>
      <c r="L223" s="1">
        <v>45.882352941176471</v>
      </c>
      <c r="M223" s="1">
        <v>584.70588235294122</v>
      </c>
      <c r="N223" s="1">
        <v>17923.496769092231</v>
      </c>
      <c r="O223" s="1">
        <v>33113.406907734112</v>
      </c>
      <c r="P223" s="1">
        <v>173</v>
      </c>
      <c r="Q223" s="1">
        <v>0.15</v>
      </c>
      <c r="R223" s="5">
        <v>173</v>
      </c>
      <c r="S223" s="5">
        <v>235.28</v>
      </c>
      <c r="T223" s="5">
        <v>276.8</v>
      </c>
      <c r="U223" s="1">
        <v>31.080000000000002</v>
      </c>
      <c r="V223" s="1">
        <v>37.92</v>
      </c>
      <c r="W223" s="1">
        <v>20.8</v>
      </c>
      <c r="X223" s="7">
        <f t="shared" si="9"/>
        <v>8061.585713468975</v>
      </c>
      <c r="Y223" s="7">
        <f t="shared" si="10"/>
        <v>10963.756570317806</v>
      </c>
      <c r="Z223" s="7">
        <f t="shared" si="11"/>
        <v>12898.537141550361</v>
      </c>
    </row>
    <row r="224" spans="1:26" x14ac:dyDescent="0.2">
      <c r="A224" s="1" t="s">
        <v>246</v>
      </c>
      <c r="B224" s="5">
        <v>125.26055704087581</v>
      </c>
      <c r="C224" s="1">
        <v>315</v>
      </c>
      <c r="D224" s="1">
        <v>585</v>
      </c>
      <c r="E224" s="1" t="s">
        <v>741</v>
      </c>
      <c r="F224" s="1" t="s">
        <v>1016</v>
      </c>
      <c r="G224" s="1" t="s">
        <v>1111</v>
      </c>
      <c r="H224" s="1" t="s">
        <v>1191</v>
      </c>
      <c r="I224" s="1" t="s">
        <v>1417</v>
      </c>
      <c r="J224" s="1" t="s">
        <v>1692</v>
      </c>
      <c r="K224" s="1">
        <v>50</v>
      </c>
      <c r="L224" s="1">
        <v>54.945054945054942</v>
      </c>
      <c r="M224" s="1">
        <v>54.945054945054942</v>
      </c>
      <c r="N224" s="1">
        <v>17923.496769092231</v>
      </c>
      <c r="O224" s="1">
        <v>33113.406907734112</v>
      </c>
      <c r="P224" s="1">
        <v>160</v>
      </c>
      <c r="Q224" s="1">
        <v>0.09</v>
      </c>
      <c r="R224" s="5">
        <v>160</v>
      </c>
      <c r="S224" s="5">
        <v>167.44</v>
      </c>
      <c r="T224" s="5">
        <v>184</v>
      </c>
      <c r="U224" s="1">
        <v>103.5</v>
      </c>
      <c r="V224" s="1">
        <v>91.199999999999989</v>
      </c>
      <c r="W224" s="1">
        <v>47.15</v>
      </c>
      <c r="X224" s="7">
        <f t="shared" si="9"/>
        <v>20041.689126540128</v>
      </c>
      <c r="Y224" s="7">
        <f t="shared" si="10"/>
        <v>20973.627670924245</v>
      </c>
      <c r="Z224" s="7">
        <f t="shared" si="11"/>
        <v>23047.942495521151</v>
      </c>
    </row>
    <row r="225" spans="1:26" x14ac:dyDescent="0.2">
      <c r="A225" s="1" t="s">
        <v>247</v>
      </c>
      <c r="B225" s="5">
        <v>9.0253611078252387</v>
      </c>
      <c r="C225" s="1">
        <v>304</v>
      </c>
      <c r="D225" s="1">
        <v>835</v>
      </c>
      <c r="E225" s="1" t="s">
        <v>742</v>
      </c>
      <c r="F225" s="1" t="s">
        <v>1016</v>
      </c>
      <c r="G225" s="1" t="s">
        <v>1112</v>
      </c>
      <c r="H225" s="1" t="s">
        <v>1188</v>
      </c>
      <c r="I225" s="1" t="s">
        <v>1418</v>
      </c>
      <c r="J225" s="1" t="s">
        <v>1691</v>
      </c>
      <c r="K225" s="1">
        <v>32</v>
      </c>
      <c r="L225" s="1">
        <v>32</v>
      </c>
      <c r="M225" s="1">
        <v>32</v>
      </c>
      <c r="N225" s="1">
        <v>1800.476254213022</v>
      </c>
      <c r="O225" s="1">
        <v>10698.017846607559</v>
      </c>
      <c r="P225" s="1">
        <v>184</v>
      </c>
      <c r="Q225" s="1">
        <v>0</v>
      </c>
      <c r="R225" s="5">
        <v>184</v>
      </c>
      <c r="S225" s="5">
        <v>184</v>
      </c>
      <c r="T225" s="5">
        <v>184</v>
      </c>
      <c r="U225" s="1">
        <v>117</v>
      </c>
      <c r="V225" s="1">
        <v>21.47</v>
      </c>
      <c r="W225" s="1">
        <v>11</v>
      </c>
      <c r="X225" s="7">
        <f t="shared" si="9"/>
        <v>1660.6664438398439</v>
      </c>
      <c r="Y225" s="7">
        <f t="shared" si="10"/>
        <v>1660.6664438398439</v>
      </c>
      <c r="Z225" s="7">
        <f t="shared" si="11"/>
        <v>1660.6664438398439</v>
      </c>
    </row>
    <row r="226" spans="1:26" x14ac:dyDescent="0.2">
      <c r="A226" s="1" t="s">
        <v>248</v>
      </c>
      <c r="B226" s="5">
        <v>173.83540762862006</v>
      </c>
      <c r="C226" s="1">
        <v>279</v>
      </c>
      <c r="D226" s="1">
        <v>831</v>
      </c>
      <c r="E226" s="1" t="s">
        <v>743</v>
      </c>
      <c r="F226" s="1" t="s">
        <v>1016</v>
      </c>
      <c r="G226" s="1" t="s">
        <v>1113</v>
      </c>
      <c r="H226" s="1" t="s">
        <v>1191</v>
      </c>
      <c r="I226" s="1" t="s">
        <v>1419</v>
      </c>
      <c r="J226" s="1" t="s">
        <v>1692</v>
      </c>
      <c r="K226" s="1">
        <v>20</v>
      </c>
      <c r="L226" s="1">
        <v>23.52941176470588</v>
      </c>
      <c r="M226" s="1">
        <v>47.705235940530059</v>
      </c>
      <c r="N226" s="1">
        <v>17923.496769092231</v>
      </c>
      <c r="O226" s="1">
        <v>33113.406907734112</v>
      </c>
      <c r="P226" s="1">
        <v>170</v>
      </c>
      <c r="Q226" s="1">
        <v>0.15</v>
      </c>
      <c r="R226" s="5">
        <v>170</v>
      </c>
      <c r="S226" s="5">
        <v>196.52</v>
      </c>
      <c r="T226" s="5">
        <v>231.2</v>
      </c>
      <c r="U226" s="1">
        <v>156.25</v>
      </c>
      <c r="V226" s="1">
        <v>44.1</v>
      </c>
      <c r="W226" s="1">
        <v>38.080000000000005</v>
      </c>
      <c r="X226" s="7">
        <f t="shared" si="9"/>
        <v>29552.019296865412</v>
      </c>
      <c r="Y226" s="7">
        <f t="shared" si="10"/>
        <v>34162.134307176413</v>
      </c>
      <c r="Z226" s="7">
        <f t="shared" si="11"/>
        <v>40190.746243736954</v>
      </c>
    </row>
    <row r="227" spans="1:26" x14ac:dyDescent="0.2">
      <c r="A227" s="1" t="s">
        <v>249</v>
      </c>
      <c r="B227" s="5">
        <v>741.58065193544519</v>
      </c>
      <c r="C227" s="1">
        <v>326</v>
      </c>
      <c r="D227" s="1">
        <v>833</v>
      </c>
      <c r="E227" s="1" t="s">
        <v>744</v>
      </c>
      <c r="F227" s="1" t="s">
        <v>1016</v>
      </c>
      <c r="G227" s="1" t="s">
        <v>1114</v>
      </c>
      <c r="H227" s="1" t="s">
        <v>1191</v>
      </c>
      <c r="I227" s="1" t="s">
        <v>1420</v>
      </c>
      <c r="J227" s="1" t="s">
        <v>1692</v>
      </c>
      <c r="K227" s="1">
        <v>938</v>
      </c>
      <c r="L227" s="1">
        <v>1705.454545454545</v>
      </c>
      <c r="M227" s="1">
        <v>1705.454545454545</v>
      </c>
      <c r="N227" s="1">
        <v>17923.496769092231</v>
      </c>
      <c r="O227" s="1">
        <v>33113.406907734112</v>
      </c>
      <c r="P227" s="1">
        <v>53</v>
      </c>
      <c r="Q227" s="1">
        <v>0.45</v>
      </c>
      <c r="R227" s="5">
        <v>53</v>
      </c>
      <c r="S227" s="5">
        <v>38.770000000000003</v>
      </c>
      <c r="T227" s="5">
        <v>70.489999999999995</v>
      </c>
      <c r="U227" s="1">
        <v>945.29999999999973</v>
      </c>
      <c r="V227" s="1">
        <v>750</v>
      </c>
      <c r="W227" s="1">
        <v>442.88999999999993</v>
      </c>
      <c r="X227" s="7">
        <f t="shared" si="9"/>
        <v>39303.774552578594</v>
      </c>
      <c r="Y227" s="7">
        <f t="shared" si="10"/>
        <v>28751.081875537213</v>
      </c>
      <c r="Z227" s="7">
        <f t="shared" si="11"/>
        <v>52274.020154929531</v>
      </c>
    </row>
    <row r="228" spans="1:26" x14ac:dyDescent="0.2">
      <c r="A228" s="1" t="s">
        <v>250</v>
      </c>
      <c r="B228" s="5">
        <v>20.278326477295543</v>
      </c>
      <c r="C228" s="1">
        <v>86</v>
      </c>
      <c r="D228" s="1">
        <v>434</v>
      </c>
      <c r="E228" s="1" t="s">
        <v>745</v>
      </c>
      <c r="F228" s="1" t="s">
        <v>1016</v>
      </c>
      <c r="G228" s="1" t="s">
        <v>1058</v>
      </c>
      <c r="H228" s="1" t="s">
        <v>1191</v>
      </c>
      <c r="I228" s="1" t="s">
        <v>1421</v>
      </c>
      <c r="J228" s="1" t="s">
        <v>1692</v>
      </c>
      <c r="K228" s="1">
        <v>25</v>
      </c>
      <c r="L228" s="1">
        <v>27.777777777777779</v>
      </c>
      <c r="M228" s="1">
        <v>111.1111111111111</v>
      </c>
      <c r="N228" s="1">
        <v>17923.496769092231</v>
      </c>
      <c r="O228" s="1">
        <v>33113.406907734112</v>
      </c>
      <c r="P228" s="1">
        <v>175</v>
      </c>
      <c r="Q228" s="1">
        <v>0.1</v>
      </c>
      <c r="R228" s="5">
        <v>175</v>
      </c>
      <c r="S228" s="5">
        <v>263.02999999999997</v>
      </c>
      <c r="T228" s="5">
        <v>292.25</v>
      </c>
      <c r="U228" s="1">
        <v>62.7</v>
      </c>
      <c r="V228" s="1">
        <v>43.05</v>
      </c>
      <c r="W228" s="1">
        <v>20.04</v>
      </c>
      <c r="X228" s="7">
        <f t="shared" si="9"/>
        <v>3548.7071335267201</v>
      </c>
      <c r="Y228" s="7">
        <f t="shared" si="10"/>
        <v>5333.8082133230464</v>
      </c>
      <c r="Z228" s="7">
        <f t="shared" si="11"/>
        <v>5926.3409129896227</v>
      </c>
    </row>
    <row r="229" spans="1:26" x14ac:dyDescent="0.2">
      <c r="A229" s="1" t="s">
        <v>251</v>
      </c>
      <c r="B229" s="5">
        <v>40.195311095025914</v>
      </c>
      <c r="C229" s="1">
        <v>326</v>
      </c>
      <c r="D229" s="1">
        <v>506</v>
      </c>
      <c r="E229" s="1" t="s">
        <v>746</v>
      </c>
      <c r="F229" s="1" t="s">
        <v>1016</v>
      </c>
      <c r="G229" s="1" t="s">
        <v>1060</v>
      </c>
      <c r="H229" s="1" t="s">
        <v>1191</v>
      </c>
      <c r="I229" s="1" t="s">
        <v>1422</v>
      </c>
      <c r="J229" s="1" t="s">
        <v>1692</v>
      </c>
      <c r="K229" s="1">
        <v>48</v>
      </c>
      <c r="L229" s="1">
        <v>53.932584269662918</v>
      </c>
      <c r="M229" s="1">
        <v>267.41573033707868</v>
      </c>
      <c r="N229" s="1">
        <v>17923.496769092231</v>
      </c>
      <c r="O229" s="1">
        <v>33113.406907734112</v>
      </c>
      <c r="P229" s="1">
        <v>200</v>
      </c>
      <c r="Q229" s="1">
        <v>0.11</v>
      </c>
      <c r="R229" s="5">
        <v>200</v>
      </c>
      <c r="S229" s="5">
        <v>186.9</v>
      </c>
      <c r="T229" s="5">
        <v>210</v>
      </c>
      <c r="U229" s="1">
        <v>41.16</v>
      </c>
      <c r="V229" s="1">
        <v>42</v>
      </c>
      <c r="W229" s="1">
        <v>30.450000000000003</v>
      </c>
      <c r="X229" s="7">
        <f t="shared" si="9"/>
        <v>8039.0622190051827</v>
      </c>
      <c r="Y229" s="7">
        <f t="shared" si="10"/>
        <v>7512.5036436603441</v>
      </c>
      <c r="Z229" s="7">
        <f t="shared" si="11"/>
        <v>8441.0153299554422</v>
      </c>
    </row>
    <row r="230" spans="1:26" x14ac:dyDescent="0.2">
      <c r="A230" s="1" t="s">
        <v>252</v>
      </c>
      <c r="B230" s="5">
        <v>298.76146282716269</v>
      </c>
      <c r="C230" s="1">
        <v>326</v>
      </c>
      <c r="D230" s="1">
        <v>414</v>
      </c>
      <c r="E230" s="1" t="s">
        <v>747</v>
      </c>
      <c r="F230" s="1" t="s">
        <v>1016</v>
      </c>
      <c r="G230" s="1" t="s">
        <v>1059</v>
      </c>
      <c r="H230" s="1" t="s">
        <v>1191</v>
      </c>
      <c r="I230" s="1" t="s">
        <v>1423</v>
      </c>
      <c r="J230" s="1" t="s">
        <v>1692</v>
      </c>
      <c r="K230" s="1">
        <v>298</v>
      </c>
      <c r="L230" s="1">
        <v>320.43010752688173</v>
      </c>
      <c r="M230" s="1">
        <v>1381.7204301075269</v>
      </c>
      <c r="N230" s="1">
        <v>17923.496769092231</v>
      </c>
      <c r="O230" s="1">
        <v>33113.406907734112</v>
      </c>
      <c r="P230" s="1">
        <v>231</v>
      </c>
      <c r="Q230" s="1">
        <v>7.0000000000000007E-2</v>
      </c>
      <c r="R230" s="5">
        <v>231</v>
      </c>
      <c r="S230" s="5">
        <v>328.69</v>
      </c>
      <c r="T230" s="5">
        <v>353.43</v>
      </c>
      <c r="U230" s="1">
        <v>383.75</v>
      </c>
      <c r="V230" s="1">
        <v>341.36</v>
      </c>
      <c r="W230" s="1">
        <v>151.47</v>
      </c>
      <c r="X230" s="7">
        <f t="shared" si="9"/>
        <v>69013.897913074587</v>
      </c>
      <c r="Y230" s="7">
        <f t="shared" si="10"/>
        <v>98199.905216660103</v>
      </c>
      <c r="Z230" s="7">
        <f t="shared" si="11"/>
        <v>105591.26380700411</v>
      </c>
    </row>
    <row r="231" spans="1:26" x14ac:dyDescent="0.2">
      <c r="A231" s="1" t="s">
        <v>253</v>
      </c>
      <c r="B231" s="5">
        <v>404.36096610806828</v>
      </c>
      <c r="C231" s="1">
        <v>295</v>
      </c>
      <c r="D231" s="1">
        <v>683</v>
      </c>
      <c r="E231" s="1" t="s">
        <v>748</v>
      </c>
      <c r="F231" s="1" t="s">
        <v>1016</v>
      </c>
      <c r="G231" s="1" t="s">
        <v>1110</v>
      </c>
      <c r="H231" s="1" t="s">
        <v>1191</v>
      </c>
      <c r="I231" s="1" t="s">
        <v>1424</v>
      </c>
      <c r="J231" s="1" t="s">
        <v>1699</v>
      </c>
      <c r="K231" s="1">
        <v>13</v>
      </c>
      <c r="L231" s="1">
        <v>13</v>
      </c>
      <c r="M231" s="1">
        <v>8284</v>
      </c>
      <c r="N231" s="1">
        <v>8462.3333333333321</v>
      </c>
      <c r="O231" s="1">
        <v>33113.406907734112</v>
      </c>
      <c r="P231" s="1">
        <v>116</v>
      </c>
      <c r="Q231" s="1">
        <v>0.04</v>
      </c>
      <c r="R231" s="5">
        <v>116</v>
      </c>
      <c r="S231" s="5">
        <v>150.80000000000001</v>
      </c>
      <c r="T231" s="5">
        <v>150.80000000000001</v>
      </c>
      <c r="U231" s="1">
        <v>601.4</v>
      </c>
      <c r="V231" s="1">
        <v>511.5</v>
      </c>
      <c r="W231" s="1">
        <v>26</v>
      </c>
      <c r="X231" s="7">
        <f t="shared" si="9"/>
        <v>46905.872068535922</v>
      </c>
      <c r="Y231" s="7">
        <f t="shared" si="10"/>
        <v>60977.6336890967</v>
      </c>
      <c r="Z231" s="7">
        <f t="shared" si="11"/>
        <v>60977.6336890967</v>
      </c>
    </row>
    <row r="232" spans="1:26" x14ac:dyDescent="0.2">
      <c r="A232" s="1" t="s">
        <v>254</v>
      </c>
      <c r="B232" s="5">
        <v>260.84628670536728</v>
      </c>
      <c r="C232" s="1">
        <v>325</v>
      </c>
      <c r="D232" s="1">
        <v>414</v>
      </c>
      <c r="E232" s="1" t="s">
        <v>749</v>
      </c>
      <c r="F232" s="1" t="s">
        <v>1016</v>
      </c>
      <c r="G232" s="1" t="s">
        <v>1059</v>
      </c>
      <c r="H232" s="1" t="s">
        <v>1191</v>
      </c>
      <c r="I232" s="1" t="s">
        <v>1425</v>
      </c>
      <c r="J232" s="1" t="s">
        <v>1692</v>
      </c>
      <c r="K232" s="1">
        <v>229</v>
      </c>
      <c r="L232" s="1">
        <v>246.23655913978499</v>
      </c>
      <c r="M232" s="1">
        <v>1381.7204301075269</v>
      </c>
      <c r="N232" s="1">
        <v>17923.496769092231</v>
      </c>
      <c r="O232" s="1">
        <v>33113.406907734112</v>
      </c>
      <c r="P232" s="1">
        <v>231</v>
      </c>
      <c r="Q232" s="1">
        <v>7.0000000000000007E-2</v>
      </c>
      <c r="R232" s="5">
        <v>231</v>
      </c>
      <c r="S232" s="5">
        <v>274.98</v>
      </c>
      <c r="T232" s="5">
        <v>295.68</v>
      </c>
      <c r="U232" s="1">
        <v>270.60000000000002</v>
      </c>
      <c r="V232" s="1">
        <v>226.29999999999998</v>
      </c>
      <c r="W232" s="1">
        <v>122.88</v>
      </c>
      <c r="X232" s="7">
        <f t="shared" si="9"/>
        <v>60255.492228939838</v>
      </c>
      <c r="Y232" s="7">
        <f t="shared" si="10"/>
        <v>71727.5119182419</v>
      </c>
      <c r="Z232" s="7">
        <f t="shared" si="11"/>
        <v>77127.030053042996</v>
      </c>
    </row>
    <row r="233" spans="1:26" x14ac:dyDescent="0.2">
      <c r="A233" s="1" t="s">
        <v>255</v>
      </c>
      <c r="B233" s="5">
        <v>29.353615467778106</v>
      </c>
      <c r="C233" s="1">
        <v>325</v>
      </c>
      <c r="D233" s="1">
        <v>711</v>
      </c>
      <c r="E233" s="1" t="s">
        <v>750</v>
      </c>
      <c r="F233" s="1" t="s">
        <v>1016</v>
      </c>
      <c r="G233" s="1" t="s">
        <v>1081</v>
      </c>
      <c r="H233" s="1" t="s">
        <v>1191</v>
      </c>
      <c r="I233" s="1" t="s">
        <v>1426</v>
      </c>
      <c r="J233" s="1" t="s">
        <v>1692</v>
      </c>
      <c r="K233" s="1">
        <v>30</v>
      </c>
      <c r="L233" s="1">
        <v>30</v>
      </c>
      <c r="M233" s="1">
        <v>113</v>
      </c>
      <c r="N233" s="1">
        <v>17923.496769092231</v>
      </c>
      <c r="O233" s="1">
        <v>33113.406907734112</v>
      </c>
      <c r="P233" s="1">
        <v>189</v>
      </c>
      <c r="Q233" s="1">
        <v>0.11</v>
      </c>
      <c r="R233" s="5">
        <v>189</v>
      </c>
      <c r="S233" s="5">
        <v>183.35</v>
      </c>
      <c r="T233" s="5">
        <v>206.01</v>
      </c>
      <c r="U233" s="1">
        <v>36</v>
      </c>
      <c r="V233" s="1">
        <v>26.040000000000003</v>
      </c>
      <c r="W233" s="1">
        <v>14.170000000000002</v>
      </c>
      <c r="X233" s="7">
        <f t="shared" si="9"/>
        <v>5547.8333234100619</v>
      </c>
      <c r="Y233" s="7">
        <f t="shared" si="10"/>
        <v>5381.9853960171158</v>
      </c>
      <c r="Z233" s="7">
        <f t="shared" si="11"/>
        <v>6047.1383225169675</v>
      </c>
    </row>
    <row r="234" spans="1:26" x14ac:dyDescent="0.2">
      <c r="A234" s="1" t="s">
        <v>256</v>
      </c>
      <c r="B234" s="5">
        <v>35.729007544002329</v>
      </c>
      <c r="C234" s="1">
        <v>318</v>
      </c>
      <c r="D234" s="1">
        <v>799</v>
      </c>
      <c r="E234" s="1" t="s">
        <v>751</v>
      </c>
      <c r="F234" s="1" t="s">
        <v>1016</v>
      </c>
      <c r="G234" s="1" t="s">
        <v>1098</v>
      </c>
      <c r="H234" s="1" t="s">
        <v>1191</v>
      </c>
      <c r="I234" s="1" t="s">
        <v>1427</v>
      </c>
      <c r="J234" s="1" t="s">
        <v>1692</v>
      </c>
      <c r="K234" s="1">
        <v>30</v>
      </c>
      <c r="L234" s="1">
        <v>33.707865168539328</v>
      </c>
      <c r="M234" s="1">
        <v>111.2359550561798</v>
      </c>
      <c r="N234" s="1">
        <v>17923.496769092231</v>
      </c>
      <c r="O234" s="1">
        <v>33113.406907734112</v>
      </c>
      <c r="P234" s="1">
        <v>189</v>
      </c>
      <c r="Q234" s="1">
        <v>0.11</v>
      </c>
      <c r="R234" s="5">
        <v>189</v>
      </c>
      <c r="S234" s="5">
        <v>179.98</v>
      </c>
      <c r="T234" s="5">
        <v>202.23</v>
      </c>
      <c r="U234" s="1">
        <v>29.700000000000003</v>
      </c>
      <c r="V234" s="1">
        <v>32.979999999999997</v>
      </c>
      <c r="W234" s="1">
        <v>18.190000000000001</v>
      </c>
      <c r="X234" s="7">
        <f t="shared" si="9"/>
        <v>6752.7824258164401</v>
      </c>
      <c r="Y234" s="7">
        <f t="shared" si="10"/>
        <v>6430.5067777695385</v>
      </c>
      <c r="Z234" s="7">
        <f t="shared" si="11"/>
        <v>7225.4771956235909</v>
      </c>
    </row>
    <row r="235" spans="1:26" x14ac:dyDescent="0.2">
      <c r="A235" s="1" t="s">
        <v>257</v>
      </c>
      <c r="B235" s="5">
        <v>18.525608874845059</v>
      </c>
      <c r="C235" s="1">
        <v>285</v>
      </c>
      <c r="D235" s="1">
        <v>699</v>
      </c>
      <c r="E235" s="1" t="s">
        <v>752</v>
      </c>
      <c r="F235" s="1" t="s">
        <v>1016</v>
      </c>
      <c r="G235" s="1" t="s">
        <v>1069</v>
      </c>
      <c r="H235" s="1" t="s">
        <v>1191</v>
      </c>
      <c r="I235" s="1" t="s">
        <v>1428</v>
      </c>
      <c r="J235" s="1" t="s">
        <v>1692</v>
      </c>
      <c r="K235" s="1">
        <v>11</v>
      </c>
      <c r="L235" s="1">
        <v>12.64367816091954</v>
      </c>
      <c r="M235" s="1">
        <v>37.931034482758619</v>
      </c>
      <c r="N235" s="1">
        <v>17923.496769092231</v>
      </c>
      <c r="O235" s="1">
        <v>33113.406907734112</v>
      </c>
      <c r="P235" s="1">
        <v>189</v>
      </c>
      <c r="Q235" s="1">
        <v>0.13</v>
      </c>
      <c r="R235" s="5">
        <v>189</v>
      </c>
      <c r="S235" s="5">
        <v>123.32</v>
      </c>
      <c r="T235" s="5">
        <v>141.75</v>
      </c>
      <c r="U235" s="1">
        <v>9.36</v>
      </c>
      <c r="V235" s="1">
        <v>21</v>
      </c>
      <c r="W235" s="1">
        <v>3.75</v>
      </c>
      <c r="X235" s="7">
        <f t="shared" si="9"/>
        <v>3501.3400773457161</v>
      </c>
      <c r="Y235" s="7">
        <f t="shared" si="10"/>
        <v>2284.5780864458925</v>
      </c>
      <c r="Z235" s="7">
        <f t="shared" si="11"/>
        <v>2626.005058009287</v>
      </c>
    </row>
    <row r="236" spans="1:26" x14ac:dyDescent="0.2">
      <c r="A236" s="1" t="s">
        <v>258</v>
      </c>
      <c r="B236" s="5">
        <v>53.638013777654933</v>
      </c>
      <c r="C236" s="1">
        <v>325</v>
      </c>
      <c r="D236" s="1">
        <v>715</v>
      </c>
      <c r="E236" s="1" t="s">
        <v>753</v>
      </c>
      <c r="F236" s="1" t="s">
        <v>1016</v>
      </c>
      <c r="G236" s="1" t="s">
        <v>1073</v>
      </c>
      <c r="H236" s="1" t="s">
        <v>1191</v>
      </c>
      <c r="I236" s="1" t="s">
        <v>1429</v>
      </c>
      <c r="J236" s="1" t="s">
        <v>1692</v>
      </c>
      <c r="K236" s="1">
        <v>44</v>
      </c>
      <c r="L236" s="1">
        <v>47.826086956521728</v>
      </c>
      <c r="M236" s="1">
        <v>668.47826086956525</v>
      </c>
      <c r="N236" s="1">
        <v>17923.496769092231</v>
      </c>
      <c r="O236" s="1">
        <v>33113.406907734112</v>
      </c>
      <c r="P236" s="1">
        <v>168</v>
      </c>
      <c r="Q236" s="1">
        <v>0.08</v>
      </c>
      <c r="R236" s="5">
        <v>168</v>
      </c>
      <c r="S236" s="5">
        <v>154.56</v>
      </c>
      <c r="T236" s="5">
        <v>168</v>
      </c>
      <c r="U236" s="1">
        <v>52.199999999999996</v>
      </c>
      <c r="V236" s="1">
        <v>55.9</v>
      </c>
      <c r="W236" s="1">
        <v>24</v>
      </c>
      <c r="X236" s="7">
        <f t="shared" si="9"/>
        <v>9011.1863146460291</v>
      </c>
      <c r="Y236" s="7">
        <f t="shared" si="10"/>
        <v>8290.2914094743464</v>
      </c>
      <c r="Z236" s="7">
        <f t="shared" si="11"/>
        <v>9011.1863146460291</v>
      </c>
    </row>
    <row r="237" spans="1:26" x14ac:dyDescent="0.2">
      <c r="A237" s="1" t="s">
        <v>259</v>
      </c>
      <c r="B237" s="5">
        <v>137.35573806076741</v>
      </c>
      <c r="C237" s="1">
        <v>324</v>
      </c>
      <c r="D237" s="1">
        <v>695</v>
      </c>
      <c r="E237" s="1" t="s">
        <v>754</v>
      </c>
      <c r="F237" s="1" t="s">
        <v>1016</v>
      </c>
      <c r="G237" s="1" t="s">
        <v>1067</v>
      </c>
      <c r="H237" s="1" t="s">
        <v>1191</v>
      </c>
      <c r="I237" s="1" t="s">
        <v>1430</v>
      </c>
      <c r="J237" s="1" t="s">
        <v>1692</v>
      </c>
      <c r="K237" s="1">
        <v>82</v>
      </c>
      <c r="L237" s="1">
        <v>82</v>
      </c>
      <c r="M237" s="1">
        <v>412</v>
      </c>
      <c r="N237" s="1">
        <v>17923.496769092231</v>
      </c>
      <c r="O237" s="1">
        <v>33113.406907734112</v>
      </c>
      <c r="P237" s="1">
        <v>168</v>
      </c>
      <c r="Q237" s="1">
        <v>0.1</v>
      </c>
      <c r="R237" s="5">
        <v>168</v>
      </c>
      <c r="S237" s="5">
        <v>199.58</v>
      </c>
      <c r="T237" s="5">
        <v>221.76</v>
      </c>
      <c r="U237" s="1">
        <v>164.56</v>
      </c>
      <c r="V237" s="1">
        <v>108.36</v>
      </c>
      <c r="W237" s="1">
        <v>59.400000000000006</v>
      </c>
      <c r="X237" s="7">
        <f t="shared" si="9"/>
        <v>23075.763994208923</v>
      </c>
      <c r="Y237" s="7">
        <f t="shared" si="10"/>
        <v>27413.45820216796</v>
      </c>
      <c r="Z237" s="7">
        <f t="shared" si="11"/>
        <v>30460.008472355777</v>
      </c>
    </row>
    <row r="238" spans="1:26" x14ac:dyDescent="0.2">
      <c r="A238" s="1" t="s">
        <v>260</v>
      </c>
      <c r="B238" s="5">
        <v>28.442480515421206</v>
      </c>
      <c r="C238" s="1">
        <v>133</v>
      </c>
      <c r="D238" s="1">
        <v>618</v>
      </c>
      <c r="E238" s="1" t="s">
        <v>755</v>
      </c>
      <c r="F238" s="1" t="s">
        <v>1016</v>
      </c>
      <c r="G238" s="1" t="s">
        <v>1052</v>
      </c>
      <c r="H238" s="1" t="s">
        <v>1191</v>
      </c>
      <c r="I238" s="1" t="s">
        <v>1431</v>
      </c>
      <c r="J238" s="1" t="s">
        <v>1692</v>
      </c>
      <c r="K238" s="1">
        <v>21</v>
      </c>
      <c r="L238" s="1">
        <v>24.705882352941181</v>
      </c>
      <c r="M238" s="1">
        <v>398.8235294117647</v>
      </c>
      <c r="N238" s="1">
        <v>17923.496769092231</v>
      </c>
      <c r="O238" s="1">
        <v>33113.406907734112</v>
      </c>
      <c r="P238" s="1">
        <v>210</v>
      </c>
      <c r="Q238" s="1">
        <v>0.15</v>
      </c>
      <c r="R238" s="5">
        <v>210</v>
      </c>
      <c r="S238" s="5">
        <v>214.2</v>
      </c>
      <c r="T238" s="5">
        <v>252</v>
      </c>
      <c r="U238" s="1">
        <v>13.75</v>
      </c>
      <c r="V238" s="1">
        <v>24</v>
      </c>
      <c r="W238" s="1">
        <v>12</v>
      </c>
      <c r="X238" s="7">
        <f t="shared" si="9"/>
        <v>5972.9209082384532</v>
      </c>
      <c r="Y238" s="7">
        <f t="shared" si="10"/>
        <v>6092.379326403222</v>
      </c>
      <c r="Z238" s="7">
        <f t="shared" si="11"/>
        <v>7167.5050898861437</v>
      </c>
    </row>
    <row r="239" spans="1:26" x14ac:dyDescent="0.2">
      <c r="A239" s="1" t="s">
        <v>261</v>
      </c>
      <c r="B239" s="5">
        <v>54.785139132212947</v>
      </c>
      <c r="C239" s="1">
        <v>319</v>
      </c>
      <c r="D239" s="1">
        <v>632</v>
      </c>
      <c r="E239" s="1" t="s">
        <v>756</v>
      </c>
      <c r="F239" s="1" t="s">
        <v>1016</v>
      </c>
      <c r="G239" s="1" t="s">
        <v>1055</v>
      </c>
      <c r="H239" s="1" t="s">
        <v>1191</v>
      </c>
      <c r="I239" s="1" t="s">
        <v>1432</v>
      </c>
      <c r="J239" s="1" t="s">
        <v>1692</v>
      </c>
      <c r="K239" s="1">
        <v>29</v>
      </c>
      <c r="L239" s="1">
        <v>36.25</v>
      </c>
      <c r="M239" s="1">
        <v>1040.2759740259739</v>
      </c>
      <c r="N239" s="1">
        <v>17923.496769092231</v>
      </c>
      <c r="O239" s="1">
        <v>33113.406907734112</v>
      </c>
      <c r="P239" s="1">
        <v>210</v>
      </c>
      <c r="Q239" s="1">
        <v>0.2</v>
      </c>
      <c r="R239" s="5">
        <v>210</v>
      </c>
      <c r="S239" s="5">
        <v>275.52</v>
      </c>
      <c r="T239" s="5">
        <v>344.4</v>
      </c>
      <c r="U239" s="1">
        <v>27.72</v>
      </c>
      <c r="V239" s="1">
        <v>54.940000000000005</v>
      </c>
      <c r="W239" s="1">
        <v>24.599999999999998</v>
      </c>
      <c r="X239" s="7">
        <f t="shared" si="9"/>
        <v>11504.879217764719</v>
      </c>
      <c r="Y239" s="7">
        <f t="shared" si="10"/>
        <v>15094.401533707311</v>
      </c>
      <c r="Z239" s="7">
        <f t="shared" si="11"/>
        <v>18868.001917134137</v>
      </c>
    </row>
    <row r="240" spans="1:26" x14ac:dyDescent="0.2">
      <c r="A240" s="1" t="s">
        <v>262</v>
      </c>
      <c r="B240" s="5">
        <v>5.9624048143013662</v>
      </c>
      <c r="C240" s="1">
        <v>177</v>
      </c>
      <c r="D240" s="1">
        <v>765</v>
      </c>
      <c r="E240" s="1" t="s">
        <v>757</v>
      </c>
      <c r="F240" s="1" t="s">
        <v>1016</v>
      </c>
      <c r="G240" s="1" t="s">
        <v>1096</v>
      </c>
      <c r="H240" s="1" t="s">
        <v>1191</v>
      </c>
      <c r="I240" s="1" t="s">
        <v>1433</v>
      </c>
      <c r="J240" s="1" t="s">
        <v>1692</v>
      </c>
      <c r="K240" s="1">
        <v>4</v>
      </c>
      <c r="L240" s="1">
        <v>4.4943820224719104</v>
      </c>
      <c r="M240" s="1">
        <v>132.58426966292129</v>
      </c>
      <c r="N240" s="1">
        <v>17923.496769092231</v>
      </c>
      <c r="O240" s="1">
        <v>33113.406907734112</v>
      </c>
      <c r="P240" s="1">
        <v>189</v>
      </c>
      <c r="Q240" s="1">
        <v>0.11</v>
      </c>
      <c r="R240" s="5">
        <v>189</v>
      </c>
      <c r="S240" s="5">
        <v>336.42</v>
      </c>
      <c r="T240" s="5">
        <v>378</v>
      </c>
      <c r="U240" s="1">
        <v>5</v>
      </c>
      <c r="V240" s="1">
        <v>4</v>
      </c>
      <c r="W240" s="1">
        <v>2</v>
      </c>
      <c r="X240" s="7">
        <f t="shared" si="9"/>
        <v>1126.8945099029581</v>
      </c>
      <c r="Y240" s="7">
        <f t="shared" si="10"/>
        <v>2005.8722276272656</v>
      </c>
      <c r="Z240" s="7">
        <f t="shared" si="11"/>
        <v>2253.7890198059163</v>
      </c>
    </row>
    <row r="241" spans="1:26" x14ac:dyDescent="0.2">
      <c r="A241" s="1" t="s">
        <v>263</v>
      </c>
      <c r="B241" s="5">
        <v>29.487332941290642</v>
      </c>
      <c r="C241" s="1">
        <v>307</v>
      </c>
      <c r="D241" s="1">
        <v>765</v>
      </c>
      <c r="E241" s="1" t="s">
        <v>758</v>
      </c>
      <c r="F241" s="1" t="s">
        <v>1016</v>
      </c>
      <c r="G241" s="1" t="s">
        <v>1096</v>
      </c>
      <c r="H241" s="1" t="s">
        <v>1191</v>
      </c>
      <c r="I241" s="1" t="s">
        <v>1434</v>
      </c>
      <c r="J241" s="1" t="s">
        <v>1692</v>
      </c>
      <c r="K241" s="1">
        <v>21</v>
      </c>
      <c r="L241" s="1">
        <v>23.59550561797753</v>
      </c>
      <c r="M241" s="1">
        <v>132.58426966292129</v>
      </c>
      <c r="N241" s="1">
        <v>17923.496769092231</v>
      </c>
      <c r="O241" s="1">
        <v>33113.406907734112</v>
      </c>
      <c r="P241" s="1">
        <v>184</v>
      </c>
      <c r="Q241" s="1">
        <v>0.11</v>
      </c>
      <c r="R241" s="5">
        <v>184</v>
      </c>
      <c r="S241" s="5">
        <v>232.54</v>
      </c>
      <c r="T241" s="5">
        <v>261.27999999999997</v>
      </c>
      <c r="U241" s="1">
        <v>49.349999999999994</v>
      </c>
      <c r="V241" s="1">
        <v>24</v>
      </c>
      <c r="W241" s="1">
        <v>17.04</v>
      </c>
      <c r="X241" s="7">
        <f t="shared" si="9"/>
        <v>5425.6692611974786</v>
      </c>
      <c r="Y241" s="7">
        <f t="shared" si="10"/>
        <v>6856.9844021677254</v>
      </c>
      <c r="Z241" s="7">
        <f t="shared" si="11"/>
        <v>7704.450350900418</v>
      </c>
    </row>
    <row r="242" spans="1:26" x14ac:dyDescent="0.2">
      <c r="A242" s="1" t="s">
        <v>264</v>
      </c>
      <c r="B242" s="5">
        <v>13.086826076353521</v>
      </c>
      <c r="C242" s="1">
        <v>147</v>
      </c>
      <c r="D242" s="1">
        <v>524</v>
      </c>
      <c r="E242" s="1" t="s">
        <v>759</v>
      </c>
      <c r="F242" s="1" t="s">
        <v>1016</v>
      </c>
      <c r="G242" s="1" t="s">
        <v>1085</v>
      </c>
      <c r="H242" s="1" t="s">
        <v>1191</v>
      </c>
      <c r="I242" s="1" t="s">
        <v>1435</v>
      </c>
      <c r="J242" s="1" t="s">
        <v>1692</v>
      </c>
      <c r="K242" s="1">
        <v>2</v>
      </c>
      <c r="L242" s="1">
        <v>2.1052631578947372</v>
      </c>
      <c r="M242" s="1">
        <v>51.578947368421048</v>
      </c>
      <c r="N242" s="1">
        <v>17923.496769092231</v>
      </c>
      <c r="O242" s="1">
        <v>33113.406907734112</v>
      </c>
      <c r="P242" s="1">
        <v>189</v>
      </c>
      <c r="Q242" s="1">
        <v>0.05</v>
      </c>
      <c r="R242" s="5">
        <v>189</v>
      </c>
      <c r="S242" s="5">
        <v>179.55</v>
      </c>
      <c r="T242" s="5">
        <v>189</v>
      </c>
      <c r="U242" s="1">
        <v>9</v>
      </c>
      <c r="V242" s="1">
        <v>5.01</v>
      </c>
      <c r="W242" s="1">
        <v>1</v>
      </c>
      <c r="X242" s="7">
        <f t="shared" si="9"/>
        <v>2473.4101284308153</v>
      </c>
      <c r="Y242" s="7">
        <f t="shared" si="10"/>
        <v>2349.7396220092751</v>
      </c>
      <c r="Z242" s="7">
        <f t="shared" si="11"/>
        <v>2473.4101284308153</v>
      </c>
    </row>
    <row r="243" spans="1:26" x14ac:dyDescent="0.2">
      <c r="A243" s="1" t="s">
        <v>265</v>
      </c>
      <c r="B243" s="5">
        <v>97.260461897290867</v>
      </c>
      <c r="C243" s="1">
        <v>325</v>
      </c>
      <c r="D243" s="1">
        <v>153</v>
      </c>
      <c r="E243" s="1" t="s">
        <v>760</v>
      </c>
      <c r="F243" s="1" t="s">
        <v>1016</v>
      </c>
      <c r="G243" s="1" t="s">
        <v>1086</v>
      </c>
      <c r="H243" s="1" t="s">
        <v>1191</v>
      </c>
      <c r="I243" s="1" t="s">
        <v>1436</v>
      </c>
      <c r="J243" s="1" t="s">
        <v>1692</v>
      </c>
      <c r="K243" s="1">
        <v>80</v>
      </c>
      <c r="L243" s="1">
        <v>93.023255813953483</v>
      </c>
      <c r="M243" s="1">
        <v>111.6279069767442</v>
      </c>
      <c r="N243" s="1">
        <v>17923.496769092231</v>
      </c>
      <c r="O243" s="1">
        <v>33113.406907734112</v>
      </c>
      <c r="P243" s="1">
        <v>173</v>
      </c>
      <c r="Q243" s="1">
        <v>0.14000000000000001</v>
      </c>
      <c r="R243" s="5">
        <v>173</v>
      </c>
      <c r="S243" s="5">
        <v>184.49</v>
      </c>
      <c r="T243" s="5">
        <v>214.52</v>
      </c>
      <c r="U243" s="1">
        <v>107.38</v>
      </c>
      <c r="V243" s="1">
        <v>68.149999999999991</v>
      </c>
      <c r="W243" s="1">
        <v>53.32</v>
      </c>
      <c r="X243" s="7">
        <f t="shared" si="9"/>
        <v>16826.05990823132</v>
      </c>
      <c r="Y243" s="7">
        <f t="shared" si="10"/>
        <v>17943.582615431194</v>
      </c>
      <c r="Z243" s="7">
        <f t="shared" si="11"/>
        <v>20864.314286206838</v>
      </c>
    </row>
    <row r="244" spans="1:26" x14ac:dyDescent="0.2">
      <c r="A244" s="1" t="s">
        <v>266</v>
      </c>
      <c r="B244" s="5">
        <v>25.793345545190007</v>
      </c>
      <c r="C244" s="1">
        <v>296</v>
      </c>
      <c r="D244" s="1">
        <v>590</v>
      </c>
      <c r="E244" s="1" t="s">
        <v>761</v>
      </c>
      <c r="F244" s="1" t="s">
        <v>1016</v>
      </c>
      <c r="G244" s="1" t="s">
        <v>1047</v>
      </c>
      <c r="H244" s="1" t="s">
        <v>1191</v>
      </c>
      <c r="I244" s="1" t="s">
        <v>1437</v>
      </c>
      <c r="J244" s="1" t="s">
        <v>1692</v>
      </c>
      <c r="K244" s="1">
        <v>19</v>
      </c>
      <c r="L244" s="1">
        <v>21.111111111111111</v>
      </c>
      <c r="M244" s="1">
        <v>1312.2222222222219</v>
      </c>
      <c r="N244" s="1">
        <v>17923.496769092231</v>
      </c>
      <c r="O244" s="1">
        <v>33113.406907734112</v>
      </c>
      <c r="P244" s="1">
        <v>210</v>
      </c>
      <c r="Q244" s="1">
        <v>0.1</v>
      </c>
      <c r="R244" s="5">
        <v>210</v>
      </c>
      <c r="S244" s="5">
        <v>243.81</v>
      </c>
      <c r="T244" s="5">
        <v>270.89999999999998</v>
      </c>
      <c r="U244" s="1">
        <v>28.62</v>
      </c>
      <c r="V244" s="1">
        <v>20.02</v>
      </c>
      <c r="W244" s="1">
        <v>9.0300000000000011</v>
      </c>
      <c r="X244" s="7">
        <f t="shared" si="9"/>
        <v>5416.6025644899019</v>
      </c>
      <c r="Y244" s="7">
        <f t="shared" si="10"/>
        <v>6288.6755773727755</v>
      </c>
      <c r="Z244" s="7">
        <f t="shared" si="11"/>
        <v>6987.4173081919726</v>
      </c>
    </row>
    <row r="245" spans="1:26" x14ac:dyDescent="0.2">
      <c r="A245" s="1" t="s">
        <v>267</v>
      </c>
      <c r="B245" s="5">
        <v>41.636138596007974</v>
      </c>
      <c r="C245" s="1">
        <v>315</v>
      </c>
      <c r="D245" s="1">
        <v>590</v>
      </c>
      <c r="E245" s="1" t="s">
        <v>762</v>
      </c>
      <c r="F245" s="1" t="s">
        <v>1016</v>
      </c>
      <c r="G245" s="1" t="s">
        <v>1047</v>
      </c>
      <c r="H245" s="1" t="s">
        <v>1191</v>
      </c>
      <c r="I245" s="1" t="s">
        <v>1438</v>
      </c>
      <c r="J245" s="1" t="s">
        <v>1692</v>
      </c>
      <c r="K245" s="1">
        <v>27</v>
      </c>
      <c r="L245" s="1">
        <v>30</v>
      </c>
      <c r="M245" s="1">
        <v>1312.2222222222219</v>
      </c>
      <c r="N245" s="1">
        <v>17923.496769092231</v>
      </c>
      <c r="O245" s="1">
        <v>33113.406907734112</v>
      </c>
      <c r="P245" s="1">
        <v>210</v>
      </c>
      <c r="Q245" s="1">
        <v>0.1</v>
      </c>
      <c r="R245" s="5">
        <v>210</v>
      </c>
      <c r="S245" s="5">
        <v>260.82</v>
      </c>
      <c r="T245" s="5">
        <v>289.8</v>
      </c>
      <c r="U245" s="1">
        <v>36.159999999999997</v>
      </c>
      <c r="V245" s="1">
        <v>33</v>
      </c>
      <c r="W245" s="1">
        <v>19.32</v>
      </c>
      <c r="X245" s="7">
        <f t="shared" si="9"/>
        <v>8743.5891051616745</v>
      </c>
      <c r="Y245" s="7">
        <f t="shared" si="10"/>
        <v>10859.537668610799</v>
      </c>
      <c r="Z245" s="7">
        <f t="shared" si="11"/>
        <v>12066.152965123112</v>
      </c>
    </row>
    <row r="246" spans="1:26" x14ac:dyDescent="0.2">
      <c r="A246" s="1" t="s">
        <v>268</v>
      </c>
      <c r="B246" s="5">
        <v>11.407509230612673</v>
      </c>
      <c r="C246" s="1">
        <v>300</v>
      </c>
      <c r="D246" s="1">
        <v>470</v>
      </c>
      <c r="E246" s="1" t="s">
        <v>763</v>
      </c>
      <c r="F246" s="1" t="s">
        <v>1016</v>
      </c>
      <c r="G246" s="1" t="s">
        <v>1054</v>
      </c>
      <c r="H246" s="1" t="s">
        <v>1191</v>
      </c>
      <c r="I246" s="1" t="s">
        <v>1439</v>
      </c>
      <c r="J246" s="1" t="s">
        <v>1692</v>
      </c>
      <c r="K246" s="1">
        <v>6</v>
      </c>
      <c r="L246" s="1">
        <v>7.8947368421052628</v>
      </c>
      <c r="M246" s="1">
        <v>725</v>
      </c>
      <c r="N246" s="1">
        <v>17923.496769092231</v>
      </c>
      <c r="O246" s="1">
        <v>33113.406907734112</v>
      </c>
      <c r="P246" s="1">
        <v>210</v>
      </c>
      <c r="Q246" s="1">
        <v>0.24</v>
      </c>
      <c r="R246" s="5">
        <v>210</v>
      </c>
      <c r="S246" s="5">
        <v>223.44</v>
      </c>
      <c r="T246" s="5">
        <v>294</v>
      </c>
      <c r="U246" s="1">
        <v>9.49</v>
      </c>
      <c r="V246" s="1">
        <v>11</v>
      </c>
      <c r="W246" s="1">
        <v>8.3999999999999986</v>
      </c>
      <c r="X246" s="7">
        <f t="shared" si="9"/>
        <v>2395.5769384286614</v>
      </c>
      <c r="Y246" s="7">
        <f t="shared" si="10"/>
        <v>2548.8938624880957</v>
      </c>
      <c r="Z246" s="7">
        <f t="shared" si="11"/>
        <v>3353.8077138001258</v>
      </c>
    </row>
    <row r="247" spans="1:26" x14ac:dyDescent="0.2">
      <c r="A247" s="1" t="s">
        <v>269</v>
      </c>
      <c r="B247" s="5">
        <v>29.595649498533458</v>
      </c>
      <c r="C247" s="1">
        <v>278</v>
      </c>
      <c r="D247" s="1">
        <v>144</v>
      </c>
      <c r="E247" s="1" t="s">
        <v>764</v>
      </c>
      <c r="F247" s="1" t="s">
        <v>1016</v>
      </c>
      <c r="G247" s="1" t="s">
        <v>1049</v>
      </c>
      <c r="H247" s="1" t="s">
        <v>1191</v>
      </c>
      <c r="I247" s="1" t="s">
        <v>1440</v>
      </c>
      <c r="J247" s="1" t="s">
        <v>1692</v>
      </c>
      <c r="K247" s="1">
        <v>47</v>
      </c>
      <c r="L247" s="1">
        <v>58.75</v>
      </c>
      <c r="M247" s="1">
        <v>267.5</v>
      </c>
      <c r="N247" s="1">
        <v>17923.496769092231</v>
      </c>
      <c r="O247" s="1">
        <v>33113.406907734112</v>
      </c>
      <c r="P247" s="1">
        <v>215</v>
      </c>
      <c r="Q247" s="1">
        <v>0.2</v>
      </c>
      <c r="R247" s="5">
        <v>215</v>
      </c>
      <c r="S247" s="5">
        <v>290.68</v>
      </c>
      <c r="T247" s="5">
        <v>363.35</v>
      </c>
      <c r="U247" s="1">
        <v>42.510000000000005</v>
      </c>
      <c r="V247" s="1">
        <v>41.92</v>
      </c>
      <c r="W247" s="1">
        <v>21.97</v>
      </c>
      <c r="X247" s="7">
        <f t="shared" si="9"/>
        <v>6363.0646421846932</v>
      </c>
      <c r="Y247" s="7">
        <f t="shared" si="10"/>
        <v>8602.8633962337062</v>
      </c>
      <c r="Z247" s="7">
        <f t="shared" si="11"/>
        <v>10753.579245292132</v>
      </c>
    </row>
    <row r="248" spans="1:26" x14ac:dyDescent="0.2">
      <c r="A248" s="1" t="s">
        <v>270</v>
      </c>
      <c r="B248" s="5">
        <v>3.6922340868444246</v>
      </c>
      <c r="C248" s="1">
        <v>186</v>
      </c>
      <c r="D248" s="1">
        <v>144</v>
      </c>
      <c r="E248" s="1" t="s">
        <v>765</v>
      </c>
      <c r="F248" s="1" t="s">
        <v>1016</v>
      </c>
      <c r="G248" s="1" t="s">
        <v>1049</v>
      </c>
      <c r="H248" s="1" t="s">
        <v>1191</v>
      </c>
      <c r="I248" s="1" t="s">
        <v>1441</v>
      </c>
      <c r="J248" s="1" t="s">
        <v>1692</v>
      </c>
      <c r="K248" s="1">
        <v>2</v>
      </c>
      <c r="L248" s="1">
        <v>2.5</v>
      </c>
      <c r="M248" s="1">
        <v>267.5</v>
      </c>
      <c r="N248" s="1">
        <v>17923.496769092231</v>
      </c>
      <c r="O248" s="1">
        <v>33113.406907734112</v>
      </c>
      <c r="P248" s="1">
        <v>210</v>
      </c>
      <c r="Q248" s="1">
        <v>0.2</v>
      </c>
      <c r="R248" s="5">
        <v>210</v>
      </c>
      <c r="S248" s="5">
        <v>112.56</v>
      </c>
      <c r="T248" s="5">
        <v>140.69999999999999</v>
      </c>
      <c r="U248" s="1">
        <v>5</v>
      </c>
      <c r="V248" s="1">
        <v>1</v>
      </c>
      <c r="W248" s="1">
        <v>2.68</v>
      </c>
      <c r="X248" s="7">
        <f t="shared" si="9"/>
        <v>775.3691582373292</v>
      </c>
      <c r="Y248" s="7">
        <f t="shared" si="10"/>
        <v>415.59786881520841</v>
      </c>
      <c r="Z248" s="7">
        <f t="shared" si="11"/>
        <v>519.4973360190105</v>
      </c>
    </row>
    <row r="249" spans="1:26" x14ac:dyDescent="0.2">
      <c r="A249" s="1" t="s">
        <v>271</v>
      </c>
      <c r="B249" s="5">
        <v>153.81511990739133</v>
      </c>
      <c r="C249" s="1">
        <v>326</v>
      </c>
      <c r="D249" s="1">
        <v>590</v>
      </c>
      <c r="E249" s="1" t="s">
        <v>766</v>
      </c>
      <c r="F249" s="1" t="s">
        <v>1016</v>
      </c>
      <c r="G249" s="1" t="s">
        <v>1047</v>
      </c>
      <c r="H249" s="1" t="s">
        <v>1191</v>
      </c>
      <c r="I249" s="1" t="s">
        <v>1442</v>
      </c>
      <c r="J249" s="1" t="s">
        <v>1692</v>
      </c>
      <c r="K249" s="1">
        <v>155</v>
      </c>
      <c r="L249" s="1">
        <v>172.2222222222222</v>
      </c>
      <c r="M249" s="1">
        <v>1312.2222222222219</v>
      </c>
      <c r="N249" s="1">
        <v>17923.496769092231</v>
      </c>
      <c r="O249" s="1">
        <v>33113.406907734112</v>
      </c>
      <c r="P249" s="1">
        <v>210</v>
      </c>
      <c r="Q249" s="1">
        <v>0.1</v>
      </c>
      <c r="R249" s="5">
        <v>210</v>
      </c>
      <c r="S249" s="5">
        <v>270.27</v>
      </c>
      <c r="T249" s="5">
        <v>300.3</v>
      </c>
      <c r="U249" s="1">
        <v>179.07</v>
      </c>
      <c r="V249" s="1">
        <v>136.76999999999998</v>
      </c>
      <c r="W249" s="1">
        <v>90.09</v>
      </c>
      <c r="X249" s="7">
        <f t="shared" si="9"/>
        <v>32301.175180552182</v>
      </c>
      <c r="Y249" s="7">
        <f t="shared" si="10"/>
        <v>41571.612457370655</v>
      </c>
      <c r="Z249" s="7">
        <f t="shared" si="11"/>
        <v>46190.680508189616</v>
      </c>
    </row>
    <row r="250" spans="1:26" x14ac:dyDescent="0.2">
      <c r="A250" s="1" t="s">
        <v>272</v>
      </c>
      <c r="B250" s="5">
        <v>22.056064472405282</v>
      </c>
      <c r="C250" s="1">
        <v>325</v>
      </c>
      <c r="D250" s="1">
        <v>590</v>
      </c>
      <c r="E250" s="1" t="s">
        <v>767</v>
      </c>
      <c r="F250" s="1" t="s">
        <v>1016</v>
      </c>
      <c r="G250" s="1" t="s">
        <v>1047</v>
      </c>
      <c r="H250" s="1" t="s">
        <v>1191</v>
      </c>
      <c r="I250" s="1" t="s">
        <v>1443</v>
      </c>
      <c r="J250" s="1" t="s">
        <v>1692</v>
      </c>
      <c r="K250" s="1">
        <v>29</v>
      </c>
      <c r="L250" s="1">
        <v>32.222222222222221</v>
      </c>
      <c r="M250" s="1">
        <v>1312.2222222222219</v>
      </c>
      <c r="N250" s="1">
        <v>17923.496769092231</v>
      </c>
      <c r="O250" s="1">
        <v>33113.406907734112</v>
      </c>
      <c r="P250" s="1">
        <v>210</v>
      </c>
      <c r="Q250" s="1">
        <v>0.1</v>
      </c>
      <c r="R250" s="5">
        <v>210</v>
      </c>
      <c r="S250" s="5">
        <v>257.04000000000002</v>
      </c>
      <c r="T250" s="5">
        <v>285.60000000000002</v>
      </c>
      <c r="U250" s="1">
        <v>40</v>
      </c>
      <c r="V250" s="1">
        <v>18</v>
      </c>
      <c r="W250" s="1">
        <v>21.76</v>
      </c>
      <c r="X250" s="7">
        <f t="shared" si="9"/>
        <v>4631.773539205109</v>
      </c>
      <c r="Y250" s="7">
        <f t="shared" si="10"/>
        <v>5669.2908119870544</v>
      </c>
      <c r="Z250" s="7">
        <f t="shared" si="11"/>
        <v>6299.2120133189492</v>
      </c>
    </row>
    <row r="251" spans="1:26" x14ac:dyDescent="0.2">
      <c r="A251" s="1" t="s">
        <v>273</v>
      </c>
      <c r="B251" s="5">
        <v>117.88121126320598</v>
      </c>
      <c r="C251" s="1">
        <v>280</v>
      </c>
      <c r="D251" s="1">
        <v>743</v>
      </c>
      <c r="E251" s="1" t="s">
        <v>768</v>
      </c>
      <c r="F251" s="1" t="s">
        <v>1016</v>
      </c>
      <c r="G251" s="1" t="s">
        <v>1088</v>
      </c>
      <c r="H251" s="1" t="s">
        <v>1191</v>
      </c>
      <c r="I251" s="1" t="s">
        <v>1444</v>
      </c>
      <c r="J251" s="1" t="s">
        <v>1692</v>
      </c>
      <c r="K251" s="1">
        <v>87</v>
      </c>
      <c r="L251" s="1">
        <v>98.86363636363636</v>
      </c>
      <c r="M251" s="1">
        <v>395.45454545454538</v>
      </c>
      <c r="N251" s="1">
        <v>17923.496769092231</v>
      </c>
      <c r="O251" s="1">
        <v>33113.406907734112</v>
      </c>
      <c r="P251" s="1">
        <v>236</v>
      </c>
      <c r="Q251" s="1">
        <v>0.12</v>
      </c>
      <c r="R251" s="5">
        <v>236</v>
      </c>
      <c r="S251" s="5">
        <v>346.83</v>
      </c>
      <c r="T251" s="5">
        <v>394.12</v>
      </c>
      <c r="U251" s="1">
        <v>104.80000000000001</v>
      </c>
      <c r="V251" s="1">
        <v>102.7</v>
      </c>
      <c r="W251" s="1">
        <v>56.78</v>
      </c>
      <c r="X251" s="7">
        <f t="shared" si="9"/>
        <v>27819.965858116611</v>
      </c>
      <c r="Y251" s="7">
        <f t="shared" si="10"/>
        <v>40884.740502417728</v>
      </c>
      <c r="Z251" s="7">
        <f t="shared" si="11"/>
        <v>46459.342983054739</v>
      </c>
    </row>
    <row r="252" spans="1:26" x14ac:dyDescent="0.2">
      <c r="A252" s="1" t="s">
        <v>274</v>
      </c>
      <c r="B252" s="5">
        <v>44.252298283934856</v>
      </c>
      <c r="C252" s="1">
        <v>278</v>
      </c>
      <c r="D252" s="1">
        <v>743</v>
      </c>
      <c r="E252" s="1" t="s">
        <v>769</v>
      </c>
      <c r="F252" s="1" t="s">
        <v>1016</v>
      </c>
      <c r="G252" s="1" t="s">
        <v>1088</v>
      </c>
      <c r="H252" s="1" t="s">
        <v>1191</v>
      </c>
      <c r="I252" s="1" t="s">
        <v>1445</v>
      </c>
      <c r="J252" s="1" t="s">
        <v>1692</v>
      </c>
      <c r="K252" s="1">
        <v>60</v>
      </c>
      <c r="L252" s="1">
        <v>68.181818181818187</v>
      </c>
      <c r="M252" s="1">
        <v>395.45454545454538</v>
      </c>
      <c r="N252" s="1">
        <v>17923.496769092231</v>
      </c>
      <c r="O252" s="1">
        <v>33113.406907734112</v>
      </c>
      <c r="P252" s="1">
        <v>236</v>
      </c>
      <c r="Q252" s="1">
        <v>0.12</v>
      </c>
      <c r="R252" s="5">
        <v>236</v>
      </c>
      <c r="S252" s="5">
        <v>326.06</v>
      </c>
      <c r="T252" s="5">
        <v>370.52</v>
      </c>
      <c r="U252" s="1">
        <v>74.400000000000006</v>
      </c>
      <c r="V252" s="1">
        <v>49.95</v>
      </c>
      <c r="W252" s="1">
        <v>15.700000000000001</v>
      </c>
      <c r="X252" s="7">
        <f t="shared" si="9"/>
        <v>10443.542395008626</v>
      </c>
      <c r="Y252" s="7">
        <f t="shared" si="10"/>
        <v>14428.9043784598</v>
      </c>
      <c r="Z252" s="7">
        <f t="shared" si="11"/>
        <v>16396.361560163543</v>
      </c>
    </row>
    <row r="253" spans="1:26" x14ac:dyDescent="0.2">
      <c r="A253" s="1" t="s">
        <v>275</v>
      </c>
      <c r="B253" s="5">
        <v>158.84305560573844</v>
      </c>
      <c r="C253" s="1">
        <v>323</v>
      </c>
      <c r="D253" s="1">
        <v>597</v>
      </c>
      <c r="E253" s="1" t="s">
        <v>770</v>
      </c>
      <c r="F253" s="1" t="s">
        <v>1016</v>
      </c>
      <c r="G253" s="1" t="s">
        <v>1043</v>
      </c>
      <c r="H253" s="1" t="s">
        <v>1191</v>
      </c>
      <c r="I253" s="1" t="s">
        <v>1446</v>
      </c>
      <c r="J253" s="1" t="s">
        <v>1692</v>
      </c>
      <c r="K253" s="1">
        <v>103</v>
      </c>
      <c r="L253" s="1">
        <v>115.7303370786517</v>
      </c>
      <c r="M253" s="1">
        <v>1226.2247191011229</v>
      </c>
      <c r="N253" s="1">
        <v>17923.496769092231</v>
      </c>
      <c r="O253" s="1">
        <v>33113.406907734112</v>
      </c>
      <c r="P253" s="1">
        <v>236</v>
      </c>
      <c r="Q253" s="1">
        <v>0.11</v>
      </c>
      <c r="R253" s="5">
        <v>236</v>
      </c>
      <c r="S253" s="5">
        <v>281.45</v>
      </c>
      <c r="T253" s="5">
        <v>316.24</v>
      </c>
      <c r="U253" s="1">
        <v>152.32000000000002</v>
      </c>
      <c r="V253" s="1">
        <v>133.9</v>
      </c>
      <c r="W253" s="1">
        <v>77.72</v>
      </c>
      <c r="X253" s="7">
        <f t="shared" si="9"/>
        <v>37486.961122954272</v>
      </c>
      <c r="Y253" s="7">
        <f t="shared" si="10"/>
        <v>44706.378000235083</v>
      </c>
      <c r="Z253" s="7">
        <f t="shared" si="11"/>
        <v>50232.527904758725</v>
      </c>
    </row>
    <row r="254" spans="1:26" x14ac:dyDescent="0.2">
      <c r="A254" s="1" t="s">
        <v>276</v>
      </c>
      <c r="B254" s="5">
        <v>50.75640736047351</v>
      </c>
      <c r="C254" s="1">
        <v>323</v>
      </c>
      <c r="D254" s="1">
        <v>597</v>
      </c>
      <c r="E254" s="1" t="s">
        <v>771</v>
      </c>
      <c r="F254" s="1" t="s">
        <v>1016</v>
      </c>
      <c r="G254" s="1" t="s">
        <v>1043</v>
      </c>
      <c r="H254" s="1" t="s">
        <v>1191</v>
      </c>
      <c r="I254" s="1" t="s">
        <v>1447</v>
      </c>
      <c r="J254" s="1" t="s">
        <v>1692</v>
      </c>
      <c r="K254" s="1">
        <v>40</v>
      </c>
      <c r="L254" s="1">
        <v>44.943820224719097</v>
      </c>
      <c r="M254" s="1">
        <v>1226.2247191011229</v>
      </c>
      <c r="N254" s="1">
        <v>17923.496769092231</v>
      </c>
      <c r="O254" s="1">
        <v>33113.406907734112</v>
      </c>
      <c r="P254" s="1">
        <v>236</v>
      </c>
      <c r="Q254" s="1">
        <v>0.11</v>
      </c>
      <c r="R254" s="5">
        <v>236</v>
      </c>
      <c r="S254" s="5">
        <v>235.24</v>
      </c>
      <c r="T254" s="5">
        <v>264.32</v>
      </c>
      <c r="U254" s="1">
        <v>36.83</v>
      </c>
      <c r="V254" s="1">
        <v>58.88</v>
      </c>
      <c r="W254" s="1">
        <v>20.160000000000004</v>
      </c>
      <c r="X254" s="7">
        <f t="shared" si="9"/>
        <v>11978.512137071748</v>
      </c>
      <c r="Y254" s="7">
        <f t="shared" si="10"/>
        <v>11939.93726747779</v>
      </c>
      <c r="Z254" s="7">
        <f t="shared" si="11"/>
        <v>13415.933593520358</v>
      </c>
    </row>
    <row r="255" spans="1:26" x14ac:dyDescent="0.2">
      <c r="A255" s="1" t="s">
        <v>277</v>
      </c>
      <c r="B255" s="5">
        <v>57.60699209173201</v>
      </c>
      <c r="C255" s="1">
        <v>325</v>
      </c>
      <c r="D255" s="1">
        <v>618</v>
      </c>
      <c r="E255" s="1" t="s">
        <v>772</v>
      </c>
      <c r="F255" s="1" t="s">
        <v>1016</v>
      </c>
      <c r="G255" s="1" t="s">
        <v>1052</v>
      </c>
      <c r="H255" s="1" t="s">
        <v>1191</v>
      </c>
      <c r="I255" s="1" t="s">
        <v>1448</v>
      </c>
      <c r="J255" s="1" t="s">
        <v>1692</v>
      </c>
      <c r="K255" s="1">
        <v>47</v>
      </c>
      <c r="L255" s="1">
        <v>55.294117647058833</v>
      </c>
      <c r="M255" s="1">
        <v>398.8235294117647</v>
      </c>
      <c r="N255" s="1">
        <v>17923.496769092231</v>
      </c>
      <c r="O255" s="1">
        <v>33113.406907734112</v>
      </c>
      <c r="P255" s="1">
        <v>236</v>
      </c>
      <c r="Q255" s="1">
        <v>0.15</v>
      </c>
      <c r="R255" s="5">
        <v>236</v>
      </c>
      <c r="S255" s="5">
        <v>208.62</v>
      </c>
      <c r="T255" s="5">
        <v>245.44</v>
      </c>
      <c r="U255" s="1">
        <v>63.279999999999994</v>
      </c>
      <c r="V255" s="1">
        <v>53.819999999999993</v>
      </c>
      <c r="W255" s="1">
        <v>28.080000000000002</v>
      </c>
      <c r="X255" s="7">
        <f t="shared" si="9"/>
        <v>13595.250133648755</v>
      </c>
      <c r="Y255" s="7">
        <f t="shared" si="10"/>
        <v>12017.970690177131</v>
      </c>
      <c r="Z255" s="7">
        <f t="shared" si="11"/>
        <v>14139.060138994704</v>
      </c>
    </row>
    <row r="256" spans="1:26" x14ac:dyDescent="0.2">
      <c r="A256" s="1" t="s">
        <v>278</v>
      </c>
      <c r="B256" s="5">
        <v>45.140382958577582</v>
      </c>
      <c r="C256" s="1">
        <v>323</v>
      </c>
      <c r="D256" s="1">
        <v>618</v>
      </c>
      <c r="E256" s="1" t="s">
        <v>773</v>
      </c>
      <c r="F256" s="1" t="s">
        <v>1016</v>
      </c>
      <c r="G256" s="1" t="s">
        <v>1052</v>
      </c>
      <c r="H256" s="1" t="s">
        <v>1191</v>
      </c>
      <c r="I256" s="1" t="s">
        <v>1449</v>
      </c>
      <c r="J256" s="1" t="s">
        <v>1692</v>
      </c>
      <c r="K256" s="1">
        <v>39</v>
      </c>
      <c r="L256" s="1">
        <v>45.882352941176471</v>
      </c>
      <c r="M256" s="1">
        <v>398.8235294117647</v>
      </c>
      <c r="N256" s="1">
        <v>17923.496769092231</v>
      </c>
      <c r="O256" s="1">
        <v>33113.406907734112</v>
      </c>
      <c r="P256" s="1">
        <v>236</v>
      </c>
      <c r="Q256" s="1">
        <v>0.15</v>
      </c>
      <c r="R256" s="5">
        <v>236</v>
      </c>
      <c r="S256" s="5">
        <v>254.76</v>
      </c>
      <c r="T256" s="5">
        <v>299.72000000000003</v>
      </c>
      <c r="U256" s="1">
        <v>46.800000000000004</v>
      </c>
      <c r="V256" s="1">
        <v>45</v>
      </c>
      <c r="W256" s="1">
        <v>20.32</v>
      </c>
      <c r="X256" s="7">
        <f t="shared" si="9"/>
        <v>10653.13037822431</v>
      </c>
      <c r="Y256" s="7">
        <f t="shared" si="10"/>
        <v>11499.963962527225</v>
      </c>
      <c r="Z256" s="7">
        <f t="shared" si="11"/>
        <v>13529.475580344873</v>
      </c>
    </row>
    <row r="257" spans="1:26" x14ac:dyDescent="0.2">
      <c r="A257" s="1" t="s">
        <v>279</v>
      </c>
      <c r="B257" s="5">
        <v>45.540999961712302</v>
      </c>
      <c r="C257" s="1">
        <v>314</v>
      </c>
      <c r="D257" s="1">
        <v>404</v>
      </c>
      <c r="E257" s="1" t="s">
        <v>774</v>
      </c>
      <c r="F257" s="1" t="s">
        <v>1016</v>
      </c>
      <c r="G257" s="1" t="s">
        <v>1063</v>
      </c>
      <c r="H257" s="1" t="s">
        <v>1191</v>
      </c>
      <c r="I257" s="1" t="s">
        <v>1450</v>
      </c>
      <c r="J257" s="1" t="s">
        <v>1692</v>
      </c>
      <c r="K257" s="1">
        <v>20</v>
      </c>
      <c r="L257" s="1">
        <v>20.202020202020201</v>
      </c>
      <c r="M257" s="1">
        <v>118.1818181818182</v>
      </c>
      <c r="N257" s="1">
        <v>17923.496769092231</v>
      </c>
      <c r="O257" s="1">
        <v>33113.406907734112</v>
      </c>
      <c r="P257" s="1">
        <v>236</v>
      </c>
      <c r="Q257" s="1">
        <v>0.01</v>
      </c>
      <c r="R257" s="5">
        <v>236</v>
      </c>
      <c r="S257" s="5">
        <v>259.33999999999997</v>
      </c>
      <c r="T257" s="5">
        <v>261.95999999999998</v>
      </c>
      <c r="U257" s="1">
        <v>23.5</v>
      </c>
      <c r="V257" s="1">
        <v>33.9</v>
      </c>
      <c r="W257" s="1">
        <v>22.200000000000003</v>
      </c>
      <c r="X257" s="7">
        <f t="shared" si="9"/>
        <v>10747.675990964104</v>
      </c>
      <c r="Y257" s="7">
        <f t="shared" si="10"/>
        <v>11810.602930070467</v>
      </c>
      <c r="Z257" s="7">
        <f t="shared" si="11"/>
        <v>11929.920349970154</v>
      </c>
    </row>
    <row r="258" spans="1:26" x14ac:dyDescent="0.2">
      <c r="A258" s="1" t="s">
        <v>280</v>
      </c>
      <c r="B258" s="5">
        <v>30.447330822182412</v>
      </c>
      <c r="C258" s="1">
        <v>306</v>
      </c>
      <c r="D258" s="1">
        <v>404</v>
      </c>
      <c r="E258" s="1" t="s">
        <v>775</v>
      </c>
      <c r="F258" s="1" t="s">
        <v>1016</v>
      </c>
      <c r="G258" s="1" t="s">
        <v>1063</v>
      </c>
      <c r="H258" s="1" t="s">
        <v>1191</v>
      </c>
      <c r="I258" s="1" t="s">
        <v>1451</v>
      </c>
      <c r="J258" s="1" t="s">
        <v>1692</v>
      </c>
      <c r="K258" s="1">
        <v>12</v>
      </c>
      <c r="L258" s="1">
        <v>12.121212121212119</v>
      </c>
      <c r="M258" s="1">
        <v>118.1818181818182</v>
      </c>
      <c r="N258" s="1">
        <v>17923.496769092231</v>
      </c>
      <c r="O258" s="1">
        <v>33113.406907734112</v>
      </c>
      <c r="P258" s="1">
        <v>236</v>
      </c>
      <c r="Q258" s="1">
        <v>0.01</v>
      </c>
      <c r="R258" s="5">
        <v>236</v>
      </c>
      <c r="S258" s="5">
        <v>179.9</v>
      </c>
      <c r="T258" s="5">
        <v>181.72</v>
      </c>
      <c r="U258" s="1">
        <v>14.430000000000001</v>
      </c>
      <c r="V258" s="1">
        <v>28.98</v>
      </c>
      <c r="W258" s="1">
        <v>12.32</v>
      </c>
      <c r="X258" s="7">
        <f t="shared" ref="X258:X321" si="12">R258*B258</f>
        <v>7185.5700740350494</v>
      </c>
      <c r="Y258" s="7">
        <f t="shared" ref="Y258:Y321" si="13">S258*B258</f>
        <v>5477.4748149106163</v>
      </c>
      <c r="Z258" s="7">
        <f t="shared" ref="Z258:Z321" si="14">T258*B258</f>
        <v>5532.8889570069878</v>
      </c>
    </row>
    <row r="259" spans="1:26" x14ac:dyDescent="0.2">
      <c r="A259" s="1" t="s">
        <v>281</v>
      </c>
      <c r="B259" s="5">
        <v>57.083559084633869</v>
      </c>
      <c r="C259" s="1">
        <v>326</v>
      </c>
      <c r="D259" s="1">
        <v>154</v>
      </c>
      <c r="E259" s="1" t="s">
        <v>776</v>
      </c>
      <c r="F259" s="1" t="s">
        <v>1016</v>
      </c>
      <c r="G259" s="1" t="s">
        <v>1062</v>
      </c>
      <c r="H259" s="1" t="s">
        <v>1191</v>
      </c>
      <c r="I259" s="1" t="s">
        <v>1452</v>
      </c>
      <c r="J259" s="1" t="s">
        <v>1692</v>
      </c>
      <c r="K259" s="1">
        <v>35</v>
      </c>
      <c r="L259" s="1">
        <v>40.697674418604649</v>
      </c>
      <c r="M259" s="1">
        <v>275.32558139534882</v>
      </c>
      <c r="N259" s="1">
        <v>17923.496769092231</v>
      </c>
      <c r="O259" s="1">
        <v>33113.406907734112</v>
      </c>
      <c r="P259" s="1">
        <v>236</v>
      </c>
      <c r="Q259" s="1">
        <v>0.14000000000000001</v>
      </c>
      <c r="R259" s="5">
        <v>236</v>
      </c>
      <c r="S259" s="5">
        <v>294.29000000000002</v>
      </c>
      <c r="T259" s="5">
        <v>342.2</v>
      </c>
      <c r="U259" s="1">
        <v>49.35</v>
      </c>
      <c r="V259" s="1">
        <v>47.199999999999996</v>
      </c>
      <c r="W259" s="1">
        <v>30.45</v>
      </c>
      <c r="X259" s="7">
        <f t="shared" si="12"/>
        <v>13471.719943973592</v>
      </c>
      <c r="Y259" s="7">
        <f t="shared" si="13"/>
        <v>16799.120603016901</v>
      </c>
      <c r="Z259" s="7">
        <f t="shared" si="14"/>
        <v>19533.993918761709</v>
      </c>
    </row>
    <row r="260" spans="1:26" x14ac:dyDescent="0.2">
      <c r="A260" s="1" t="s">
        <v>282</v>
      </c>
      <c r="B260" s="5">
        <v>48.759890120362108</v>
      </c>
      <c r="C260" s="1">
        <v>314</v>
      </c>
      <c r="D260" s="1">
        <v>154</v>
      </c>
      <c r="E260" s="1" t="s">
        <v>777</v>
      </c>
      <c r="F260" s="1" t="s">
        <v>1016</v>
      </c>
      <c r="G260" s="1" t="s">
        <v>1062</v>
      </c>
      <c r="H260" s="1" t="s">
        <v>1191</v>
      </c>
      <c r="I260" s="1" t="s">
        <v>1453</v>
      </c>
      <c r="J260" s="1" t="s">
        <v>1692</v>
      </c>
      <c r="K260" s="1">
        <v>28</v>
      </c>
      <c r="L260" s="1">
        <v>32.558139534883722</v>
      </c>
      <c r="M260" s="1">
        <v>275.32558139534882</v>
      </c>
      <c r="N260" s="1">
        <v>17923.496769092231</v>
      </c>
      <c r="O260" s="1">
        <v>33113.406907734112</v>
      </c>
      <c r="P260" s="1">
        <v>236</v>
      </c>
      <c r="Q260" s="1">
        <v>0.14000000000000001</v>
      </c>
      <c r="R260" s="5">
        <v>236</v>
      </c>
      <c r="S260" s="5">
        <v>304.44</v>
      </c>
      <c r="T260" s="5">
        <v>354</v>
      </c>
      <c r="U260" s="1">
        <v>45.900000000000006</v>
      </c>
      <c r="V260" s="1">
        <v>35.1</v>
      </c>
      <c r="W260" s="1">
        <v>25.5</v>
      </c>
      <c r="X260" s="7">
        <f t="shared" si="12"/>
        <v>11507.334068405458</v>
      </c>
      <c r="Y260" s="7">
        <f t="shared" si="13"/>
        <v>14844.460948243041</v>
      </c>
      <c r="Z260" s="7">
        <f t="shared" si="14"/>
        <v>17261.001102608185</v>
      </c>
    </row>
    <row r="261" spans="1:26" x14ac:dyDescent="0.2">
      <c r="A261" s="1" t="s">
        <v>283</v>
      </c>
      <c r="B261" s="5">
        <v>10.701899115891202</v>
      </c>
      <c r="C261" s="1">
        <v>222</v>
      </c>
      <c r="D261" s="1">
        <v>823</v>
      </c>
      <c r="E261" s="1" t="s">
        <v>778</v>
      </c>
      <c r="F261" s="1" t="s">
        <v>1016</v>
      </c>
      <c r="G261" s="1" t="s">
        <v>1115</v>
      </c>
      <c r="H261" s="1" t="s">
        <v>1193</v>
      </c>
      <c r="I261" s="1" t="s">
        <v>1454</v>
      </c>
      <c r="J261" s="1" t="s">
        <v>1115</v>
      </c>
      <c r="K261" s="1">
        <v>12</v>
      </c>
      <c r="L261" s="1">
        <v>12</v>
      </c>
      <c r="M261" s="1">
        <v>294</v>
      </c>
      <c r="N261" s="1">
        <v>294</v>
      </c>
      <c r="O261" s="1">
        <v>1423.2341556477861</v>
      </c>
      <c r="P261" s="1">
        <v>175</v>
      </c>
      <c r="Q261" s="1">
        <v>0</v>
      </c>
      <c r="R261" s="5">
        <v>175</v>
      </c>
      <c r="S261" s="5">
        <v>175</v>
      </c>
      <c r="T261" s="5">
        <v>175</v>
      </c>
      <c r="U261" s="1">
        <v>13</v>
      </c>
      <c r="V261" s="1">
        <v>12</v>
      </c>
      <c r="W261" s="1">
        <v>4</v>
      </c>
      <c r="X261" s="7">
        <f t="shared" si="12"/>
        <v>1872.8323452809602</v>
      </c>
      <c r="Y261" s="7">
        <f t="shared" si="13"/>
        <v>1872.8323452809602</v>
      </c>
      <c r="Z261" s="7">
        <f t="shared" si="14"/>
        <v>1872.8323452809602</v>
      </c>
    </row>
    <row r="262" spans="1:26" x14ac:dyDescent="0.2">
      <c r="A262" s="1" t="s">
        <v>284</v>
      </c>
      <c r="B262" s="5">
        <v>5.8257765801658499</v>
      </c>
      <c r="C262" s="1">
        <v>224</v>
      </c>
      <c r="D262" s="1">
        <v>823</v>
      </c>
      <c r="E262" s="1" t="s">
        <v>779</v>
      </c>
      <c r="F262" s="1" t="s">
        <v>1016</v>
      </c>
      <c r="G262" s="1" t="s">
        <v>1115</v>
      </c>
      <c r="H262" s="1" t="s">
        <v>1193</v>
      </c>
      <c r="I262" s="1" t="s">
        <v>1455</v>
      </c>
      <c r="J262" s="1" t="s">
        <v>1115</v>
      </c>
      <c r="K262" s="1">
        <v>12</v>
      </c>
      <c r="L262" s="1">
        <v>12</v>
      </c>
      <c r="M262" s="1">
        <v>294</v>
      </c>
      <c r="N262" s="1">
        <v>294</v>
      </c>
      <c r="O262" s="1">
        <v>1423.2341556477861</v>
      </c>
      <c r="P262" s="1">
        <v>175</v>
      </c>
      <c r="Q262" s="1">
        <v>0</v>
      </c>
      <c r="R262" s="5">
        <v>175</v>
      </c>
      <c r="S262" s="5">
        <v>175</v>
      </c>
      <c r="T262" s="5">
        <v>175</v>
      </c>
      <c r="U262" s="1">
        <v>7</v>
      </c>
      <c r="V262" s="1">
        <v>12</v>
      </c>
      <c r="W262" s="1">
        <v>4</v>
      </c>
      <c r="X262" s="7">
        <f t="shared" si="12"/>
        <v>1019.5109015290237</v>
      </c>
      <c r="Y262" s="7">
        <f t="shared" si="13"/>
        <v>1019.5109015290237</v>
      </c>
      <c r="Z262" s="7">
        <f t="shared" si="14"/>
        <v>1019.5109015290237</v>
      </c>
    </row>
    <row r="263" spans="1:26" x14ac:dyDescent="0.2">
      <c r="A263" s="1" t="s">
        <v>285</v>
      </c>
      <c r="B263" s="5">
        <v>5.1869863784495136</v>
      </c>
      <c r="C263" s="1">
        <v>196</v>
      </c>
      <c r="D263" s="1">
        <v>823</v>
      </c>
      <c r="E263" s="1" t="s">
        <v>780</v>
      </c>
      <c r="F263" s="1" t="s">
        <v>1016</v>
      </c>
      <c r="G263" s="1" t="s">
        <v>1115</v>
      </c>
      <c r="H263" s="1" t="s">
        <v>1193</v>
      </c>
      <c r="I263" s="1" t="s">
        <v>1456</v>
      </c>
      <c r="J263" s="1" t="s">
        <v>1115</v>
      </c>
      <c r="K263" s="1">
        <v>11</v>
      </c>
      <c r="L263" s="1">
        <v>11</v>
      </c>
      <c r="M263" s="1">
        <v>294</v>
      </c>
      <c r="N263" s="1">
        <v>294</v>
      </c>
      <c r="O263" s="1">
        <v>1423.2341556477861</v>
      </c>
      <c r="P263" s="1">
        <v>175</v>
      </c>
      <c r="Q263" s="1">
        <v>0</v>
      </c>
      <c r="R263" s="5">
        <v>175</v>
      </c>
      <c r="S263" s="5">
        <v>175</v>
      </c>
      <c r="T263" s="5">
        <v>175</v>
      </c>
      <c r="U263" s="1">
        <v>1</v>
      </c>
      <c r="V263" s="1">
        <v>1</v>
      </c>
      <c r="W263" s="1">
        <v>3</v>
      </c>
      <c r="X263" s="7">
        <f t="shared" si="12"/>
        <v>907.72261622866483</v>
      </c>
      <c r="Y263" s="7">
        <f t="shared" si="13"/>
        <v>907.72261622866483</v>
      </c>
      <c r="Z263" s="7">
        <f t="shared" si="14"/>
        <v>907.72261622866483</v>
      </c>
    </row>
    <row r="264" spans="1:26" x14ac:dyDescent="0.2">
      <c r="A264" s="1" t="s">
        <v>286</v>
      </c>
      <c r="B264" s="5">
        <v>3.207570815235381</v>
      </c>
      <c r="C264" s="1">
        <v>122</v>
      </c>
      <c r="D264" s="1">
        <v>823</v>
      </c>
      <c r="E264" s="1" t="s">
        <v>781</v>
      </c>
      <c r="F264" s="1" t="s">
        <v>1016</v>
      </c>
      <c r="G264" s="1" t="s">
        <v>1115</v>
      </c>
      <c r="H264" s="1" t="s">
        <v>1193</v>
      </c>
      <c r="I264" s="1" t="s">
        <v>1457</v>
      </c>
      <c r="J264" s="1" t="s">
        <v>1115</v>
      </c>
      <c r="K264" s="1">
        <v>3</v>
      </c>
      <c r="L264" s="1">
        <v>3</v>
      </c>
      <c r="M264" s="1">
        <v>294</v>
      </c>
      <c r="N264" s="1">
        <v>294</v>
      </c>
      <c r="O264" s="1">
        <v>1423.2341556477861</v>
      </c>
      <c r="P264" s="1">
        <v>200</v>
      </c>
      <c r="Q264" s="1">
        <v>0</v>
      </c>
      <c r="R264" s="5">
        <v>200</v>
      </c>
      <c r="S264" s="5">
        <v>200</v>
      </c>
      <c r="T264" s="5">
        <v>200</v>
      </c>
      <c r="U264" s="1">
        <v>1</v>
      </c>
      <c r="V264" s="1">
        <v>3</v>
      </c>
      <c r="W264" s="1">
        <v>3</v>
      </c>
      <c r="X264" s="7">
        <f t="shared" si="12"/>
        <v>641.51416304707618</v>
      </c>
      <c r="Y264" s="7">
        <f t="shared" si="13"/>
        <v>641.51416304707618</v>
      </c>
      <c r="Z264" s="7">
        <f t="shared" si="14"/>
        <v>641.51416304707618</v>
      </c>
    </row>
    <row r="265" spans="1:26" x14ac:dyDescent="0.2">
      <c r="A265" s="1" t="s">
        <v>287</v>
      </c>
      <c r="B265" s="5">
        <v>6.214801111765957</v>
      </c>
      <c r="C265" s="1">
        <v>130</v>
      </c>
      <c r="D265" s="1">
        <v>823</v>
      </c>
      <c r="E265" s="1" t="s">
        <v>782</v>
      </c>
      <c r="F265" s="1" t="s">
        <v>1016</v>
      </c>
      <c r="G265" s="1" t="s">
        <v>1115</v>
      </c>
      <c r="H265" s="1" t="s">
        <v>1193</v>
      </c>
      <c r="I265" s="1" t="s">
        <v>1458</v>
      </c>
      <c r="J265" s="1" t="s">
        <v>1115</v>
      </c>
      <c r="K265" s="1">
        <v>10</v>
      </c>
      <c r="L265" s="1">
        <v>10</v>
      </c>
      <c r="M265" s="1">
        <v>294</v>
      </c>
      <c r="N265" s="1">
        <v>294</v>
      </c>
      <c r="O265" s="1">
        <v>1423.2341556477861</v>
      </c>
      <c r="P265" s="1">
        <v>200</v>
      </c>
      <c r="Q265" s="1">
        <v>0</v>
      </c>
      <c r="R265" s="5">
        <v>200</v>
      </c>
      <c r="S265" s="5">
        <v>200</v>
      </c>
      <c r="T265" s="5">
        <v>200</v>
      </c>
      <c r="U265" s="1">
        <v>1</v>
      </c>
      <c r="V265" s="1">
        <v>3</v>
      </c>
      <c r="W265" s="1">
        <v>2</v>
      </c>
      <c r="X265" s="7">
        <f t="shared" si="12"/>
        <v>1242.9602223531913</v>
      </c>
      <c r="Y265" s="7">
        <f t="shared" si="13"/>
        <v>1242.9602223531913</v>
      </c>
      <c r="Z265" s="7">
        <f t="shared" si="14"/>
        <v>1242.9602223531913</v>
      </c>
    </row>
    <row r="266" spans="1:26" x14ac:dyDescent="0.2">
      <c r="A266" s="1" t="s">
        <v>288</v>
      </c>
      <c r="B266" s="5">
        <v>0.45744127760012587</v>
      </c>
      <c r="C266" s="1">
        <v>112</v>
      </c>
      <c r="D266" s="1">
        <v>823</v>
      </c>
      <c r="E266" s="1" t="s">
        <v>783</v>
      </c>
      <c r="F266" s="1" t="s">
        <v>1016</v>
      </c>
      <c r="G266" s="1" t="s">
        <v>1115</v>
      </c>
      <c r="H266" s="1" t="s">
        <v>1193</v>
      </c>
      <c r="I266" s="1" t="s">
        <v>1459</v>
      </c>
      <c r="J266" s="1" t="s">
        <v>1115</v>
      </c>
      <c r="K266" s="1">
        <v>6</v>
      </c>
      <c r="L266" s="1">
        <v>6</v>
      </c>
      <c r="M266" s="1">
        <v>294</v>
      </c>
      <c r="N266" s="1">
        <v>294</v>
      </c>
      <c r="O266" s="1">
        <v>1423.2341556477861</v>
      </c>
      <c r="P266" s="1">
        <v>200</v>
      </c>
      <c r="Q266" s="1">
        <v>0</v>
      </c>
      <c r="R266" s="5">
        <v>200</v>
      </c>
      <c r="S266" s="5">
        <v>200</v>
      </c>
      <c r="T266" s="5">
        <v>200</v>
      </c>
      <c r="U266" s="1">
        <v>0</v>
      </c>
      <c r="V266" s="1">
        <v>0</v>
      </c>
      <c r="W266" s="1">
        <v>0</v>
      </c>
      <c r="X266" s="7">
        <f t="shared" si="12"/>
        <v>91.488255520025177</v>
      </c>
      <c r="Y266" s="7">
        <f t="shared" si="13"/>
        <v>91.488255520025177</v>
      </c>
      <c r="Z266" s="7">
        <f t="shared" si="14"/>
        <v>91.488255520025177</v>
      </c>
    </row>
    <row r="267" spans="1:26" x14ac:dyDescent="0.2">
      <c r="A267" s="1" t="s">
        <v>289</v>
      </c>
      <c r="B267" s="5">
        <v>1.6714113910533623</v>
      </c>
      <c r="C267" s="1">
        <v>160</v>
      </c>
      <c r="D267" s="1">
        <v>823</v>
      </c>
      <c r="E267" s="1" t="s">
        <v>784</v>
      </c>
      <c r="F267" s="1" t="s">
        <v>1016</v>
      </c>
      <c r="G267" s="1" t="s">
        <v>1115</v>
      </c>
      <c r="H267" s="1" t="s">
        <v>1193</v>
      </c>
      <c r="I267" s="1" t="s">
        <v>1460</v>
      </c>
      <c r="J267" s="1" t="s">
        <v>1115</v>
      </c>
      <c r="K267" s="1">
        <v>4</v>
      </c>
      <c r="L267" s="1">
        <v>4</v>
      </c>
      <c r="M267" s="1">
        <v>294</v>
      </c>
      <c r="N267" s="1">
        <v>294</v>
      </c>
      <c r="O267" s="1">
        <v>1423.2341556477861</v>
      </c>
      <c r="P267" s="1">
        <v>200</v>
      </c>
      <c r="Q267" s="1">
        <v>0</v>
      </c>
      <c r="R267" s="5">
        <v>200</v>
      </c>
      <c r="S267" s="5">
        <v>200</v>
      </c>
      <c r="T267" s="5">
        <v>200</v>
      </c>
      <c r="U267" s="1">
        <v>0</v>
      </c>
      <c r="V267" s="1">
        <v>0</v>
      </c>
      <c r="W267" s="1">
        <v>1</v>
      </c>
      <c r="X267" s="7">
        <f t="shared" si="12"/>
        <v>334.28227821067247</v>
      </c>
      <c r="Y267" s="7">
        <f t="shared" si="13"/>
        <v>334.28227821067247</v>
      </c>
      <c r="Z267" s="7">
        <f t="shared" si="14"/>
        <v>334.28227821067247</v>
      </c>
    </row>
    <row r="268" spans="1:26" x14ac:dyDescent="0.2">
      <c r="A268" s="1" t="s">
        <v>290</v>
      </c>
      <c r="B268" s="5">
        <v>1.7726874018566963</v>
      </c>
      <c r="C268" s="1">
        <v>191</v>
      </c>
      <c r="D268" s="1">
        <v>823</v>
      </c>
      <c r="E268" s="1" t="s">
        <v>785</v>
      </c>
      <c r="F268" s="1" t="s">
        <v>1016</v>
      </c>
      <c r="G268" s="1" t="s">
        <v>1115</v>
      </c>
      <c r="H268" s="1" t="s">
        <v>1193</v>
      </c>
      <c r="I268" s="1" t="s">
        <v>1461</v>
      </c>
      <c r="J268" s="1" t="s">
        <v>1115</v>
      </c>
      <c r="K268" s="1">
        <v>20</v>
      </c>
      <c r="L268" s="1">
        <v>20</v>
      </c>
      <c r="M268" s="1">
        <v>294</v>
      </c>
      <c r="N268" s="1">
        <v>294</v>
      </c>
      <c r="O268" s="1">
        <v>1423.2341556477861</v>
      </c>
      <c r="P268" s="1">
        <v>200</v>
      </c>
      <c r="Q268" s="1">
        <v>0</v>
      </c>
      <c r="R268" s="5">
        <v>200</v>
      </c>
      <c r="S268" s="5">
        <v>200</v>
      </c>
      <c r="T268" s="5">
        <v>200</v>
      </c>
      <c r="U268" s="1">
        <v>4</v>
      </c>
      <c r="V268" s="1">
        <v>1</v>
      </c>
      <c r="W268" s="1">
        <v>1</v>
      </c>
      <c r="X268" s="7">
        <f t="shared" si="12"/>
        <v>354.53748037133926</v>
      </c>
      <c r="Y268" s="7">
        <f t="shared" si="13"/>
        <v>354.53748037133926</v>
      </c>
      <c r="Z268" s="7">
        <f t="shared" si="14"/>
        <v>354.53748037133926</v>
      </c>
    </row>
    <row r="269" spans="1:26" x14ac:dyDescent="0.2">
      <c r="A269" s="1" t="s">
        <v>291</v>
      </c>
      <c r="B269" s="5">
        <v>17.399336936868838</v>
      </c>
      <c r="C269" s="1">
        <v>321</v>
      </c>
      <c r="D269" s="1">
        <v>843</v>
      </c>
      <c r="E269" s="1" t="s">
        <v>786</v>
      </c>
      <c r="F269" s="1" t="s">
        <v>1016</v>
      </c>
      <c r="G269" s="1" t="s">
        <v>1116</v>
      </c>
      <c r="H269" s="1" t="s">
        <v>1191</v>
      </c>
      <c r="I269" s="1" t="s">
        <v>1462</v>
      </c>
      <c r="J269" s="1" t="s">
        <v>1692</v>
      </c>
      <c r="K269" s="1">
        <v>27</v>
      </c>
      <c r="L269" s="1">
        <v>30</v>
      </c>
      <c r="M269" s="1">
        <v>327.77777777777783</v>
      </c>
      <c r="N269" s="1">
        <v>17923.496769092231</v>
      </c>
      <c r="O269" s="1">
        <v>33113.406907734112</v>
      </c>
      <c r="P269" s="1">
        <v>231</v>
      </c>
      <c r="Q269" s="1">
        <v>0.1</v>
      </c>
      <c r="R269" s="5">
        <v>231</v>
      </c>
      <c r="S269" s="5">
        <v>291.06</v>
      </c>
      <c r="T269" s="5">
        <v>323.39999999999998</v>
      </c>
      <c r="U269" s="1">
        <v>30</v>
      </c>
      <c r="V269" s="1">
        <v>18</v>
      </c>
      <c r="W269" s="1">
        <v>15.399999999999999</v>
      </c>
      <c r="X269" s="7">
        <f t="shared" si="12"/>
        <v>4019.2468324167016</v>
      </c>
      <c r="Y269" s="7">
        <f t="shared" si="13"/>
        <v>5064.2510088450445</v>
      </c>
      <c r="Z269" s="7">
        <f t="shared" si="14"/>
        <v>5626.945565383382</v>
      </c>
    </row>
    <row r="270" spans="1:26" x14ac:dyDescent="0.2">
      <c r="A270" s="1" t="s">
        <v>292</v>
      </c>
      <c r="B270" s="5">
        <v>8.0742625590526718</v>
      </c>
      <c r="C270" s="1">
        <v>197</v>
      </c>
      <c r="D270" s="1">
        <v>843</v>
      </c>
      <c r="E270" s="1" t="s">
        <v>787</v>
      </c>
      <c r="F270" s="1" t="s">
        <v>1016</v>
      </c>
      <c r="G270" s="1" t="s">
        <v>1116</v>
      </c>
      <c r="H270" s="1" t="s">
        <v>1191</v>
      </c>
      <c r="I270" s="1" t="s">
        <v>1463</v>
      </c>
      <c r="J270" s="1" t="s">
        <v>1692</v>
      </c>
      <c r="K270" s="1">
        <v>13</v>
      </c>
      <c r="L270" s="1">
        <v>14.444444444444439</v>
      </c>
      <c r="M270" s="1">
        <v>327.77777777777783</v>
      </c>
      <c r="N270" s="1">
        <v>17923.496769092231</v>
      </c>
      <c r="O270" s="1">
        <v>33113.406907734112</v>
      </c>
      <c r="P270" s="1">
        <v>263</v>
      </c>
      <c r="Q270" s="1">
        <v>0.1</v>
      </c>
      <c r="R270" s="5">
        <v>263</v>
      </c>
      <c r="S270" s="5">
        <v>236.7</v>
      </c>
      <c r="T270" s="5">
        <v>263</v>
      </c>
      <c r="U270" s="1">
        <v>13.32</v>
      </c>
      <c r="V270" s="1">
        <v>7.98</v>
      </c>
      <c r="W270" s="1">
        <v>2</v>
      </c>
      <c r="X270" s="7">
        <f t="shared" si="12"/>
        <v>2123.5310530308525</v>
      </c>
      <c r="Y270" s="7">
        <f t="shared" si="13"/>
        <v>1911.1779477277673</v>
      </c>
      <c r="Z270" s="7">
        <f t="shared" si="14"/>
        <v>2123.5310530308525</v>
      </c>
    </row>
    <row r="271" spans="1:26" x14ac:dyDescent="0.2">
      <c r="A271" s="1" t="s">
        <v>293</v>
      </c>
      <c r="B271" s="5">
        <v>33.468036129066327</v>
      </c>
      <c r="C271" s="1">
        <v>306</v>
      </c>
      <c r="D271" s="1">
        <v>843</v>
      </c>
      <c r="E271" s="1" t="s">
        <v>788</v>
      </c>
      <c r="F271" s="1" t="s">
        <v>1016</v>
      </c>
      <c r="G271" s="1" t="s">
        <v>1116</v>
      </c>
      <c r="H271" s="1" t="s">
        <v>1191</v>
      </c>
      <c r="I271" s="1" t="s">
        <v>1464</v>
      </c>
      <c r="J271" s="1" t="s">
        <v>1692</v>
      </c>
      <c r="K271" s="1">
        <v>43</v>
      </c>
      <c r="L271" s="1">
        <v>47.777777777777779</v>
      </c>
      <c r="M271" s="1">
        <v>327.77777777777783</v>
      </c>
      <c r="N271" s="1">
        <v>17923.496769092231</v>
      </c>
      <c r="O271" s="1">
        <v>33113.406907734112</v>
      </c>
      <c r="P271" s="1">
        <v>221</v>
      </c>
      <c r="Q271" s="1">
        <v>0.1</v>
      </c>
      <c r="R271" s="5">
        <v>221</v>
      </c>
      <c r="S271" s="5">
        <v>218.79</v>
      </c>
      <c r="T271" s="5">
        <v>243.1</v>
      </c>
      <c r="U271" s="1">
        <v>28.35</v>
      </c>
      <c r="V271" s="1">
        <v>29.9</v>
      </c>
      <c r="W271" s="1">
        <v>14.3</v>
      </c>
      <c r="X271" s="7">
        <f t="shared" si="12"/>
        <v>7396.4359845236586</v>
      </c>
      <c r="Y271" s="7">
        <f t="shared" si="13"/>
        <v>7322.471624678421</v>
      </c>
      <c r="Z271" s="7">
        <f t="shared" si="14"/>
        <v>8136.0795829760236</v>
      </c>
    </row>
    <row r="272" spans="1:26" x14ac:dyDescent="0.2">
      <c r="A272" s="1" t="s">
        <v>294</v>
      </c>
      <c r="B272" s="5">
        <v>195.89468315915431</v>
      </c>
      <c r="C272" s="1">
        <v>326</v>
      </c>
      <c r="D272" s="1">
        <v>843</v>
      </c>
      <c r="E272" s="1" t="s">
        <v>789</v>
      </c>
      <c r="F272" s="1" t="s">
        <v>1016</v>
      </c>
      <c r="G272" s="1" t="s">
        <v>1116</v>
      </c>
      <c r="H272" s="1" t="s">
        <v>1191</v>
      </c>
      <c r="I272" s="1" t="s">
        <v>1465</v>
      </c>
      <c r="J272" s="1" t="s">
        <v>1692</v>
      </c>
      <c r="K272" s="1">
        <v>212</v>
      </c>
      <c r="L272" s="1">
        <v>235.55555555555549</v>
      </c>
      <c r="M272" s="1">
        <v>327.77777777777783</v>
      </c>
      <c r="N272" s="1">
        <v>17923.496769092231</v>
      </c>
      <c r="O272" s="1">
        <v>33113.406907734112</v>
      </c>
      <c r="P272" s="1">
        <v>173</v>
      </c>
      <c r="Q272" s="1">
        <v>0.1</v>
      </c>
      <c r="R272" s="5">
        <v>173</v>
      </c>
      <c r="S272" s="5">
        <v>230.44</v>
      </c>
      <c r="T272" s="5">
        <v>256.04000000000002</v>
      </c>
      <c r="U272" s="1">
        <v>251.45999999999998</v>
      </c>
      <c r="V272" s="1">
        <v>189.63</v>
      </c>
      <c r="W272" s="1">
        <v>111</v>
      </c>
      <c r="X272" s="7">
        <f t="shared" si="12"/>
        <v>33889.780186533695</v>
      </c>
      <c r="Y272" s="7">
        <f t="shared" si="13"/>
        <v>45141.970787195518</v>
      </c>
      <c r="Z272" s="7">
        <f t="shared" si="14"/>
        <v>50156.87467606987</v>
      </c>
    </row>
    <row r="273" spans="1:26" x14ac:dyDescent="0.2">
      <c r="A273" s="1" t="s">
        <v>295</v>
      </c>
      <c r="B273" s="5">
        <v>29.631386128966955</v>
      </c>
      <c r="C273" s="1">
        <v>290</v>
      </c>
      <c r="D273" s="1">
        <v>845</v>
      </c>
      <c r="E273" s="1" t="s">
        <v>790</v>
      </c>
      <c r="F273" s="1" t="s">
        <v>1016</v>
      </c>
      <c r="G273" s="1" t="s">
        <v>1117</v>
      </c>
      <c r="H273" s="1" t="s">
        <v>1188</v>
      </c>
      <c r="I273" s="1" t="s">
        <v>1466</v>
      </c>
      <c r="J273" s="1" t="s">
        <v>1691</v>
      </c>
      <c r="K273" s="1">
        <v>10</v>
      </c>
      <c r="L273" s="1">
        <v>10</v>
      </c>
      <c r="M273" s="1">
        <v>10</v>
      </c>
      <c r="N273" s="1">
        <v>1800.476254213022</v>
      </c>
      <c r="O273" s="1">
        <v>10698.017846607559</v>
      </c>
      <c r="P273" s="1">
        <v>232</v>
      </c>
      <c r="Q273" s="1">
        <v>0</v>
      </c>
      <c r="R273" s="5">
        <v>232</v>
      </c>
      <c r="S273" s="5">
        <v>232</v>
      </c>
      <c r="T273" s="5">
        <v>232</v>
      </c>
      <c r="U273" s="1">
        <v>38.880000000000003</v>
      </c>
      <c r="V273" s="1">
        <v>11</v>
      </c>
      <c r="W273" s="1">
        <v>10</v>
      </c>
      <c r="X273" s="7">
        <f t="shared" si="12"/>
        <v>6874.4815819203341</v>
      </c>
      <c r="Y273" s="7">
        <f t="shared" si="13"/>
        <v>6874.4815819203341</v>
      </c>
      <c r="Z273" s="7">
        <f t="shared" si="14"/>
        <v>6874.4815819203341</v>
      </c>
    </row>
    <row r="274" spans="1:26" x14ac:dyDescent="0.2">
      <c r="A274" s="1" t="s">
        <v>296</v>
      </c>
      <c r="B274" s="5">
        <v>106.25165221277443</v>
      </c>
      <c r="C274" s="1">
        <v>326</v>
      </c>
      <c r="D274" s="1">
        <v>721</v>
      </c>
      <c r="E274" s="1" t="s">
        <v>791</v>
      </c>
      <c r="F274" s="1" t="s">
        <v>1016</v>
      </c>
      <c r="G274" s="1" t="s">
        <v>1080</v>
      </c>
      <c r="H274" s="1" t="s">
        <v>1191</v>
      </c>
      <c r="I274" s="1" t="s">
        <v>1467</v>
      </c>
      <c r="J274" s="1" t="s">
        <v>1692</v>
      </c>
      <c r="K274" s="1">
        <v>90</v>
      </c>
      <c r="L274" s="1">
        <v>90</v>
      </c>
      <c r="M274" s="1">
        <v>123</v>
      </c>
      <c r="N274" s="1">
        <v>17923.496769092231</v>
      </c>
      <c r="O274" s="1">
        <v>33113.406907734112</v>
      </c>
      <c r="P274" s="1">
        <v>160</v>
      </c>
      <c r="Q274" s="1">
        <v>7.0000000000000007E-2</v>
      </c>
      <c r="R274" s="5">
        <v>160</v>
      </c>
      <c r="S274" s="5">
        <v>165.17</v>
      </c>
      <c r="T274" s="5">
        <v>177.6</v>
      </c>
      <c r="U274" s="1">
        <v>89.6</v>
      </c>
      <c r="V274" s="1">
        <v>95.22</v>
      </c>
      <c r="W274" s="1">
        <v>46.620000000000005</v>
      </c>
      <c r="X274" s="7">
        <f t="shared" si="12"/>
        <v>17000.264354043909</v>
      </c>
      <c r="Y274" s="7">
        <f t="shared" si="13"/>
        <v>17549.585395983951</v>
      </c>
      <c r="Z274" s="7">
        <f t="shared" si="14"/>
        <v>18870.293432988739</v>
      </c>
    </row>
    <row r="275" spans="1:26" x14ac:dyDescent="0.2">
      <c r="A275" s="1" t="s">
        <v>297</v>
      </c>
      <c r="B275" s="5">
        <v>30.513496617155514</v>
      </c>
      <c r="C275" s="1">
        <v>195</v>
      </c>
      <c r="D275" s="1">
        <v>849</v>
      </c>
      <c r="E275" s="1" t="s">
        <v>792</v>
      </c>
      <c r="F275" s="1" t="s">
        <v>1016</v>
      </c>
      <c r="G275" s="1" t="s">
        <v>1118</v>
      </c>
      <c r="H275" s="1" t="s">
        <v>1188</v>
      </c>
      <c r="I275" s="1" t="s">
        <v>1468</v>
      </c>
      <c r="J275" s="1" t="s">
        <v>1691</v>
      </c>
      <c r="K275" s="1">
        <v>5</v>
      </c>
      <c r="L275" s="1">
        <v>5</v>
      </c>
      <c r="M275" s="1">
        <v>15</v>
      </c>
      <c r="N275" s="1">
        <v>1800.476254213022</v>
      </c>
      <c r="O275" s="1">
        <v>10698.017846607559</v>
      </c>
      <c r="P275" s="1">
        <v>221</v>
      </c>
      <c r="Q275" s="1">
        <v>0.25</v>
      </c>
      <c r="R275" s="5">
        <v>221</v>
      </c>
      <c r="S275" s="5">
        <v>165.75</v>
      </c>
      <c r="T275" s="5">
        <v>221</v>
      </c>
      <c r="U275" s="1">
        <v>9</v>
      </c>
      <c r="V275" s="1">
        <v>4</v>
      </c>
      <c r="W275" s="1">
        <v>5</v>
      </c>
      <c r="X275" s="7">
        <f t="shared" si="12"/>
        <v>6743.4827523913682</v>
      </c>
      <c r="Y275" s="7">
        <f t="shared" si="13"/>
        <v>5057.6120642935266</v>
      </c>
      <c r="Z275" s="7">
        <f t="shared" si="14"/>
        <v>6743.4827523913682</v>
      </c>
    </row>
    <row r="276" spans="1:26" x14ac:dyDescent="0.2">
      <c r="A276" s="1" t="s">
        <v>298</v>
      </c>
      <c r="B276" s="5">
        <v>48.561915196585851</v>
      </c>
      <c r="C276" s="1">
        <v>170</v>
      </c>
      <c r="D276" s="1">
        <v>849</v>
      </c>
      <c r="E276" s="1" t="s">
        <v>793</v>
      </c>
      <c r="F276" s="1" t="s">
        <v>1016</v>
      </c>
      <c r="G276" s="1" t="s">
        <v>1118</v>
      </c>
      <c r="H276" s="1" t="s">
        <v>1188</v>
      </c>
      <c r="I276" s="1" t="s">
        <v>1469</v>
      </c>
      <c r="J276" s="1" t="s">
        <v>1691</v>
      </c>
      <c r="K276" s="1">
        <v>5</v>
      </c>
      <c r="L276" s="1">
        <v>5</v>
      </c>
      <c r="M276" s="1">
        <v>15</v>
      </c>
      <c r="N276" s="1">
        <v>1800.476254213022</v>
      </c>
      <c r="O276" s="1">
        <v>10698.017846607559</v>
      </c>
      <c r="P276" s="1">
        <v>221</v>
      </c>
      <c r="Q276" s="1">
        <v>0.25</v>
      </c>
      <c r="R276" s="5">
        <v>221</v>
      </c>
      <c r="S276" s="5">
        <v>165.75</v>
      </c>
      <c r="T276" s="5">
        <v>221</v>
      </c>
      <c r="U276" s="1">
        <v>11</v>
      </c>
      <c r="V276" s="1">
        <v>6</v>
      </c>
      <c r="W276" s="1">
        <v>5</v>
      </c>
      <c r="X276" s="7">
        <f t="shared" si="12"/>
        <v>10732.183258445473</v>
      </c>
      <c r="Y276" s="7">
        <f t="shared" si="13"/>
        <v>8049.1374438341045</v>
      </c>
      <c r="Z276" s="7">
        <f t="shared" si="14"/>
        <v>10732.183258445473</v>
      </c>
    </row>
    <row r="277" spans="1:26" x14ac:dyDescent="0.2">
      <c r="A277" s="1" t="s">
        <v>299</v>
      </c>
      <c r="B277" s="5">
        <v>145.86729396476761</v>
      </c>
      <c r="C277" s="1">
        <v>326</v>
      </c>
      <c r="D277" s="1">
        <v>695</v>
      </c>
      <c r="E277" s="1" t="s">
        <v>794</v>
      </c>
      <c r="F277" s="1" t="s">
        <v>1016</v>
      </c>
      <c r="G277" s="1" t="s">
        <v>1067</v>
      </c>
      <c r="H277" s="1" t="s">
        <v>1191</v>
      </c>
      <c r="I277" s="1" t="s">
        <v>1470</v>
      </c>
      <c r="J277" s="1" t="s">
        <v>1692</v>
      </c>
      <c r="K277" s="1">
        <v>135</v>
      </c>
      <c r="L277" s="1">
        <v>135</v>
      </c>
      <c r="M277" s="1">
        <v>412</v>
      </c>
      <c r="N277" s="1">
        <v>17923.496769092231</v>
      </c>
      <c r="O277" s="1">
        <v>33113.406907734112</v>
      </c>
      <c r="P277" s="1">
        <v>184</v>
      </c>
      <c r="Q277" s="1">
        <v>0.1</v>
      </c>
      <c r="R277" s="5">
        <v>184</v>
      </c>
      <c r="S277" s="5">
        <v>256.68</v>
      </c>
      <c r="T277" s="5">
        <v>285.2</v>
      </c>
      <c r="U277" s="1">
        <v>187.20000000000002</v>
      </c>
      <c r="V277" s="1">
        <v>136.08000000000001</v>
      </c>
      <c r="W277" s="1">
        <v>62</v>
      </c>
      <c r="X277" s="7">
        <f t="shared" si="12"/>
        <v>26839.58208951724</v>
      </c>
      <c r="Y277" s="7">
        <f t="shared" si="13"/>
        <v>37441.217014876551</v>
      </c>
      <c r="Z277" s="7">
        <f t="shared" si="14"/>
        <v>41601.352238751722</v>
      </c>
    </row>
    <row r="278" spans="1:26" x14ac:dyDescent="0.2">
      <c r="A278" s="1" t="s">
        <v>300</v>
      </c>
      <c r="B278" s="5">
        <v>130.27891644835742</v>
      </c>
      <c r="C278" s="1">
        <v>326</v>
      </c>
      <c r="D278" s="1">
        <v>821</v>
      </c>
      <c r="E278" s="1" t="s">
        <v>795</v>
      </c>
      <c r="F278" s="1" t="s">
        <v>1016</v>
      </c>
      <c r="G278" s="1" t="s">
        <v>1105</v>
      </c>
      <c r="H278" s="1" t="s">
        <v>1191</v>
      </c>
      <c r="I278" s="1" t="s">
        <v>1471</v>
      </c>
      <c r="J278" s="1" t="s">
        <v>1692</v>
      </c>
      <c r="K278" s="1">
        <v>208</v>
      </c>
      <c r="L278" s="1">
        <v>233.70786516853931</v>
      </c>
      <c r="M278" s="1">
        <v>473.00727032385993</v>
      </c>
      <c r="N278" s="1">
        <v>17923.496769092231</v>
      </c>
      <c r="O278" s="1">
        <v>33113.406907734112</v>
      </c>
      <c r="P278" s="1">
        <v>168</v>
      </c>
      <c r="Q278" s="1">
        <v>0.11</v>
      </c>
      <c r="R278" s="5">
        <v>168</v>
      </c>
      <c r="S278" s="5">
        <v>222.78</v>
      </c>
      <c r="T278" s="5">
        <v>250.32</v>
      </c>
      <c r="U278" s="1">
        <v>248.92</v>
      </c>
      <c r="V278" s="1">
        <v>150.22999999999999</v>
      </c>
      <c r="W278" s="1">
        <v>62.58</v>
      </c>
      <c r="X278" s="7">
        <f t="shared" si="12"/>
        <v>21886.857963324048</v>
      </c>
      <c r="Y278" s="7">
        <f t="shared" si="13"/>
        <v>29023.537006365066</v>
      </c>
      <c r="Z278" s="7">
        <f t="shared" si="14"/>
        <v>32611.418365352827</v>
      </c>
    </row>
    <row r="279" spans="1:26" x14ac:dyDescent="0.2">
      <c r="A279" s="1" t="s">
        <v>301</v>
      </c>
      <c r="B279" s="5">
        <v>174.64613728413596</v>
      </c>
      <c r="C279" s="1">
        <v>224</v>
      </c>
      <c r="D279" s="1">
        <v>853</v>
      </c>
      <c r="E279" s="1" t="s">
        <v>796</v>
      </c>
      <c r="F279" s="1" t="s">
        <v>1016</v>
      </c>
      <c r="G279" s="1" t="s">
        <v>1119</v>
      </c>
      <c r="H279" s="1" t="s">
        <v>1191</v>
      </c>
      <c r="I279" s="1" t="s">
        <v>1472</v>
      </c>
      <c r="J279" s="1" t="s">
        <v>1700</v>
      </c>
      <c r="K279" s="1">
        <v>99</v>
      </c>
      <c r="L279" s="1">
        <v>110</v>
      </c>
      <c r="M279" s="1">
        <v>110</v>
      </c>
      <c r="N279" s="1">
        <v>3554.8399787347162</v>
      </c>
      <c r="O279" s="1">
        <v>33113.406907734112</v>
      </c>
      <c r="P279" s="1">
        <v>125</v>
      </c>
      <c r="Q279" s="1">
        <v>0.1</v>
      </c>
      <c r="R279" s="5">
        <v>125</v>
      </c>
      <c r="S279" s="5">
        <v>112.5</v>
      </c>
      <c r="T279" s="5">
        <v>125</v>
      </c>
      <c r="U279" s="1">
        <v>99</v>
      </c>
      <c r="V279" s="1">
        <v>117</v>
      </c>
      <c r="W279" s="1">
        <v>87</v>
      </c>
      <c r="X279" s="7">
        <f t="shared" si="12"/>
        <v>21830.767160516996</v>
      </c>
      <c r="Y279" s="7">
        <f t="shared" si="13"/>
        <v>19647.690444465297</v>
      </c>
      <c r="Z279" s="7">
        <f t="shared" si="14"/>
        <v>21830.767160516996</v>
      </c>
    </row>
    <row r="280" spans="1:26" x14ac:dyDescent="0.2">
      <c r="A280" s="1" t="s">
        <v>302</v>
      </c>
      <c r="B280" s="5">
        <v>78.079660814242715</v>
      </c>
      <c r="C280" s="1">
        <v>326</v>
      </c>
      <c r="D280" s="1">
        <v>851</v>
      </c>
      <c r="E280" s="1" t="s">
        <v>797</v>
      </c>
      <c r="F280" s="1" t="s">
        <v>1016</v>
      </c>
      <c r="G280" s="1" t="s">
        <v>1120</v>
      </c>
      <c r="H280" s="1" t="s">
        <v>1191</v>
      </c>
      <c r="I280" s="1" t="s">
        <v>1473</v>
      </c>
      <c r="J280" s="1" t="s">
        <v>1692</v>
      </c>
      <c r="K280" s="1">
        <v>101</v>
      </c>
      <c r="L280" s="1">
        <v>117.44186046511631</v>
      </c>
      <c r="M280" s="1">
        <v>505.81395348837202</v>
      </c>
      <c r="N280" s="1">
        <v>17923.496769092231</v>
      </c>
      <c r="O280" s="1">
        <v>33113.406907734112</v>
      </c>
      <c r="P280" s="1">
        <v>131</v>
      </c>
      <c r="Q280" s="1">
        <v>0.14000000000000001</v>
      </c>
      <c r="R280" s="5">
        <v>131</v>
      </c>
      <c r="S280" s="5">
        <v>157.72</v>
      </c>
      <c r="T280" s="5">
        <v>183.4</v>
      </c>
      <c r="U280" s="1">
        <v>112</v>
      </c>
      <c r="V280" s="1">
        <v>85.8</v>
      </c>
      <c r="W280" s="1">
        <v>36.4</v>
      </c>
      <c r="X280" s="7">
        <f t="shared" si="12"/>
        <v>10228.435566665796</v>
      </c>
      <c r="Y280" s="7">
        <f t="shared" si="13"/>
        <v>12314.72410362236</v>
      </c>
      <c r="Z280" s="7">
        <f t="shared" si="14"/>
        <v>14319.809793332115</v>
      </c>
    </row>
    <row r="281" spans="1:26" x14ac:dyDescent="0.2">
      <c r="A281" s="1" t="s">
        <v>303</v>
      </c>
      <c r="B281" s="5">
        <v>24.026363264000562</v>
      </c>
      <c r="C281" s="1">
        <v>321</v>
      </c>
      <c r="D281" s="1">
        <v>851</v>
      </c>
      <c r="E281" s="1" t="s">
        <v>798</v>
      </c>
      <c r="F281" s="1" t="s">
        <v>1016</v>
      </c>
      <c r="G281" s="1" t="s">
        <v>1120</v>
      </c>
      <c r="H281" s="1" t="s">
        <v>1191</v>
      </c>
      <c r="I281" s="1" t="s">
        <v>1474</v>
      </c>
      <c r="J281" s="1" t="s">
        <v>1692</v>
      </c>
      <c r="K281" s="1">
        <v>24</v>
      </c>
      <c r="L281" s="1">
        <v>27.90697674418605</v>
      </c>
      <c r="M281" s="1">
        <v>505.81395348837202</v>
      </c>
      <c r="N281" s="1">
        <v>17923.496769092231</v>
      </c>
      <c r="O281" s="1">
        <v>33113.406907734112</v>
      </c>
      <c r="P281" s="1">
        <v>200</v>
      </c>
      <c r="Q281" s="1">
        <v>0.14000000000000001</v>
      </c>
      <c r="R281" s="5">
        <v>200</v>
      </c>
      <c r="S281" s="5">
        <v>209.84</v>
      </c>
      <c r="T281" s="5">
        <v>244</v>
      </c>
      <c r="U281" s="1">
        <v>27.14</v>
      </c>
      <c r="V281" s="1">
        <v>26.040000000000003</v>
      </c>
      <c r="W281" s="1">
        <v>10.98</v>
      </c>
      <c r="X281" s="7">
        <f t="shared" si="12"/>
        <v>4805.2726528001122</v>
      </c>
      <c r="Y281" s="7">
        <f t="shared" si="13"/>
        <v>5041.6920673178784</v>
      </c>
      <c r="Z281" s="7">
        <f t="shared" si="14"/>
        <v>5862.432636416137</v>
      </c>
    </row>
    <row r="282" spans="1:26" x14ac:dyDescent="0.2">
      <c r="A282" s="1" t="s">
        <v>304</v>
      </c>
      <c r="B282" s="5">
        <v>94.454575104119343</v>
      </c>
      <c r="C282" s="1">
        <v>326</v>
      </c>
      <c r="D282" s="1">
        <v>851</v>
      </c>
      <c r="E282" s="1" t="s">
        <v>799</v>
      </c>
      <c r="F282" s="1" t="s">
        <v>1016</v>
      </c>
      <c r="G282" s="1" t="s">
        <v>1120</v>
      </c>
      <c r="H282" s="1" t="s">
        <v>1191</v>
      </c>
      <c r="I282" s="1" t="s">
        <v>1475</v>
      </c>
      <c r="J282" s="1" t="s">
        <v>1692</v>
      </c>
      <c r="K282" s="1">
        <v>83</v>
      </c>
      <c r="L282" s="1">
        <v>96.511627906976742</v>
      </c>
      <c r="M282" s="1">
        <v>505.81395348837202</v>
      </c>
      <c r="N282" s="1">
        <v>17923.496769092231</v>
      </c>
      <c r="O282" s="1">
        <v>33113.406907734112</v>
      </c>
      <c r="P282" s="1">
        <v>200</v>
      </c>
      <c r="Q282" s="1">
        <v>0.14000000000000001</v>
      </c>
      <c r="R282" s="5">
        <v>200</v>
      </c>
      <c r="S282" s="5">
        <v>189.2</v>
      </c>
      <c r="T282" s="5">
        <v>220</v>
      </c>
      <c r="U282" s="1">
        <v>83.84</v>
      </c>
      <c r="V282" s="1">
        <v>85.8</v>
      </c>
      <c r="W282" s="1">
        <v>41.800000000000004</v>
      </c>
      <c r="X282" s="7">
        <f t="shared" si="12"/>
        <v>18890.915020823868</v>
      </c>
      <c r="Y282" s="7">
        <f t="shared" si="13"/>
        <v>17870.805609699379</v>
      </c>
      <c r="Z282" s="7">
        <f t="shared" si="14"/>
        <v>20780.006522906257</v>
      </c>
    </row>
    <row r="283" spans="1:26" x14ac:dyDescent="0.2">
      <c r="A283" s="1" t="s">
        <v>305</v>
      </c>
      <c r="B283" s="5">
        <v>73.496421634986305</v>
      </c>
      <c r="C283" s="1">
        <v>322</v>
      </c>
      <c r="D283" s="1">
        <v>851</v>
      </c>
      <c r="E283" s="1" t="s">
        <v>800</v>
      </c>
      <c r="F283" s="1" t="s">
        <v>1016</v>
      </c>
      <c r="G283" s="1" t="s">
        <v>1120</v>
      </c>
      <c r="H283" s="1" t="s">
        <v>1191</v>
      </c>
      <c r="I283" s="1" t="s">
        <v>1476</v>
      </c>
      <c r="J283" s="1" t="s">
        <v>1692</v>
      </c>
      <c r="K283" s="1">
        <v>38</v>
      </c>
      <c r="L283" s="1">
        <v>44.186046511627907</v>
      </c>
      <c r="M283" s="1">
        <v>505.81395348837202</v>
      </c>
      <c r="N283" s="1">
        <v>17923.496769092231</v>
      </c>
      <c r="O283" s="1">
        <v>33113.406907734112</v>
      </c>
      <c r="P283" s="1">
        <v>210</v>
      </c>
      <c r="Q283" s="1">
        <v>0.14000000000000001</v>
      </c>
      <c r="R283" s="5">
        <v>210</v>
      </c>
      <c r="S283" s="5">
        <v>220.33</v>
      </c>
      <c r="T283" s="5">
        <v>256.2</v>
      </c>
      <c r="U283" s="1">
        <v>58.860000000000007</v>
      </c>
      <c r="V283" s="1">
        <v>59.78</v>
      </c>
      <c r="W283" s="1">
        <v>31.72</v>
      </c>
      <c r="X283" s="7">
        <f t="shared" si="12"/>
        <v>15434.248543347125</v>
      </c>
      <c r="Y283" s="7">
        <f t="shared" si="13"/>
        <v>16193.466578836533</v>
      </c>
      <c r="Z283" s="7">
        <f t="shared" si="14"/>
        <v>18829.783222883492</v>
      </c>
    </row>
    <row r="284" spans="1:26" x14ac:dyDescent="0.2">
      <c r="A284" s="1" t="s">
        <v>306</v>
      </c>
      <c r="B284" s="5">
        <v>141.46765506192227</v>
      </c>
      <c r="C284" s="1">
        <v>249</v>
      </c>
      <c r="D284" s="1">
        <v>618</v>
      </c>
      <c r="E284" s="1" t="s">
        <v>801</v>
      </c>
      <c r="F284" s="1" t="s">
        <v>1016</v>
      </c>
      <c r="G284" s="1" t="s">
        <v>1052</v>
      </c>
      <c r="H284" s="1" t="s">
        <v>1191</v>
      </c>
      <c r="I284" s="1" t="s">
        <v>1477</v>
      </c>
      <c r="J284" s="1" t="s">
        <v>1692</v>
      </c>
      <c r="K284" s="1">
        <v>113</v>
      </c>
      <c r="L284" s="1">
        <v>132.9411764705882</v>
      </c>
      <c r="M284" s="1">
        <v>398.8235294117647</v>
      </c>
      <c r="N284" s="1">
        <v>17923.496769092231</v>
      </c>
      <c r="O284" s="1">
        <v>33113.406907734112</v>
      </c>
      <c r="P284" s="1">
        <v>147</v>
      </c>
      <c r="Q284" s="1">
        <v>0.15</v>
      </c>
      <c r="R284" s="5">
        <v>147</v>
      </c>
      <c r="S284" s="5">
        <v>194.92</v>
      </c>
      <c r="T284" s="5">
        <v>229.32</v>
      </c>
      <c r="U284" s="1">
        <v>193.96999999999997</v>
      </c>
      <c r="V284" s="1">
        <v>103.67999999999999</v>
      </c>
      <c r="W284" s="1">
        <v>87.36</v>
      </c>
      <c r="X284" s="7">
        <f t="shared" si="12"/>
        <v>20795.745294102573</v>
      </c>
      <c r="Y284" s="7">
        <f t="shared" si="13"/>
        <v>27574.875324669887</v>
      </c>
      <c r="Z284" s="7">
        <f t="shared" si="14"/>
        <v>32441.362658800015</v>
      </c>
    </row>
    <row r="285" spans="1:26" x14ac:dyDescent="0.2">
      <c r="A285" s="1" t="s">
        <v>307</v>
      </c>
      <c r="B285" s="5">
        <v>2.9472846865250548</v>
      </c>
      <c r="C285" s="1">
        <v>170</v>
      </c>
      <c r="D285" s="1">
        <v>857</v>
      </c>
      <c r="E285" s="1" t="s">
        <v>802</v>
      </c>
      <c r="F285" s="1" t="s">
        <v>1016</v>
      </c>
      <c r="G285" s="1" t="s">
        <v>1121</v>
      </c>
      <c r="H285" s="1" t="s">
        <v>1188</v>
      </c>
      <c r="I285" s="1" t="s">
        <v>1478</v>
      </c>
      <c r="J285" s="1" t="s">
        <v>1691</v>
      </c>
      <c r="K285" s="1">
        <v>2</v>
      </c>
      <c r="L285" s="1">
        <v>2</v>
      </c>
      <c r="M285" s="1">
        <v>8</v>
      </c>
      <c r="N285" s="1">
        <v>1800.476254213022</v>
      </c>
      <c r="O285" s="1">
        <v>10698.017846607559</v>
      </c>
      <c r="P285" s="1">
        <v>252</v>
      </c>
      <c r="Q285" s="1">
        <v>0.15</v>
      </c>
      <c r="R285" s="5">
        <v>252</v>
      </c>
      <c r="S285" s="5">
        <v>214.2</v>
      </c>
      <c r="T285" s="5">
        <v>252</v>
      </c>
      <c r="U285" s="1">
        <v>2</v>
      </c>
      <c r="V285" s="1">
        <v>2</v>
      </c>
      <c r="W285" s="1">
        <v>2</v>
      </c>
      <c r="X285" s="7">
        <f t="shared" si="12"/>
        <v>742.71574100431383</v>
      </c>
      <c r="Y285" s="7">
        <f t="shared" si="13"/>
        <v>631.30837985366668</v>
      </c>
      <c r="Z285" s="7">
        <f t="shared" si="14"/>
        <v>742.71574100431383</v>
      </c>
    </row>
    <row r="286" spans="1:26" x14ac:dyDescent="0.2">
      <c r="A286" s="1" t="s">
        <v>308</v>
      </c>
      <c r="B286" s="5">
        <v>15.203507407764199</v>
      </c>
      <c r="C286" s="1">
        <v>190</v>
      </c>
      <c r="D286" s="1">
        <v>857</v>
      </c>
      <c r="E286" s="1" t="s">
        <v>803</v>
      </c>
      <c r="F286" s="1" t="s">
        <v>1016</v>
      </c>
      <c r="G286" s="1" t="s">
        <v>1121</v>
      </c>
      <c r="H286" s="1" t="s">
        <v>1188</v>
      </c>
      <c r="I286" s="1" t="s">
        <v>1479</v>
      </c>
      <c r="J286" s="1" t="s">
        <v>1691</v>
      </c>
      <c r="K286" s="1">
        <v>2</v>
      </c>
      <c r="L286" s="1">
        <v>2</v>
      </c>
      <c r="M286" s="1">
        <v>8</v>
      </c>
      <c r="N286" s="1">
        <v>1800.476254213022</v>
      </c>
      <c r="O286" s="1">
        <v>10698.017846607559</v>
      </c>
      <c r="P286" s="1">
        <v>221</v>
      </c>
      <c r="Q286" s="1">
        <v>0.15</v>
      </c>
      <c r="R286" s="5">
        <v>221</v>
      </c>
      <c r="S286" s="5">
        <v>187.85</v>
      </c>
      <c r="T286" s="5">
        <v>221</v>
      </c>
      <c r="U286" s="1">
        <v>2</v>
      </c>
      <c r="V286" s="1">
        <v>1</v>
      </c>
      <c r="W286" s="1">
        <v>2</v>
      </c>
      <c r="X286" s="7">
        <f t="shared" si="12"/>
        <v>3359.9751371158882</v>
      </c>
      <c r="Y286" s="7">
        <f t="shared" si="13"/>
        <v>2855.9788665485048</v>
      </c>
      <c r="Z286" s="7">
        <f t="shared" si="14"/>
        <v>3359.9751371158882</v>
      </c>
    </row>
    <row r="287" spans="1:26" x14ac:dyDescent="0.2">
      <c r="A287" s="1" t="s">
        <v>309</v>
      </c>
      <c r="B287" s="5">
        <v>8.0207074031328531</v>
      </c>
      <c r="C287" s="1">
        <v>120</v>
      </c>
      <c r="D287" s="1">
        <v>857</v>
      </c>
      <c r="E287" s="1" t="s">
        <v>804</v>
      </c>
      <c r="F287" s="1" t="s">
        <v>1016</v>
      </c>
      <c r="G287" s="1" t="s">
        <v>1121</v>
      </c>
      <c r="H287" s="1" t="s">
        <v>1188</v>
      </c>
      <c r="I287" s="1" t="s">
        <v>1480</v>
      </c>
      <c r="J287" s="1" t="s">
        <v>1691</v>
      </c>
      <c r="K287" s="1">
        <v>2</v>
      </c>
      <c r="L287" s="1">
        <v>2</v>
      </c>
      <c r="M287" s="1">
        <v>8</v>
      </c>
      <c r="N287" s="1">
        <v>1800.476254213022</v>
      </c>
      <c r="O287" s="1">
        <v>10698.017846607559</v>
      </c>
      <c r="P287" s="1">
        <v>252</v>
      </c>
      <c r="Q287" s="1">
        <v>0.15</v>
      </c>
      <c r="R287" s="5">
        <v>252</v>
      </c>
      <c r="S287" s="5">
        <v>214.2</v>
      </c>
      <c r="T287" s="5">
        <v>252</v>
      </c>
      <c r="U287" s="1">
        <v>0</v>
      </c>
      <c r="V287" s="1">
        <v>3</v>
      </c>
      <c r="W287" s="1">
        <v>2</v>
      </c>
      <c r="X287" s="7">
        <f t="shared" si="12"/>
        <v>2021.218265589479</v>
      </c>
      <c r="Y287" s="7">
        <f t="shared" si="13"/>
        <v>1718.0355257510571</v>
      </c>
      <c r="Z287" s="7">
        <f t="shared" si="14"/>
        <v>2021.218265589479</v>
      </c>
    </row>
    <row r="288" spans="1:26" x14ac:dyDescent="0.2">
      <c r="A288" s="1" t="s">
        <v>310</v>
      </c>
      <c r="B288" s="5">
        <v>9.2606145314671942</v>
      </c>
      <c r="C288" s="1">
        <v>104</v>
      </c>
      <c r="D288" s="1">
        <v>857</v>
      </c>
      <c r="E288" s="1" t="s">
        <v>805</v>
      </c>
      <c r="F288" s="1" t="s">
        <v>1016</v>
      </c>
      <c r="G288" s="1" t="s">
        <v>1121</v>
      </c>
      <c r="H288" s="1" t="s">
        <v>1188</v>
      </c>
      <c r="I288" s="1" t="s">
        <v>1481</v>
      </c>
      <c r="J288" s="1" t="s">
        <v>1691</v>
      </c>
      <c r="K288" s="1">
        <v>2</v>
      </c>
      <c r="L288" s="1">
        <v>2</v>
      </c>
      <c r="M288" s="1">
        <v>8</v>
      </c>
      <c r="N288" s="1">
        <v>1800.476254213022</v>
      </c>
      <c r="O288" s="1">
        <v>10698.017846607559</v>
      </c>
      <c r="P288" s="1">
        <v>236</v>
      </c>
      <c r="Q288" s="1">
        <v>0.15</v>
      </c>
      <c r="R288" s="5">
        <v>236</v>
      </c>
      <c r="S288" s="5">
        <v>200.6</v>
      </c>
      <c r="T288" s="5">
        <v>236</v>
      </c>
      <c r="U288" s="1">
        <v>3</v>
      </c>
      <c r="V288" s="1">
        <v>2</v>
      </c>
      <c r="W288" s="1">
        <v>2</v>
      </c>
      <c r="X288" s="7">
        <f t="shared" si="12"/>
        <v>2185.5050294262578</v>
      </c>
      <c r="Y288" s="7">
        <f t="shared" si="13"/>
        <v>1857.6792750123191</v>
      </c>
      <c r="Z288" s="7">
        <f t="shared" si="14"/>
        <v>2185.5050294262578</v>
      </c>
    </row>
    <row r="289" spans="1:26" x14ac:dyDescent="0.2">
      <c r="A289" s="1" t="s">
        <v>311</v>
      </c>
      <c r="B289" s="5">
        <v>6.531579428332523</v>
      </c>
      <c r="C289" s="1">
        <v>105</v>
      </c>
      <c r="D289" s="1">
        <v>859</v>
      </c>
      <c r="E289" s="1" t="s">
        <v>806</v>
      </c>
      <c r="F289" s="1" t="s">
        <v>1016</v>
      </c>
      <c r="G289" s="1" t="s">
        <v>1122</v>
      </c>
      <c r="H289" s="1" t="s">
        <v>1188</v>
      </c>
      <c r="I289" s="1" t="s">
        <v>1482</v>
      </c>
      <c r="J289" s="1" t="s">
        <v>1691</v>
      </c>
      <c r="K289" s="1">
        <v>2</v>
      </c>
      <c r="L289" s="1">
        <v>2.2471910112359552</v>
      </c>
      <c r="M289" s="1">
        <v>8.9887640449438209</v>
      </c>
      <c r="N289" s="1">
        <v>1800.476254213022</v>
      </c>
      <c r="O289" s="1">
        <v>10698.017846607559</v>
      </c>
      <c r="P289" s="1">
        <v>252</v>
      </c>
      <c r="Q289" s="1">
        <v>0.11</v>
      </c>
      <c r="R289" s="5">
        <v>252</v>
      </c>
      <c r="S289" s="5">
        <v>224.28</v>
      </c>
      <c r="T289" s="5">
        <v>252</v>
      </c>
      <c r="U289" s="1">
        <v>2</v>
      </c>
      <c r="V289" s="1">
        <v>1</v>
      </c>
      <c r="W289" s="1">
        <v>0</v>
      </c>
      <c r="X289" s="7">
        <f t="shared" si="12"/>
        <v>1645.9580159397958</v>
      </c>
      <c r="Y289" s="7">
        <f t="shared" si="13"/>
        <v>1464.9026341864183</v>
      </c>
      <c r="Z289" s="7">
        <f t="shared" si="14"/>
        <v>1645.9580159397958</v>
      </c>
    </row>
    <row r="290" spans="1:26" x14ac:dyDescent="0.2">
      <c r="A290" s="1" t="s">
        <v>312</v>
      </c>
      <c r="B290" s="5">
        <v>7.6835752652367351</v>
      </c>
      <c r="C290" s="1">
        <v>98</v>
      </c>
      <c r="D290" s="1">
        <v>859</v>
      </c>
      <c r="E290" s="1" t="s">
        <v>807</v>
      </c>
      <c r="F290" s="1" t="s">
        <v>1016</v>
      </c>
      <c r="G290" s="1" t="s">
        <v>1122</v>
      </c>
      <c r="H290" s="1" t="s">
        <v>1188</v>
      </c>
      <c r="I290" s="1" t="s">
        <v>1483</v>
      </c>
      <c r="J290" s="1" t="s">
        <v>1691</v>
      </c>
      <c r="K290" s="1">
        <v>2</v>
      </c>
      <c r="L290" s="1">
        <v>2.2471910112359552</v>
      </c>
      <c r="M290" s="1">
        <v>8.9887640449438209</v>
      </c>
      <c r="N290" s="1">
        <v>1800.476254213022</v>
      </c>
      <c r="O290" s="1">
        <v>10698.017846607559</v>
      </c>
      <c r="P290" s="1">
        <v>236</v>
      </c>
      <c r="Q290" s="1">
        <v>0.11</v>
      </c>
      <c r="R290" s="5">
        <v>236</v>
      </c>
      <c r="S290" s="5">
        <v>210.04</v>
      </c>
      <c r="T290" s="5">
        <v>236</v>
      </c>
      <c r="U290" s="1">
        <v>2</v>
      </c>
      <c r="V290" s="1">
        <v>2</v>
      </c>
      <c r="W290" s="1">
        <v>2</v>
      </c>
      <c r="X290" s="7">
        <f t="shared" si="12"/>
        <v>1813.3237625958695</v>
      </c>
      <c r="Y290" s="7">
        <f t="shared" si="13"/>
        <v>1613.8581487103238</v>
      </c>
      <c r="Z290" s="7">
        <f t="shared" si="14"/>
        <v>1813.3237625958695</v>
      </c>
    </row>
    <row r="291" spans="1:26" x14ac:dyDescent="0.2">
      <c r="A291" s="1" t="s">
        <v>313</v>
      </c>
      <c r="B291" s="5">
        <v>12.713732986280744</v>
      </c>
      <c r="C291" s="1">
        <v>153</v>
      </c>
      <c r="D291" s="1">
        <v>859</v>
      </c>
      <c r="E291" s="1" t="s">
        <v>808</v>
      </c>
      <c r="F291" s="1" t="s">
        <v>1016</v>
      </c>
      <c r="G291" s="1" t="s">
        <v>1122</v>
      </c>
      <c r="H291" s="1" t="s">
        <v>1188</v>
      </c>
      <c r="I291" s="1" t="s">
        <v>1484</v>
      </c>
      <c r="J291" s="1" t="s">
        <v>1691</v>
      </c>
      <c r="K291" s="1">
        <v>2</v>
      </c>
      <c r="L291" s="1">
        <v>2.2471910112359552</v>
      </c>
      <c r="M291" s="1">
        <v>8.9887640449438209</v>
      </c>
      <c r="N291" s="1">
        <v>1800.476254213022</v>
      </c>
      <c r="O291" s="1">
        <v>10698.017846607559</v>
      </c>
      <c r="P291" s="1">
        <v>221</v>
      </c>
      <c r="Q291" s="1">
        <v>0.11</v>
      </c>
      <c r="R291" s="5">
        <v>221</v>
      </c>
      <c r="S291" s="5">
        <v>196.69</v>
      </c>
      <c r="T291" s="5">
        <v>221</v>
      </c>
      <c r="U291" s="1">
        <v>2</v>
      </c>
      <c r="V291" s="1">
        <v>2</v>
      </c>
      <c r="W291" s="1">
        <v>2</v>
      </c>
      <c r="X291" s="7">
        <f t="shared" si="12"/>
        <v>2809.7349899680444</v>
      </c>
      <c r="Y291" s="7">
        <f t="shared" si="13"/>
        <v>2500.6641410715597</v>
      </c>
      <c r="Z291" s="7">
        <f t="shared" si="14"/>
        <v>2809.7349899680444</v>
      </c>
    </row>
    <row r="292" spans="1:26" x14ac:dyDescent="0.2">
      <c r="A292" s="1" t="s">
        <v>314</v>
      </c>
      <c r="B292" s="5">
        <v>1.3165736305948683</v>
      </c>
      <c r="C292" s="1">
        <v>67</v>
      </c>
      <c r="D292" s="1">
        <v>859</v>
      </c>
      <c r="E292" s="1" t="s">
        <v>809</v>
      </c>
      <c r="F292" s="1" t="s">
        <v>1016</v>
      </c>
      <c r="G292" s="1" t="s">
        <v>1122</v>
      </c>
      <c r="H292" s="1" t="s">
        <v>1188</v>
      </c>
      <c r="I292" s="1" t="s">
        <v>1485</v>
      </c>
      <c r="J292" s="1" t="s">
        <v>1691</v>
      </c>
      <c r="K292" s="1">
        <v>2</v>
      </c>
      <c r="L292" s="1">
        <v>2.2471910112359552</v>
      </c>
      <c r="M292" s="1">
        <v>8.9887640449438209</v>
      </c>
      <c r="N292" s="1">
        <v>1800.476254213022</v>
      </c>
      <c r="O292" s="1">
        <v>10698.017846607559</v>
      </c>
      <c r="P292" s="1">
        <v>236</v>
      </c>
      <c r="Q292" s="1">
        <v>0.11</v>
      </c>
      <c r="R292" s="5">
        <v>236</v>
      </c>
      <c r="S292" s="5">
        <v>210.04</v>
      </c>
      <c r="T292" s="5">
        <v>236</v>
      </c>
      <c r="U292" s="1">
        <v>2</v>
      </c>
      <c r="V292" s="1">
        <v>0</v>
      </c>
      <c r="W292" s="1">
        <v>0</v>
      </c>
      <c r="X292" s="7">
        <f t="shared" si="12"/>
        <v>310.71137682038892</v>
      </c>
      <c r="Y292" s="7">
        <f t="shared" si="13"/>
        <v>276.53312537014614</v>
      </c>
      <c r="Z292" s="7">
        <f t="shared" si="14"/>
        <v>310.71137682038892</v>
      </c>
    </row>
    <row r="293" spans="1:26" x14ac:dyDescent="0.2">
      <c r="A293" s="1" t="s">
        <v>315</v>
      </c>
      <c r="B293" s="5">
        <v>1040.7964194676615</v>
      </c>
      <c r="C293" s="1">
        <v>259</v>
      </c>
      <c r="D293" s="1">
        <v>192</v>
      </c>
      <c r="E293" s="1" t="s">
        <v>810</v>
      </c>
      <c r="F293" s="1" t="s">
        <v>1016</v>
      </c>
      <c r="G293" s="1" t="s">
        <v>1123</v>
      </c>
      <c r="H293" s="1" t="s">
        <v>1192</v>
      </c>
      <c r="I293" s="1" t="s">
        <v>1486</v>
      </c>
      <c r="J293" s="1" t="s">
        <v>1701</v>
      </c>
      <c r="K293" s="1">
        <v>950</v>
      </c>
      <c r="L293" s="1">
        <v>1021.505376344086</v>
      </c>
      <c r="M293" s="1">
        <v>1433.593288431998</v>
      </c>
      <c r="N293" s="1">
        <v>1433.593288431998</v>
      </c>
      <c r="O293" s="1">
        <v>8048.2038899142653</v>
      </c>
      <c r="P293" s="1">
        <v>100</v>
      </c>
      <c r="Q293" s="1">
        <v>7.0000000000000007E-2</v>
      </c>
      <c r="R293" s="5">
        <v>100</v>
      </c>
      <c r="S293" s="5">
        <v>130.19999999999999</v>
      </c>
      <c r="T293" s="5">
        <v>140</v>
      </c>
      <c r="U293" s="1">
        <v>540.1</v>
      </c>
      <c r="V293" s="1">
        <v>771.11999999999989</v>
      </c>
      <c r="W293" s="1">
        <v>660.8</v>
      </c>
      <c r="X293" s="7">
        <f t="shared" si="12"/>
        <v>104079.64194676615</v>
      </c>
      <c r="Y293" s="7">
        <f t="shared" si="13"/>
        <v>135511.69381468953</v>
      </c>
      <c r="Z293" s="7">
        <f t="shared" si="14"/>
        <v>145711.4987254726</v>
      </c>
    </row>
    <row r="294" spans="1:26" x14ac:dyDescent="0.2">
      <c r="A294" s="1" t="s">
        <v>316</v>
      </c>
      <c r="B294" s="5">
        <v>352.513057954114</v>
      </c>
      <c r="C294" s="1">
        <v>259</v>
      </c>
      <c r="D294" s="1">
        <v>192</v>
      </c>
      <c r="E294" s="1" t="s">
        <v>811</v>
      </c>
      <c r="F294" s="1" t="s">
        <v>1016</v>
      </c>
      <c r="G294" s="1" t="s">
        <v>1123</v>
      </c>
      <c r="H294" s="1" t="s">
        <v>1192</v>
      </c>
      <c r="I294" s="1" t="s">
        <v>1487</v>
      </c>
      <c r="J294" s="1" t="s">
        <v>1701</v>
      </c>
      <c r="K294" s="1">
        <v>375</v>
      </c>
      <c r="L294" s="1">
        <v>412.08791208791212</v>
      </c>
      <c r="M294" s="1">
        <v>1433.593288431998</v>
      </c>
      <c r="N294" s="1">
        <v>1433.593288431998</v>
      </c>
      <c r="O294" s="1">
        <v>8048.2038899142653</v>
      </c>
      <c r="P294" s="1">
        <v>150</v>
      </c>
      <c r="Q294" s="1">
        <v>0.09</v>
      </c>
      <c r="R294" s="5">
        <v>150</v>
      </c>
      <c r="S294" s="5">
        <v>141.96</v>
      </c>
      <c r="T294" s="5">
        <v>156</v>
      </c>
      <c r="U294" s="1">
        <v>274.56</v>
      </c>
      <c r="V294" s="1">
        <v>369.6</v>
      </c>
      <c r="W294" s="1">
        <v>193.44</v>
      </c>
      <c r="X294" s="7">
        <f t="shared" si="12"/>
        <v>52876.9586931171</v>
      </c>
      <c r="Y294" s="7">
        <f t="shared" si="13"/>
        <v>50042.753707166026</v>
      </c>
      <c r="Z294" s="7">
        <f t="shared" si="14"/>
        <v>54992.037040841788</v>
      </c>
    </row>
    <row r="295" spans="1:26" x14ac:dyDescent="0.2">
      <c r="A295" s="1" t="s">
        <v>317</v>
      </c>
      <c r="B295" s="5">
        <v>129.79714051097375</v>
      </c>
      <c r="C295" s="1">
        <v>325</v>
      </c>
      <c r="D295" s="1">
        <v>875</v>
      </c>
      <c r="E295" s="1" t="s">
        <v>812</v>
      </c>
      <c r="F295" s="1" t="s">
        <v>1016</v>
      </c>
      <c r="G295" s="1" t="s">
        <v>1124</v>
      </c>
      <c r="H295" s="1" t="s">
        <v>1191</v>
      </c>
      <c r="I295" s="1" t="s">
        <v>1488</v>
      </c>
      <c r="J295" s="1" t="s">
        <v>1692</v>
      </c>
      <c r="K295" s="1">
        <v>56</v>
      </c>
      <c r="L295" s="1">
        <v>58.333333333333343</v>
      </c>
      <c r="M295" s="1">
        <v>201.04166666666671</v>
      </c>
      <c r="N295" s="1">
        <v>17923.496769092231</v>
      </c>
      <c r="O295" s="1">
        <v>33113.406907734112</v>
      </c>
      <c r="P295" s="1">
        <v>194</v>
      </c>
      <c r="Q295" s="1">
        <v>0.04</v>
      </c>
      <c r="R295" s="5">
        <v>194</v>
      </c>
      <c r="S295" s="5">
        <v>113.61</v>
      </c>
      <c r="T295" s="5">
        <v>118.34</v>
      </c>
      <c r="U295" s="1">
        <v>81</v>
      </c>
      <c r="V295" s="1">
        <v>98.639999999999986</v>
      </c>
      <c r="W295" s="1">
        <v>56.730000000000004</v>
      </c>
      <c r="X295" s="7">
        <f t="shared" si="12"/>
        <v>25180.645259128905</v>
      </c>
      <c r="Y295" s="7">
        <f t="shared" si="13"/>
        <v>14746.253133451728</v>
      </c>
      <c r="Z295" s="7">
        <f t="shared" si="14"/>
        <v>15360.193608068634</v>
      </c>
    </row>
    <row r="296" spans="1:26" x14ac:dyDescent="0.2">
      <c r="A296" s="1" t="s">
        <v>318</v>
      </c>
      <c r="B296" s="5">
        <v>24.082055055939399</v>
      </c>
      <c r="C296" s="1">
        <v>187</v>
      </c>
      <c r="D296" s="1">
        <v>873</v>
      </c>
      <c r="E296" s="1" t="s">
        <v>813</v>
      </c>
      <c r="F296" s="1" t="s">
        <v>1016</v>
      </c>
      <c r="G296" s="1" t="s">
        <v>1125</v>
      </c>
      <c r="H296" s="1" t="s">
        <v>1193</v>
      </c>
      <c r="I296" s="1" t="s">
        <v>1489</v>
      </c>
      <c r="J296" s="1" t="s">
        <v>1702</v>
      </c>
      <c r="K296" s="1">
        <v>5</v>
      </c>
      <c r="L296" s="1">
        <v>5.882352941176471</v>
      </c>
      <c r="M296" s="1">
        <v>130.58823529411771</v>
      </c>
      <c r="N296" s="1">
        <v>130.58823529411771</v>
      </c>
      <c r="O296" s="1">
        <v>1423.2341556477861</v>
      </c>
      <c r="P296" s="1">
        <v>221</v>
      </c>
      <c r="Q296" s="1">
        <v>0.15</v>
      </c>
      <c r="R296" s="5">
        <v>221</v>
      </c>
      <c r="S296" s="5">
        <v>187.85</v>
      </c>
      <c r="T296" s="5">
        <v>221</v>
      </c>
      <c r="U296" s="1">
        <v>5</v>
      </c>
      <c r="V296" s="1">
        <v>17</v>
      </c>
      <c r="W296" s="1">
        <v>7</v>
      </c>
      <c r="X296" s="7">
        <f t="shared" si="12"/>
        <v>5322.1341673626075</v>
      </c>
      <c r="Y296" s="7">
        <f t="shared" si="13"/>
        <v>4523.8140422582164</v>
      </c>
      <c r="Z296" s="7">
        <f t="shared" si="14"/>
        <v>5322.1341673626075</v>
      </c>
    </row>
    <row r="297" spans="1:26" x14ac:dyDescent="0.2">
      <c r="A297" s="1" t="s">
        <v>319</v>
      </c>
      <c r="B297" s="5">
        <v>151.94354325542233</v>
      </c>
      <c r="C297" s="1">
        <v>220</v>
      </c>
      <c r="D297" s="1">
        <v>873</v>
      </c>
      <c r="E297" s="1" t="s">
        <v>814</v>
      </c>
      <c r="F297" s="1" t="s">
        <v>1016</v>
      </c>
      <c r="G297" s="1" t="s">
        <v>1125</v>
      </c>
      <c r="H297" s="1" t="s">
        <v>1193</v>
      </c>
      <c r="I297" s="1" t="s">
        <v>1490</v>
      </c>
      <c r="J297" s="1" t="s">
        <v>1702</v>
      </c>
      <c r="K297" s="1">
        <v>106</v>
      </c>
      <c r="L297" s="1">
        <v>124.7058823529412</v>
      </c>
      <c r="M297" s="1">
        <v>130.58823529411771</v>
      </c>
      <c r="N297" s="1">
        <v>130.58823529411771</v>
      </c>
      <c r="O297" s="1">
        <v>1423.2341556477861</v>
      </c>
      <c r="P297" s="1">
        <v>226</v>
      </c>
      <c r="Q297" s="1">
        <v>0.15</v>
      </c>
      <c r="R297" s="5">
        <v>226</v>
      </c>
      <c r="S297" s="5">
        <v>192.1</v>
      </c>
      <c r="T297" s="5">
        <v>226</v>
      </c>
      <c r="U297" s="1">
        <v>61</v>
      </c>
      <c r="V297" s="1">
        <v>108</v>
      </c>
      <c r="W297" s="1">
        <v>82</v>
      </c>
      <c r="X297" s="7">
        <f t="shared" si="12"/>
        <v>34339.240775725448</v>
      </c>
      <c r="Y297" s="7">
        <f t="shared" si="13"/>
        <v>29188.354659366629</v>
      </c>
      <c r="Z297" s="7">
        <f t="shared" si="14"/>
        <v>34339.240775725448</v>
      </c>
    </row>
    <row r="298" spans="1:26" x14ac:dyDescent="0.2">
      <c r="A298" s="1" t="s">
        <v>320</v>
      </c>
      <c r="B298" s="5">
        <v>12.027081553389195</v>
      </c>
      <c r="C298" s="1">
        <v>246</v>
      </c>
      <c r="D298" s="1">
        <v>64</v>
      </c>
      <c r="E298" s="1" t="s">
        <v>815</v>
      </c>
      <c r="F298" s="1" t="s">
        <v>1016</v>
      </c>
      <c r="G298" s="1" t="s">
        <v>1093</v>
      </c>
      <c r="H298" s="1" t="s">
        <v>1191</v>
      </c>
      <c r="I298" s="1" t="s">
        <v>1491</v>
      </c>
      <c r="J298" s="1" t="s">
        <v>1695</v>
      </c>
      <c r="K298" s="1">
        <v>12</v>
      </c>
      <c r="L298" s="1">
        <v>12</v>
      </c>
      <c r="M298" s="1">
        <v>49</v>
      </c>
      <c r="N298" s="1">
        <v>1911.587524747833</v>
      </c>
      <c r="O298" s="1">
        <v>33113.406907734112</v>
      </c>
      <c r="P298" s="1">
        <v>184</v>
      </c>
      <c r="Q298" s="1">
        <v>0.01</v>
      </c>
      <c r="R298" s="5">
        <v>184</v>
      </c>
      <c r="S298" s="5">
        <v>460</v>
      </c>
      <c r="T298" s="5">
        <v>460</v>
      </c>
      <c r="U298" s="1">
        <v>13</v>
      </c>
      <c r="V298" s="1">
        <v>9</v>
      </c>
      <c r="W298" s="1">
        <v>10</v>
      </c>
      <c r="X298" s="7">
        <f t="shared" si="12"/>
        <v>2212.9830058236121</v>
      </c>
      <c r="Y298" s="7">
        <f t="shared" si="13"/>
        <v>5532.4575145590297</v>
      </c>
      <c r="Z298" s="7">
        <f t="shared" si="14"/>
        <v>5532.4575145590297</v>
      </c>
    </row>
    <row r="299" spans="1:26" x14ac:dyDescent="0.2">
      <c r="A299" s="1" t="s">
        <v>321</v>
      </c>
      <c r="B299" s="5">
        <v>141.90397186450522</v>
      </c>
      <c r="C299" s="1">
        <v>326</v>
      </c>
      <c r="D299" s="1">
        <v>879</v>
      </c>
      <c r="E299" s="1" t="s">
        <v>816</v>
      </c>
      <c r="F299" s="1" t="s">
        <v>1016</v>
      </c>
      <c r="G299" s="1" t="s">
        <v>1126</v>
      </c>
      <c r="H299" s="1" t="s">
        <v>1191</v>
      </c>
      <c r="I299" s="1" t="s">
        <v>1492</v>
      </c>
      <c r="J299" s="1" t="s">
        <v>1692</v>
      </c>
      <c r="K299" s="1">
        <v>112</v>
      </c>
      <c r="L299" s="1">
        <v>131.76470588235301</v>
      </c>
      <c r="M299" s="1">
        <v>131.76470588235301</v>
      </c>
      <c r="N299" s="1">
        <v>17923.496769092231</v>
      </c>
      <c r="O299" s="1">
        <v>33113.406907734112</v>
      </c>
      <c r="P299" s="1">
        <v>32</v>
      </c>
      <c r="Q299" s="1">
        <v>0.15</v>
      </c>
      <c r="R299" s="5">
        <v>32</v>
      </c>
      <c r="S299" s="5">
        <v>34.54</v>
      </c>
      <c r="T299" s="5">
        <v>40.64</v>
      </c>
      <c r="U299" s="1">
        <v>159.96</v>
      </c>
      <c r="V299" s="1">
        <v>118.14999999999999</v>
      </c>
      <c r="W299" s="1">
        <v>78.739999999999995</v>
      </c>
      <c r="X299" s="7">
        <f t="shared" si="12"/>
        <v>4540.9270996641671</v>
      </c>
      <c r="Y299" s="7">
        <f t="shared" si="13"/>
        <v>4901.36318820001</v>
      </c>
      <c r="Z299" s="7">
        <f t="shared" si="14"/>
        <v>5766.9774165734925</v>
      </c>
    </row>
    <row r="300" spans="1:26" x14ac:dyDescent="0.2">
      <c r="A300" s="1" t="s">
        <v>322</v>
      </c>
      <c r="B300" s="5">
        <v>2.8404291899207026</v>
      </c>
      <c r="C300" s="1">
        <v>266</v>
      </c>
      <c r="D300" s="1">
        <v>881</v>
      </c>
      <c r="E300" s="1" t="s">
        <v>817</v>
      </c>
      <c r="F300" s="1" t="s">
        <v>1016</v>
      </c>
      <c r="G300" s="1" t="s">
        <v>1127</v>
      </c>
      <c r="H300" s="1" t="s">
        <v>1191</v>
      </c>
      <c r="I300" s="1" t="s">
        <v>1493</v>
      </c>
      <c r="J300" s="1" t="s">
        <v>1699</v>
      </c>
      <c r="K300" s="1">
        <v>12</v>
      </c>
      <c r="L300" s="1">
        <v>13.33333333333333</v>
      </c>
      <c r="M300" s="1">
        <v>18.333333333333329</v>
      </c>
      <c r="N300" s="1">
        <v>8462.3333333333321</v>
      </c>
      <c r="O300" s="1">
        <v>33113.406907734112</v>
      </c>
      <c r="P300" s="1">
        <v>220</v>
      </c>
      <c r="Q300" s="1">
        <v>0.1</v>
      </c>
      <c r="R300" s="5">
        <v>220</v>
      </c>
      <c r="S300" s="5">
        <v>198</v>
      </c>
      <c r="T300" s="5">
        <v>220</v>
      </c>
      <c r="U300" s="1">
        <v>4</v>
      </c>
      <c r="V300" s="1">
        <v>4</v>
      </c>
      <c r="W300" s="1">
        <v>1</v>
      </c>
      <c r="X300" s="7">
        <f t="shared" si="12"/>
        <v>624.89442178255456</v>
      </c>
      <c r="Y300" s="7">
        <f t="shared" si="13"/>
        <v>562.40497960429911</v>
      </c>
      <c r="Z300" s="7">
        <f t="shared" si="14"/>
        <v>624.89442178255456</v>
      </c>
    </row>
    <row r="301" spans="1:26" x14ac:dyDescent="0.2">
      <c r="A301" s="1" t="s">
        <v>323</v>
      </c>
      <c r="B301" s="5">
        <v>1086.8713133678464</v>
      </c>
      <c r="C301" s="1">
        <v>311</v>
      </c>
      <c r="D301" s="1">
        <v>307</v>
      </c>
      <c r="E301" s="1" t="s">
        <v>818</v>
      </c>
      <c r="F301" s="1" t="s">
        <v>1016</v>
      </c>
      <c r="G301" s="1" t="s">
        <v>1128</v>
      </c>
      <c r="H301" s="1" t="s">
        <v>1192</v>
      </c>
      <c r="I301" s="1" t="s">
        <v>1494</v>
      </c>
      <c r="J301" s="1" t="s">
        <v>1128</v>
      </c>
      <c r="K301" s="1">
        <v>600</v>
      </c>
      <c r="L301" s="1">
        <v>779.22077922077915</v>
      </c>
      <c r="M301" s="1">
        <v>2379.2207792207791</v>
      </c>
      <c r="N301" s="1">
        <v>2379.2207792207791</v>
      </c>
      <c r="O301" s="1">
        <v>8048.2038899142653</v>
      </c>
      <c r="P301" s="1">
        <v>250</v>
      </c>
      <c r="Q301" s="1">
        <v>0.23</v>
      </c>
      <c r="R301" s="5">
        <v>250</v>
      </c>
      <c r="S301" s="5">
        <v>271.43</v>
      </c>
      <c r="T301" s="5">
        <v>352.5</v>
      </c>
      <c r="U301" s="1">
        <v>669.24</v>
      </c>
      <c r="V301" s="1">
        <v>939.4</v>
      </c>
      <c r="W301" s="1">
        <v>501.96</v>
      </c>
      <c r="X301" s="7">
        <f t="shared" si="12"/>
        <v>271717.82834196161</v>
      </c>
      <c r="Y301" s="7">
        <f t="shared" si="13"/>
        <v>295009.48058743455</v>
      </c>
      <c r="Z301" s="7">
        <f t="shared" si="14"/>
        <v>383122.13796216587</v>
      </c>
    </row>
    <row r="302" spans="1:26" x14ac:dyDescent="0.2">
      <c r="A302" s="1" t="s">
        <v>324</v>
      </c>
      <c r="B302" s="5">
        <v>1237.8830266677855</v>
      </c>
      <c r="C302" s="1">
        <v>315</v>
      </c>
      <c r="D302" s="1">
        <v>307</v>
      </c>
      <c r="E302" s="1" t="s">
        <v>819</v>
      </c>
      <c r="F302" s="1" t="s">
        <v>1016</v>
      </c>
      <c r="G302" s="1" t="s">
        <v>1128</v>
      </c>
      <c r="H302" s="1" t="s">
        <v>1192</v>
      </c>
      <c r="I302" s="1" t="s">
        <v>1495</v>
      </c>
      <c r="J302" s="1" t="s">
        <v>1128</v>
      </c>
      <c r="K302" s="1">
        <v>1200</v>
      </c>
      <c r="L302" s="1">
        <v>1600</v>
      </c>
      <c r="M302" s="1">
        <v>2379.2207792207791</v>
      </c>
      <c r="N302" s="1">
        <v>2379.2207792207791</v>
      </c>
      <c r="O302" s="1">
        <v>8048.2038899142653</v>
      </c>
      <c r="P302" s="1">
        <v>250</v>
      </c>
      <c r="Q302" s="1">
        <v>0.25</v>
      </c>
      <c r="R302" s="5">
        <v>250</v>
      </c>
      <c r="S302" s="5">
        <v>281.25</v>
      </c>
      <c r="T302" s="5">
        <v>375</v>
      </c>
      <c r="U302" s="1">
        <v>687.94</v>
      </c>
      <c r="V302" s="1">
        <v>1005.48</v>
      </c>
      <c r="W302" s="1">
        <v>516</v>
      </c>
      <c r="X302" s="7">
        <f t="shared" si="12"/>
        <v>309470.7566669464</v>
      </c>
      <c r="Y302" s="7">
        <f t="shared" si="13"/>
        <v>348154.60125031468</v>
      </c>
      <c r="Z302" s="7">
        <f t="shared" si="14"/>
        <v>464206.13500041957</v>
      </c>
    </row>
    <row r="303" spans="1:26" x14ac:dyDescent="0.2">
      <c r="A303" s="1" t="s">
        <v>325</v>
      </c>
      <c r="B303" s="5">
        <v>100.64951611445875</v>
      </c>
      <c r="C303" s="1">
        <v>215</v>
      </c>
      <c r="D303" s="1">
        <v>53</v>
      </c>
      <c r="E303" s="1" t="s">
        <v>820</v>
      </c>
      <c r="F303" s="1" t="s">
        <v>1016</v>
      </c>
      <c r="G303" s="1" t="s">
        <v>1072</v>
      </c>
      <c r="H303" s="1" t="s">
        <v>1191</v>
      </c>
      <c r="I303" s="1" t="s">
        <v>1496</v>
      </c>
      <c r="J303" s="1" t="s">
        <v>1695</v>
      </c>
      <c r="K303" s="1">
        <v>40</v>
      </c>
      <c r="L303" s="1">
        <v>40</v>
      </c>
      <c r="M303" s="1">
        <v>373.85498019241652</v>
      </c>
      <c r="N303" s="1">
        <v>1911.587524747833</v>
      </c>
      <c r="O303" s="1">
        <v>33113.406907734112</v>
      </c>
      <c r="P303" s="1">
        <v>194</v>
      </c>
      <c r="Q303" s="1">
        <v>0.01</v>
      </c>
      <c r="R303" s="5">
        <v>194</v>
      </c>
      <c r="S303" s="5">
        <v>218.95</v>
      </c>
      <c r="T303" s="5">
        <v>221.16</v>
      </c>
      <c r="U303" s="1">
        <v>35</v>
      </c>
      <c r="V303" s="1">
        <v>40</v>
      </c>
      <c r="W303" s="1">
        <v>41.039999999999992</v>
      </c>
      <c r="X303" s="7">
        <f t="shared" si="12"/>
        <v>19526.006126204997</v>
      </c>
      <c r="Y303" s="7">
        <f t="shared" si="13"/>
        <v>22037.211553260742</v>
      </c>
      <c r="Z303" s="7">
        <f t="shared" si="14"/>
        <v>22259.646983873696</v>
      </c>
    </row>
    <row r="304" spans="1:26" x14ac:dyDescent="0.2">
      <c r="A304" s="1" t="s">
        <v>326</v>
      </c>
      <c r="B304" s="5">
        <v>82.580250878335136</v>
      </c>
      <c r="C304" s="1">
        <v>152</v>
      </c>
      <c r="D304" s="1">
        <v>863</v>
      </c>
      <c r="E304" s="1" t="s">
        <v>821</v>
      </c>
      <c r="F304" s="1" t="s">
        <v>1016</v>
      </c>
      <c r="G304" s="1" t="s">
        <v>1129</v>
      </c>
      <c r="H304" s="1" t="s">
        <v>1194</v>
      </c>
      <c r="I304" s="1" t="s">
        <v>1497</v>
      </c>
      <c r="J304" s="1" t="s">
        <v>1129</v>
      </c>
      <c r="K304" s="1">
        <v>80</v>
      </c>
      <c r="L304" s="1">
        <v>80</v>
      </c>
      <c r="M304" s="1">
        <v>80</v>
      </c>
      <c r="N304" s="1">
        <v>80</v>
      </c>
      <c r="O304" s="1">
        <v>80</v>
      </c>
      <c r="P304" s="1">
        <v>125</v>
      </c>
      <c r="Q304" s="1">
        <v>0</v>
      </c>
      <c r="R304" s="5">
        <v>125</v>
      </c>
      <c r="S304" s="5">
        <v>125</v>
      </c>
      <c r="T304" s="5">
        <v>125</v>
      </c>
      <c r="U304" s="1">
        <v>73</v>
      </c>
      <c r="V304" s="1">
        <v>69</v>
      </c>
      <c r="W304" s="1">
        <v>54</v>
      </c>
      <c r="X304" s="7">
        <f t="shared" si="12"/>
        <v>10322.531359791892</v>
      </c>
      <c r="Y304" s="7">
        <f t="shared" si="13"/>
        <v>10322.531359791892</v>
      </c>
      <c r="Z304" s="7">
        <f t="shared" si="14"/>
        <v>10322.531359791892</v>
      </c>
    </row>
    <row r="305" spans="1:26" x14ac:dyDescent="0.2">
      <c r="A305" s="1" t="s">
        <v>327</v>
      </c>
      <c r="B305" s="5">
        <v>1.5174383678513199</v>
      </c>
      <c r="C305" s="1">
        <v>179</v>
      </c>
      <c r="D305" s="1">
        <v>823</v>
      </c>
      <c r="E305" s="1" t="s">
        <v>822</v>
      </c>
      <c r="F305" s="1" t="s">
        <v>1016</v>
      </c>
      <c r="G305" s="1" t="s">
        <v>1115</v>
      </c>
      <c r="H305" s="1" t="s">
        <v>1193</v>
      </c>
      <c r="I305" s="1" t="s">
        <v>1498</v>
      </c>
      <c r="J305" s="1" t="s">
        <v>1115</v>
      </c>
      <c r="K305" s="1">
        <v>20</v>
      </c>
      <c r="L305" s="1">
        <v>20</v>
      </c>
      <c r="M305" s="1">
        <v>294</v>
      </c>
      <c r="N305" s="1">
        <v>294</v>
      </c>
      <c r="O305" s="1">
        <v>1423.2341556477861</v>
      </c>
      <c r="P305" s="1">
        <v>200</v>
      </c>
      <c r="Q305" s="1">
        <v>0</v>
      </c>
      <c r="R305" s="5">
        <v>200</v>
      </c>
      <c r="S305" s="5">
        <v>200</v>
      </c>
      <c r="T305" s="5">
        <v>200</v>
      </c>
      <c r="U305" s="1">
        <v>3</v>
      </c>
      <c r="V305" s="1">
        <v>2</v>
      </c>
      <c r="W305" s="1">
        <v>0</v>
      </c>
      <c r="X305" s="7">
        <f t="shared" si="12"/>
        <v>303.48767357026401</v>
      </c>
      <c r="Y305" s="7">
        <f t="shared" si="13"/>
        <v>303.48767357026401</v>
      </c>
      <c r="Z305" s="7">
        <f t="shared" si="14"/>
        <v>303.48767357026401</v>
      </c>
    </row>
    <row r="306" spans="1:26" x14ac:dyDescent="0.2">
      <c r="A306" s="1" t="s">
        <v>328</v>
      </c>
      <c r="B306" s="5">
        <v>188.86664495021694</v>
      </c>
      <c r="C306" s="1">
        <v>266</v>
      </c>
      <c r="D306" s="1">
        <v>99</v>
      </c>
      <c r="E306" s="1" t="s">
        <v>823</v>
      </c>
      <c r="F306" s="1" t="s">
        <v>1016</v>
      </c>
      <c r="G306" s="1" t="s">
        <v>1130</v>
      </c>
      <c r="H306" s="1" t="s">
        <v>1192</v>
      </c>
      <c r="I306" s="1" t="s">
        <v>1499</v>
      </c>
      <c r="J306" s="1" t="s">
        <v>1703</v>
      </c>
      <c r="K306" s="1">
        <v>108</v>
      </c>
      <c r="L306" s="1">
        <v>180</v>
      </c>
      <c r="M306" s="1">
        <v>330</v>
      </c>
      <c r="N306" s="1">
        <v>1565.294117647059</v>
      </c>
      <c r="O306" s="1">
        <v>8048.2038899142653</v>
      </c>
      <c r="P306" s="1">
        <v>225</v>
      </c>
      <c r="Q306" s="1">
        <v>0.4</v>
      </c>
      <c r="R306" s="5">
        <v>225</v>
      </c>
      <c r="S306" s="5">
        <v>135</v>
      </c>
      <c r="T306" s="5">
        <v>225</v>
      </c>
      <c r="U306" s="1">
        <v>86</v>
      </c>
      <c r="V306" s="1">
        <v>99</v>
      </c>
      <c r="W306" s="1">
        <v>105</v>
      </c>
      <c r="X306" s="7">
        <f t="shared" si="12"/>
        <v>42494.99511379881</v>
      </c>
      <c r="Y306" s="7">
        <f t="shared" si="13"/>
        <v>25496.997068279288</v>
      </c>
      <c r="Z306" s="7">
        <f t="shared" si="14"/>
        <v>42494.99511379881</v>
      </c>
    </row>
    <row r="307" spans="1:26" x14ac:dyDescent="0.2">
      <c r="A307" s="1" t="s">
        <v>329</v>
      </c>
      <c r="B307" s="5">
        <v>21.821899817045356</v>
      </c>
      <c r="C307" s="1">
        <v>170</v>
      </c>
      <c r="D307" s="1">
        <v>458</v>
      </c>
      <c r="E307" s="1" t="s">
        <v>824</v>
      </c>
      <c r="F307" s="1" t="s">
        <v>1016</v>
      </c>
      <c r="G307" s="1" t="s">
        <v>1099</v>
      </c>
      <c r="H307" s="1" t="s">
        <v>1191</v>
      </c>
      <c r="I307" s="1" t="s">
        <v>1500</v>
      </c>
      <c r="J307" s="1" t="s">
        <v>1695</v>
      </c>
      <c r="K307" s="1">
        <v>47</v>
      </c>
      <c r="L307" s="1">
        <v>51.086956521739133</v>
      </c>
      <c r="M307" s="1">
        <v>135.0869565217391</v>
      </c>
      <c r="N307" s="1">
        <v>1911.587524747833</v>
      </c>
      <c r="O307" s="1">
        <v>33113.406907734112</v>
      </c>
      <c r="P307" s="1">
        <v>210</v>
      </c>
      <c r="Q307" s="1">
        <v>0.08</v>
      </c>
      <c r="R307" s="5">
        <v>210</v>
      </c>
      <c r="S307" s="5">
        <v>226.8</v>
      </c>
      <c r="T307" s="5">
        <v>226.8</v>
      </c>
      <c r="U307" s="1">
        <v>44</v>
      </c>
      <c r="V307" s="1">
        <v>27</v>
      </c>
      <c r="W307" s="1">
        <v>24.840000000000003</v>
      </c>
      <c r="X307" s="7">
        <f t="shared" si="12"/>
        <v>4582.5989615795252</v>
      </c>
      <c r="Y307" s="7">
        <f t="shared" si="13"/>
        <v>4949.2068785058873</v>
      </c>
      <c r="Z307" s="7">
        <f t="shared" si="14"/>
        <v>4949.2068785058873</v>
      </c>
    </row>
    <row r="308" spans="1:26" x14ac:dyDescent="0.2">
      <c r="A308" s="1" t="s">
        <v>330</v>
      </c>
      <c r="B308" s="5">
        <v>10.73902191405851</v>
      </c>
      <c r="C308" s="1">
        <v>303</v>
      </c>
      <c r="D308" s="1">
        <v>885</v>
      </c>
      <c r="E308" s="1" t="s">
        <v>825</v>
      </c>
      <c r="F308" s="1" t="s">
        <v>1016</v>
      </c>
      <c r="G308" s="1" t="s">
        <v>1131</v>
      </c>
      <c r="H308" s="1" t="s">
        <v>1188</v>
      </c>
      <c r="I308" s="1" t="s">
        <v>1501</v>
      </c>
      <c r="J308" s="1" t="s">
        <v>1691</v>
      </c>
      <c r="K308" s="1">
        <v>10</v>
      </c>
      <c r="L308" s="1">
        <v>11.627906976744191</v>
      </c>
      <c r="M308" s="1">
        <v>11.627906976744191</v>
      </c>
      <c r="N308" s="1">
        <v>1800.476254213022</v>
      </c>
      <c r="O308" s="1">
        <v>10698.017846607559</v>
      </c>
      <c r="P308" s="1">
        <v>184</v>
      </c>
      <c r="Q308" s="1">
        <v>0.14000000000000001</v>
      </c>
      <c r="R308" s="5">
        <v>184</v>
      </c>
      <c r="S308" s="5">
        <v>158.24</v>
      </c>
      <c r="T308" s="5">
        <v>184</v>
      </c>
      <c r="U308" s="1">
        <v>14</v>
      </c>
      <c r="V308" s="1">
        <v>11.2</v>
      </c>
      <c r="W308" s="1">
        <v>1</v>
      </c>
      <c r="X308" s="7">
        <f t="shared" si="12"/>
        <v>1975.9800321867658</v>
      </c>
      <c r="Y308" s="7">
        <f t="shared" si="13"/>
        <v>1699.3428276806187</v>
      </c>
      <c r="Z308" s="7">
        <f t="shared" si="14"/>
        <v>1975.9800321867658</v>
      </c>
    </row>
    <row r="309" spans="1:26" x14ac:dyDescent="0.2">
      <c r="A309" s="1" t="s">
        <v>331</v>
      </c>
      <c r="B309" s="5">
        <v>12.571934253515643</v>
      </c>
      <c r="C309" s="1">
        <v>246</v>
      </c>
      <c r="D309" s="1">
        <v>589</v>
      </c>
      <c r="E309" s="1" t="s">
        <v>826</v>
      </c>
      <c r="F309" s="1" t="s">
        <v>1016</v>
      </c>
      <c r="G309" s="1" t="s">
        <v>1100</v>
      </c>
      <c r="H309" s="1" t="s">
        <v>1191</v>
      </c>
      <c r="I309" s="1" t="s">
        <v>1502</v>
      </c>
      <c r="J309" s="1" t="s">
        <v>1695</v>
      </c>
      <c r="K309" s="1">
        <v>2</v>
      </c>
      <c r="L309" s="1">
        <v>2</v>
      </c>
      <c r="M309" s="1">
        <v>46</v>
      </c>
      <c r="N309" s="1">
        <v>1911.587524747833</v>
      </c>
      <c r="O309" s="1">
        <v>33113.406907734112</v>
      </c>
      <c r="P309" s="1">
        <v>200</v>
      </c>
      <c r="Q309" s="1">
        <v>0.01</v>
      </c>
      <c r="R309" s="5">
        <v>200</v>
      </c>
      <c r="S309" s="5">
        <v>130</v>
      </c>
      <c r="T309" s="5">
        <v>200</v>
      </c>
      <c r="U309" s="1">
        <v>4</v>
      </c>
      <c r="V309" s="1">
        <v>3</v>
      </c>
      <c r="W309" s="1">
        <v>2</v>
      </c>
      <c r="X309" s="7">
        <f t="shared" si="12"/>
        <v>2514.3868507031284</v>
      </c>
      <c r="Y309" s="7">
        <f t="shared" si="13"/>
        <v>1634.3514529570336</v>
      </c>
      <c r="Z309" s="7">
        <f t="shared" si="14"/>
        <v>2514.3868507031284</v>
      </c>
    </row>
    <row r="310" spans="1:26" x14ac:dyDescent="0.2">
      <c r="A310" s="1" t="s">
        <v>332</v>
      </c>
      <c r="B310" s="5">
        <v>33.326084651978498</v>
      </c>
      <c r="C310" s="1">
        <v>232</v>
      </c>
      <c r="D310" s="1">
        <v>871</v>
      </c>
      <c r="E310" s="1" t="s">
        <v>827</v>
      </c>
      <c r="F310" s="1" t="s">
        <v>1016</v>
      </c>
      <c r="G310" s="1" t="s">
        <v>1132</v>
      </c>
      <c r="H310" s="1" t="s">
        <v>1188</v>
      </c>
      <c r="I310" s="1" t="s">
        <v>1503</v>
      </c>
      <c r="J310" s="1" t="s">
        <v>1691</v>
      </c>
      <c r="K310" s="1">
        <v>2</v>
      </c>
      <c r="L310" s="1">
        <v>2</v>
      </c>
      <c r="M310" s="1">
        <v>6</v>
      </c>
      <c r="N310" s="1">
        <v>1800.476254213022</v>
      </c>
      <c r="O310" s="1">
        <v>10698.017846607559</v>
      </c>
      <c r="P310" s="1">
        <v>221</v>
      </c>
      <c r="Q310" s="1">
        <v>0</v>
      </c>
      <c r="R310" s="5">
        <v>221</v>
      </c>
      <c r="S310" s="5">
        <v>221</v>
      </c>
      <c r="T310" s="5">
        <v>221</v>
      </c>
      <c r="U310" s="1">
        <v>1.04</v>
      </c>
      <c r="V310" s="1">
        <v>1.9499999999999997</v>
      </c>
      <c r="W310" s="1">
        <v>4</v>
      </c>
      <c r="X310" s="7">
        <f t="shared" si="12"/>
        <v>7365.0647080872477</v>
      </c>
      <c r="Y310" s="7">
        <f t="shared" si="13"/>
        <v>7365.0647080872477</v>
      </c>
      <c r="Z310" s="7">
        <f t="shared" si="14"/>
        <v>7365.0647080872477</v>
      </c>
    </row>
    <row r="311" spans="1:26" x14ac:dyDescent="0.2">
      <c r="A311" s="1" t="s">
        <v>333</v>
      </c>
      <c r="B311" s="5">
        <v>26.067901560790641</v>
      </c>
      <c r="C311" s="1">
        <v>150</v>
      </c>
      <c r="D311" s="1">
        <v>869</v>
      </c>
      <c r="E311" s="1" t="s">
        <v>828</v>
      </c>
      <c r="F311" s="1" t="s">
        <v>1016</v>
      </c>
      <c r="G311" s="1" t="s">
        <v>1133</v>
      </c>
      <c r="H311" s="1" t="s">
        <v>1188</v>
      </c>
      <c r="I311" s="1" t="s">
        <v>1504</v>
      </c>
      <c r="J311" s="1" t="s">
        <v>1691</v>
      </c>
      <c r="K311" s="1">
        <v>2</v>
      </c>
      <c r="L311" s="1">
        <v>2</v>
      </c>
      <c r="M311" s="1">
        <v>12</v>
      </c>
      <c r="N311" s="1">
        <v>1800.476254213022</v>
      </c>
      <c r="O311" s="1">
        <v>10698.017846607559</v>
      </c>
      <c r="P311" s="1">
        <v>252</v>
      </c>
      <c r="Q311" s="1">
        <v>0.5</v>
      </c>
      <c r="R311" s="5">
        <v>252</v>
      </c>
      <c r="S311" s="5">
        <v>126</v>
      </c>
      <c r="T311" s="5">
        <v>252</v>
      </c>
      <c r="U311" s="1">
        <v>2</v>
      </c>
      <c r="V311" s="1">
        <v>3.0800000000000005</v>
      </c>
      <c r="W311" s="1">
        <v>6</v>
      </c>
      <c r="X311" s="7">
        <f t="shared" si="12"/>
        <v>6569.1111933192415</v>
      </c>
      <c r="Y311" s="7">
        <f t="shared" si="13"/>
        <v>3284.5555966596207</v>
      </c>
      <c r="Z311" s="7">
        <f t="shared" si="14"/>
        <v>6569.1111933192415</v>
      </c>
    </row>
    <row r="312" spans="1:26" x14ac:dyDescent="0.2">
      <c r="A312" s="1" t="s">
        <v>334</v>
      </c>
      <c r="B312" s="5">
        <v>17.900318419240463</v>
      </c>
      <c r="C312" s="1">
        <v>111</v>
      </c>
      <c r="D312" s="1">
        <v>869</v>
      </c>
      <c r="E312" s="1" t="s">
        <v>829</v>
      </c>
      <c r="F312" s="1" t="s">
        <v>1016</v>
      </c>
      <c r="G312" s="1" t="s">
        <v>1133</v>
      </c>
      <c r="H312" s="1" t="s">
        <v>1188</v>
      </c>
      <c r="I312" s="1" t="s">
        <v>1505</v>
      </c>
      <c r="J312" s="1" t="s">
        <v>1691</v>
      </c>
      <c r="K312" s="1">
        <v>2</v>
      </c>
      <c r="L312" s="1">
        <v>2</v>
      </c>
      <c r="M312" s="1">
        <v>12</v>
      </c>
      <c r="N312" s="1">
        <v>1800.476254213022</v>
      </c>
      <c r="O312" s="1">
        <v>10698.017846607559</v>
      </c>
      <c r="P312" s="1">
        <v>236</v>
      </c>
      <c r="Q312" s="1">
        <v>0.2</v>
      </c>
      <c r="R312" s="5">
        <v>236</v>
      </c>
      <c r="S312" s="5">
        <v>188.8</v>
      </c>
      <c r="T312" s="5">
        <v>236</v>
      </c>
      <c r="U312" s="1">
        <v>1</v>
      </c>
      <c r="V312" s="1">
        <v>4.8</v>
      </c>
      <c r="W312" s="1">
        <v>2</v>
      </c>
      <c r="X312" s="7">
        <f t="shared" si="12"/>
        <v>4224.4751469407493</v>
      </c>
      <c r="Y312" s="7">
        <f t="shared" si="13"/>
        <v>3379.5801175525999</v>
      </c>
      <c r="Z312" s="7">
        <f t="shared" si="14"/>
        <v>4224.4751469407493</v>
      </c>
    </row>
    <row r="313" spans="1:26" x14ac:dyDescent="0.2">
      <c r="A313" s="1" t="s">
        <v>335</v>
      </c>
      <c r="B313" s="5">
        <v>37.475105616000683</v>
      </c>
      <c r="C313" s="1">
        <v>77</v>
      </c>
      <c r="D313" s="1">
        <v>869</v>
      </c>
      <c r="E313" s="1" t="s">
        <v>830</v>
      </c>
      <c r="F313" s="1" t="s">
        <v>1016</v>
      </c>
      <c r="G313" s="1" t="s">
        <v>1133</v>
      </c>
      <c r="H313" s="1" t="s">
        <v>1188</v>
      </c>
      <c r="I313" s="1" t="s">
        <v>1506</v>
      </c>
      <c r="J313" s="1" t="s">
        <v>1691</v>
      </c>
      <c r="K313" s="1">
        <v>2</v>
      </c>
      <c r="L313" s="1">
        <v>2</v>
      </c>
      <c r="M313" s="1">
        <v>12</v>
      </c>
      <c r="N313" s="1">
        <v>1800.476254213022</v>
      </c>
      <c r="O313" s="1">
        <v>10698.017846607559</v>
      </c>
      <c r="P313" s="1">
        <v>236</v>
      </c>
      <c r="Q313" s="1">
        <v>0.2</v>
      </c>
      <c r="R313" s="5">
        <v>236</v>
      </c>
      <c r="S313" s="5">
        <v>188.8</v>
      </c>
      <c r="T313" s="5">
        <v>236</v>
      </c>
      <c r="U313" s="1">
        <v>1</v>
      </c>
      <c r="V313" s="1">
        <v>2</v>
      </c>
      <c r="W313" s="1">
        <v>3</v>
      </c>
      <c r="X313" s="7">
        <f t="shared" si="12"/>
        <v>8844.1249253761616</v>
      </c>
      <c r="Y313" s="7">
        <f t="shared" si="13"/>
        <v>7075.2999403009289</v>
      </c>
      <c r="Z313" s="7">
        <f t="shared" si="14"/>
        <v>8844.1249253761616</v>
      </c>
    </row>
    <row r="314" spans="1:26" x14ac:dyDescent="0.2">
      <c r="A314" s="1" t="s">
        <v>336</v>
      </c>
      <c r="B314" s="5">
        <v>82.883302593797112</v>
      </c>
      <c r="C314" s="1">
        <v>166</v>
      </c>
      <c r="D314" s="1">
        <v>869</v>
      </c>
      <c r="E314" s="1" t="s">
        <v>831</v>
      </c>
      <c r="F314" s="1" t="s">
        <v>1016</v>
      </c>
      <c r="G314" s="1" t="s">
        <v>1133</v>
      </c>
      <c r="H314" s="1" t="s">
        <v>1188</v>
      </c>
      <c r="I314" s="1" t="s">
        <v>1507</v>
      </c>
      <c r="J314" s="1" t="s">
        <v>1691</v>
      </c>
      <c r="K314" s="1">
        <v>2</v>
      </c>
      <c r="L314" s="1">
        <v>2</v>
      </c>
      <c r="M314" s="1">
        <v>12</v>
      </c>
      <c r="N314" s="1">
        <v>1800.476254213022</v>
      </c>
      <c r="O314" s="1">
        <v>10698.017846607559</v>
      </c>
      <c r="P314" s="1">
        <v>221</v>
      </c>
      <c r="Q314" s="1">
        <v>0.2</v>
      </c>
      <c r="R314" s="5">
        <v>221</v>
      </c>
      <c r="S314" s="5">
        <v>176.8</v>
      </c>
      <c r="T314" s="5">
        <v>221</v>
      </c>
      <c r="U314" s="1">
        <v>2.97</v>
      </c>
      <c r="V314" s="1">
        <v>2</v>
      </c>
      <c r="W314" s="1">
        <v>2</v>
      </c>
      <c r="X314" s="7">
        <f t="shared" si="12"/>
        <v>18317.209873229163</v>
      </c>
      <c r="Y314" s="7">
        <f t="shared" si="13"/>
        <v>14653.76789858333</v>
      </c>
      <c r="Z314" s="7">
        <f t="shared" si="14"/>
        <v>18317.209873229163</v>
      </c>
    </row>
    <row r="315" spans="1:26" x14ac:dyDescent="0.2">
      <c r="A315" s="1" t="s">
        <v>337</v>
      </c>
      <c r="B315" s="5">
        <v>38.493263539008908</v>
      </c>
      <c r="C315" s="1">
        <v>191</v>
      </c>
      <c r="D315" s="1">
        <v>867</v>
      </c>
      <c r="E315" s="1" t="s">
        <v>832</v>
      </c>
      <c r="F315" s="1" t="s">
        <v>1016</v>
      </c>
      <c r="G315" s="1" t="s">
        <v>1134</v>
      </c>
      <c r="H315" s="1" t="s">
        <v>1188</v>
      </c>
      <c r="I315" s="1" t="s">
        <v>1508</v>
      </c>
      <c r="J315" s="1" t="s">
        <v>1691</v>
      </c>
      <c r="K315" s="1">
        <v>5</v>
      </c>
      <c r="L315" s="1">
        <v>5</v>
      </c>
      <c r="M315" s="1">
        <v>20</v>
      </c>
      <c r="N315" s="1">
        <v>1800.476254213022</v>
      </c>
      <c r="O315" s="1">
        <v>10698.017846607559</v>
      </c>
      <c r="P315" s="1">
        <v>221</v>
      </c>
      <c r="Q315" s="1">
        <v>0</v>
      </c>
      <c r="R315" s="5">
        <v>221</v>
      </c>
      <c r="S315" s="5">
        <v>221</v>
      </c>
      <c r="T315" s="5">
        <v>221</v>
      </c>
      <c r="U315" s="1">
        <v>5</v>
      </c>
      <c r="V315" s="1">
        <v>2</v>
      </c>
      <c r="W315" s="1">
        <v>5</v>
      </c>
      <c r="X315" s="7">
        <f t="shared" si="12"/>
        <v>8507.0112421209687</v>
      </c>
      <c r="Y315" s="7">
        <f t="shared" si="13"/>
        <v>8507.0112421209687</v>
      </c>
      <c r="Z315" s="7">
        <f t="shared" si="14"/>
        <v>8507.0112421209687</v>
      </c>
    </row>
    <row r="316" spans="1:26" x14ac:dyDescent="0.2">
      <c r="A316" s="1" t="s">
        <v>338</v>
      </c>
      <c r="B316" s="5">
        <v>4.2771350880976877</v>
      </c>
      <c r="C316" s="1">
        <v>170</v>
      </c>
      <c r="D316" s="1">
        <v>867</v>
      </c>
      <c r="E316" s="1" t="s">
        <v>833</v>
      </c>
      <c r="F316" s="1" t="s">
        <v>1016</v>
      </c>
      <c r="G316" s="1" t="s">
        <v>1134</v>
      </c>
      <c r="H316" s="1" t="s">
        <v>1188</v>
      </c>
      <c r="I316" s="1" t="s">
        <v>1509</v>
      </c>
      <c r="J316" s="1" t="s">
        <v>1691</v>
      </c>
      <c r="K316" s="1">
        <v>5</v>
      </c>
      <c r="L316" s="1">
        <v>5</v>
      </c>
      <c r="M316" s="1">
        <v>20</v>
      </c>
      <c r="N316" s="1">
        <v>1800.476254213022</v>
      </c>
      <c r="O316" s="1">
        <v>10698.017846607559</v>
      </c>
      <c r="P316" s="1">
        <v>236</v>
      </c>
      <c r="Q316" s="1">
        <v>0</v>
      </c>
      <c r="R316" s="5">
        <v>236</v>
      </c>
      <c r="S316" s="5">
        <v>236</v>
      </c>
      <c r="T316" s="5">
        <v>236</v>
      </c>
      <c r="U316" s="1">
        <v>8</v>
      </c>
      <c r="V316" s="1">
        <v>2</v>
      </c>
      <c r="W316" s="1">
        <v>0</v>
      </c>
      <c r="X316" s="7">
        <f t="shared" si="12"/>
        <v>1009.4038807910543</v>
      </c>
      <c r="Y316" s="7">
        <f t="shared" si="13"/>
        <v>1009.4038807910543</v>
      </c>
      <c r="Z316" s="7">
        <f t="shared" si="14"/>
        <v>1009.4038807910543</v>
      </c>
    </row>
    <row r="317" spans="1:26" x14ac:dyDescent="0.2">
      <c r="A317" s="1" t="s">
        <v>339</v>
      </c>
      <c r="B317" s="5">
        <v>0.14385913110298526</v>
      </c>
      <c r="C317" s="1">
        <v>62</v>
      </c>
      <c r="D317" s="1">
        <v>865</v>
      </c>
      <c r="E317" s="1" t="s">
        <v>834</v>
      </c>
      <c r="F317" s="1" t="s">
        <v>1016</v>
      </c>
      <c r="G317" s="1" t="s">
        <v>1135</v>
      </c>
      <c r="H317" s="1" t="s">
        <v>1188</v>
      </c>
      <c r="I317" s="1" t="s">
        <v>1510</v>
      </c>
      <c r="J317" s="1" t="s">
        <v>1691</v>
      </c>
      <c r="K317" s="1">
        <v>2</v>
      </c>
      <c r="L317" s="1">
        <v>2</v>
      </c>
      <c r="M317" s="1">
        <v>8</v>
      </c>
      <c r="N317" s="1">
        <v>1800.476254213022</v>
      </c>
      <c r="O317" s="1">
        <v>10698.017846607559</v>
      </c>
      <c r="P317" s="1">
        <v>252</v>
      </c>
      <c r="Q317" s="1">
        <v>0</v>
      </c>
      <c r="R317" s="5">
        <v>252</v>
      </c>
      <c r="S317" s="5">
        <v>252</v>
      </c>
      <c r="T317" s="5">
        <v>252</v>
      </c>
      <c r="U317" s="1">
        <v>0</v>
      </c>
      <c r="V317" s="1">
        <v>0</v>
      </c>
      <c r="W317" s="1">
        <v>0</v>
      </c>
      <c r="X317" s="7">
        <f t="shared" si="12"/>
        <v>36.252501037952285</v>
      </c>
      <c r="Y317" s="7">
        <f t="shared" si="13"/>
        <v>36.252501037952285</v>
      </c>
      <c r="Z317" s="7">
        <f t="shared" si="14"/>
        <v>36.252501037952285</v>
      </c>
    </row>
    <row r="318" spans="1:26" x14ac:dyDescent="0.2">
      <c r="A318" s="1" t="s">
        <v>340</v>
      </c>
      <c r="B318" s="5">
        <v>1.5149314570121741</v>
      </c>
      <c r="C318" s="1">
        <v>227</v>
      </c>
      <c r="D318" s="1">
        <v>823</v>
      </c>
      <c r="E318" s="1" t="s">
        <v>835</v>
      </c>
      <c r="F318" s="1" t="s">
        <v>1016</v>
      </c>
      <c r="G318" s="1" t="s">
        <v>1115</v>
      </c>
      <c r="H318" s="1" t="s">
        <v>1193</v>
      </c>
      <c r="I318" s="1" t="s">
        <v>1511</v>
      </c>
      <c r="J318" s="1" t="s">
        <v>1115</v>
      </c>
      <c r="K318" s="1">
        <v>9</v>
      </c>
      <c r="L318" s="1">
        <v>9</v>
      </c>
      <c r="M318" s="1">
        <v>294</v>
      </c>
      <c r="N318" s="1">
        <v>294</v>
      </c>
      <c r="O318" s="1">
        <v>1423.2341556477861</v>
      </c>
      <c r="P318" s="1">
        <v>200</v>
      </c>
      <c r="Q318" s="1">
        <v>0</v>
      </c>
      <c r="R318" s="5">
        <v>200</v>
      </c>
      <c r="S318" s="5">
        <v>200</v>
      </c>
      <c r="T318" s="5">
        <v>200</v>
      </c>
      <c r="U318" s="1">
        <v>4</v>
      </c>
      <c r="V318" s="1">
        <v>4</v>
      </c>
      <c r="W318" s="1">
        <v>2</v>
      </c>
      <c r="X318" s="7">
        <f t="shared" si="12"/>
        <v>302.9862914024348</v>
      </c>
      <c r="Y318" s="7">
        <f t="shared" si="13"/>
        <v>302.9862914024348</v>
      </c>
      <c r="Z318" s="7">
        <f t="shared" si="14"/>
        <v>302.9862914024348</v>
      </c>
    </row>
    <row r="319" spans="1:26" x14ac:dyDescent="0.2">
      <c r="A319" s="1" t="s">
        <v>341</v>
      </c>
      <c r="B319" s="5">
        <v>6.0114788248477478</v>
      </c>
      <c r="C319" s="1">
        <v>149</v>
      </c>
      <c r="D319" s="1">
        <v>823</v>
      </c>
      <c r="E319" s="1" t="s">
        <v>836</v>
      </c>
      <c r="F319" s="1" t="s">
        <v>1016</v>
      </c>
      <c r="G319" s="1" t="s">
        <v>1115</v>
      </c>
      <c r="H319" s="1" t="s">
        <v>1193</v>
      </c>
      <c r="I319" s="1" t="s">
        <v>1512</v>
      </c>
      <c r="J319" s="1" t="s">
        <v>1115</v>
      </c>
      <c r="K319" s="1">
        <v>5</v>
      </c>
      <c r="L319" s="1">
        <v>5</v>
      </c>
      <c r="M319" s="1">
        <v>294</v>
      </c>
      <c r="N319" s="1">
        <v>294</v>
      </c>
      <c r="O319" s="1">
        <v>1423.2341556477861</v>
      </c>
      <c r="P319" s="1">
        <v>200</v>
      </c>
      <c r="Q319" s="1">
        <v>0</v>
      </c>
      <c r="R319" s="5">
        <v>200</v>
      </c>
      <c r="S319" s="5">
        <v>200</v>
      </c>
      <c r="T319" s="5">
        <v>200</v>
      </c>
      <c r="U319" s="1">
        <v>5</v>
      </c>
      <c r="V319" s="1">
        <v>7</v>
      </c>
      <c r="W319" s="1">
        <v>3</v>
      </c>
      <c r="X319" s="7">
        <f t="shared" si="12"/>
        <v>1202.2957649695495</v>
      </c>
      <c r="Y319" s="7">
        <f t="shared" si="13"/>
        <v>1202.2957649695495</v>
      </c>
      <c r="Z319" s="7">
        <f t="shared" si="14"/>
        <v>1202.2957649695495</v>
      </c>
    </row>
    <row r="320" spans="1:26" x14ac:dyDescent="0.2">
      <c r="A320" s="1" t="s">
        <v>342</v>
      </c>
      <c r="B320" s="5">
        <v>45.957644554103076</v>
      </c>
      <c r="C320" s="1">
        <v>159</v>
      </c>
      <c r="D320" s="1">
        <v>887</v>
      </c>
      <c r="E320" s="1" t="s">
        <v>837</v>
      </c>
      <c r="F320" s="1" t="s">
        <v>1016</v>
      </c>
      <c r="G320" s="1" t="s">
        <v>1136</v>
      </c>
      <c r="H320" s="1" t="s">
        <v>1191</v>
      </c>
      <c r="I320" s="1" t="s">
        <v>1513</v>
      </c>
      <c r="J320" s="1" t="s">
        <v>1692</v>
      </c>
      <c r="K320" s="1">
        <v>16</v>
      </c>
      <c r="L320" s="1">
        <v>16.326530612244898</v>
      </c>
      <c r="M320" s="1">
        <v>141.7959183673469</v>
      </c>
      <c r="N320" s="1">
        <v>17923.496769092231</v>
      </c>
      <c r="O320" s="1">
        <v>33113.406907734112</v>
      </c>
      <c r="P320" s="1">
        <v>236</v>
      </c>
      <c r="Q320" s="1">
        <v>0.02</v>
      </c>
      <c r="R320" s="5">
        <v>236</v>
      </c>
      <c r="S320" s="5">
        <v>617.52</v>
      </c>
      <c r="T320" s="5">
        <v>630.12</v>
      </c>
      <c r="U320" s="1">
        <v>17.28</v>
      </c>
      <c r="V320" s="1">
        <v>36</v>
      </c>
      <c r="W320" s="1">
        <v>18.689999999999998</v>
      </c>
      <c r="X320" s="7">
        <f t="shared" si="12"/>
        <v>10846.004114768326</v>
      </c>
      <c r="Y320" s="7">
        <f t="shared" si="13"/>
        <v>28379.76466504973</v>
      </c>
      <c r="Z320" s="7">
        <f t="shared" si="14"/>
        <v>28958.830986431432</v>
      </c>
    </row>
    <row r="321" spans="1:26" x14ac:dyDescent="0.2">
      <c r="A321" s="1" t="s">
        <v>343</v>
      </c>
      <c r="B321" s="5">
        <v>18.968421033120137</v>
      </c>
      <c r="C321" s="1">
        <v>294</v>
      </c>
      <c r="D321" s="1">
        <v>887</v>
      </c>
      <c r="E321" s="1" t="s">
        <v>838</v>
      </c>
      <c r="F321" s="1" t="s">
        <v>1016</v>
      </c>
      <c r="G321" s="1" t="s">
        <v>1136</v>
      </c>
      <c r="H321" s="1" t="s">
        <v>1191</v>
      </c>
      <c r="I321" s="1" t="s">
        <v>1514</v>
      </c>
      <c r="J321" s="1" t="s">
        <v>1692</v>
      </c>
      <c r="K321" s="1">
        <v>16</v>
      </c>
      <c r="L321" s="1">
        <v>16.326530612244898</v>
      </c>
      <c r="M321" s="1">
        <v>141.7959183673469</v>
      </c>
      <c r="N321" s="1">
        <v>17923.496769092231</v>
      </c>
      <c r="O321" s="1">
        <v>33113.406907734112</v>
      </c>
      <c r="P321" s="1">
        <v>168</v>
      </c>
      <c r="Q321" s="1">
        <v>0.02</v>
      </c>
      <c r="R321" s="5">
        <v>168</v>
      </c>
      <c r="S321" s="5">
        <v>274.95</v>
      </c>
      <c r="T321" s="5">
        <v>280.56</v>
      </c>
      <c r="U321" s="1">
        <v>11.2</v>
      </c>
      <c r="V321" s="1">
        <v>9</v>
      </c>
      <c r="W321" s="1">
        <v>15.03</v>
      </c>
      <c r="X321" s="7">
        <f t="shared" si="12"/>
        <v>3186.694733564183</v>
      </c>
      <c r="Y321" s="7">
        <f t="shared" si="13"/>
        <v>5215.3673630563817</v>
      </c>
      <c r="Z321" s="7">
        <f t="shared" si="14"/>
        <v>5321.7802050521859</v>
      </c>
    </row>
    <row r="322" spans="1:26" x14ac:dyDescent="0.2">
      <c r="A322" s="1" t="s">
        <v>344</v>
      </c>
      <c r="B322" s="5">
        <v>44.708573103032506</v>
      </c>
      <c r="C322" s="1">
        <v>320</v>
      </c>
      <c r="D322" s="1">
        <v>887</v>
      </c>
      <c r="E322" s="1" t="s">
        <v>839</v>
      </c>
      <c r="F322" s="1" t="s">
        <v>1016</v>
      </c>
      <c r="G322" s="1" t="s">
        <v>1136</v>
      </c>
      <c r="H322" s="1" t="s">
        <v>1191</v>
      </c>
      <c r="I322" s="1" t="s">
        <v>1515</v>
      </c>
      <c r="J322" s="1" t="s">
        <v>1692</v>
      </c>
      <c r="K322" s="1">
        <v>30</v>
      </c>
      <c r="L322" s="1">
        <v>30.612244897959179</v>
      </c>
      <c r="M322" s="1">
        <v>141.7959183673469</v>
      </c>
      <c r="N322" s="1">
        <v>17923.496769092231</v>
      </c>
      <c r="O322" s="1">
        <v>33113.406907734112</v>
      </c>
      <c r="P322" s="1">
        <v>236</v>
      </c>
      <c r="Q322" s="1">
        <v>0.02</v>
      </c>
      <c r="R322" s="5">
        <v>236</v>
      </c>
      <c r="S322" s="5">
        <v>434.81</v>
      </c>
      <c r="T322" s="5">
        <v>443.68</v>
      </c>
      <c r="U322" s="1">
        <v>47.52</v>
      </c>
      <c r="V322" s="1">
        <v>42.88</v>
      </c>
      <c r="W322" s="1">
        <v>18.799999999999997</v>
      </c>
      <c r="X322" s="7">
        <f t="shared" ref="X322:X385" si="15">R322*B322</f>
        <v>10551.223252315671</v>
      </c>
      <c r="Y322" s="7">
        <f t="shared" ref="Y322:Y385" si="16">S322*B322</f>
        <v>19439.734670929563</v>
      </c>
      <c r="Z322" s="7">
        <f t="shared" ref="Z322:Z385" si="17">T322*B322</f>
        <v>19836.299714353463</v>
      </c>
    </row>
    <row r="323" spans="1:26" x14ac:dyDescent="0.2">
      <c r="A323" s="1" t="s">
        <v>345</v>
      </c>
      <c r="B323" s="5">
        <v>11.45554708915104</v>
      </c>
      <c r="C323" s="1">
        <v>318</v>
      </c>
      <c r="D323" s="1">
        <v>887</v>
      </c>
      <c r="E323" s="1" t="s">
        <v>840</v>
      </c>
      <c r="F323" s="1" t="s">
        <v>1016</v>
      </c>
      <c r="G323" s="1" t="s">
        <v>1136</v>
      </c>
      <c r="H323" s="1" t="s">
        <v>1191</v>
      </c>
      <c r="I323" s="1" t="s">
        <v>1516</v>
      </c>
      <c r="J323" s="1" t="s">
        <v>1692</v>
      </c>
      <c r="K323" s="1">
        <v>21</v>
      </c>
      <c r="L323" s="1">
        <v>21.428571428571431</v>
      </c>
      <c r="M323" s="1">
        <v>141.7959183673469</v>
      </c>
      <c r="N323" s="1">
        <v>17923.496769092231</v>
      </c>
      <c r="O323" s="1">
        <v>33113.406907734112</v>
      </c>
      <c r="P323" s="1">
        <v>236</v>
      </c>
      <c r="Q323" s="1">
        <v>0.02</v>
      </c>
      <c r="R323" s="5">
        <v>236</v>
      </c>
      <c r="S323" s="5">
        <v>370.05</v>
      </c>
      <c r="T323" s="5">
        <v>377.6</v>
      </c>
      <c r="U323" s="1">
        <v>34.72</v>
      </c>
      <c r="V323" s="1">
        <v>12.979999999999999</v>
      </c>
      <c r="W323" s="1">
        <v>14.400000000000002</v>
      </c>
      <c r="X323" s="7">
        <f t="shared" si="15"/>
        <v>2703.5091130396454</v>
      </c>
      <c r="Y323" s="7">
        <f t="shared" si="16"/>
        <v>4239.1252003403424</v>
      </c>
      <c r="Z323" s="7">
        <f t="shared" si="17"/>
        <v>4325.6145808634328</v>
      </c>
    </row>
    <row r="324" spans="1:26" x14ac:dyDescent="0.2">
      <c r="A324" s="1" t="s">
        <v>346</v>
      </c>
      <c r="B324" s="5">
        <v>110.15902479214479</v>
      </c>
      <c r="C324" s="1">
        <v>319</v>
      </c>
      <c r="D324" s="1">
        <v>887</v>
      </c>
      <c r="E324" s="1" t="s">
        <v>841</v>
      </c>
      <c r="F324" s="1" t="s">
        <v>1016</v>
      </c>
      <c r="G324" s="1" t="s">
        <v>1136</v>
      </c>
      <c r="H324" s="1" t="s">
        <v>1191</v>
      </c>
      <c r="I324" s="1" t="s">
        <v>1517</v>
      </c>
      <c r="J324" s="1" t="s">
        <v>1692</v>
      </c>
      <c r="K324" s="1">
        <v>54</v>
      </c>
      <c r="L324" s="1">
        <v>55.102040816326529</v>
      </c>
      <c r="M324" s="1">
        <v>141.7959183673469</v>
      </c>
      <c r="N324" s="1">
        <v>17923.496769092231</v>
      </c>
      <c r="O324" s="1">
        <v>33113.406907734112</v>
      </c>
      <c r="P324" s="1">
        <v>179</v>
      </c>
      <c r="Q324" s="1">
        <v>0.02</v>
      </c>
      <c r="R324" s="5">
        <v>179</v>
      </c>
      <c r="S324" s="5">
        <v>219.28</v>
      </c>
      <c r="T324" s="5">
        <v>223.75</v>
      </c>
      <c r="U324" s="1">
        <v>94.38</v>
      </c>
      <c r="V324" s="1">
        <v>100.08</v>
      </c>
      <c r="W324" s="1">
        <v>50</v>
      </c>
      <c r="X324" s="7">
        <f t="shared" si="15"/>
        <v>19718.465437793919</v>
      </c>
      <c r="Y324" s="7">
        <f t="shared" si="16"/>
        <v>24155.670956421509</v>
      </c>
      <c r="Z324" s="7">
        <f t="shared" si="17"/>
        <v>24648.081797242397</v>
      </c>
    </row>
    <row r="325" spans="1:26" x14ac:dyDescent="0.2">
      <c r="A325" s="1" t="s">
        <v>347</v>
      </c>
      <c r="B325" s="5">
        <v>159.68187491498364</v>
      </c>
      <c r="C325" s="1">
        <v>274</v>
      </c>
      <c r="D325" s="1">
        <v>99</v>
      </c>
      <c r="E325" s="1" t="s">
        <v>842</v>
      </c>
      <c r="F325" s="1" t="s">
        <v>1016</v>
      </c>
      <c r="G325" s="1" t="s">
        <v>1130</v>
      </c>
      <c r="H325" s="1" t="s">
        <v>1192</v>
      </c>
      <c r="I325" s="1" t="s">
        <v>1518</v>
      </c>
      <c r="J325" s="1" t="s">
        <v>1703</v>
      </c>
      <c r="K325" s="1">
        <v>60</v>
      </c>
      <c r="L325" s="1">
        <v>150</v>
      </c>
      <c r="M325" s="1">
        <v>330</v>
      </c>
      <c r="N325" s="1">
        <v>1565.294117647059</v>
      </c>
      <c r="O325" s="1">
        <v>8048.2038899142653</v>
      </c>
      <c r="P325" s="1">
        <v>225</v>
      </c>
      <c r="Q325" s="1">
        <v>0.6</v>
      </c>
      <c r="R325" s="5">
        <v>225</v>
      </c>
      <c r="S325" s="5">
        <v>90</v>
      </c>
      <c r="T325" s="5">
        <v>225</v>
      </c>
      <c r="U325" s="1">
        <v>72</v>
      </c>
      <c r="V325" s="1">
        <v>164</v>
      </c>
      <c r="W325" s="1">
        <v>61</v>
      </c>
      <c r="X325" s="7">
        <f t="shared" si="15"/>
        <v>35928.421855871318</v>
      </c>
      <c r="Y325" s="7">
        <f t="shared" si="16"/>
        <v>14371.368742348528</v>
      </c>
      <c r="Z325" s="7">
        <f t="shared" si="17"/>
        <v>35928.421855871318</v>
      </c>
    </row>
    <row r="326" spans="1:26" x14ac:dyDescent="0.2">
      <c r="A326" s="1" t="s">
        <v>348</v>
      </c>
      <c r="B326" s="5">
        <v>13.720402747606583</v>
      </c>
      <c r="C326" s="1">
        <v>219</v>
      </c>
      <c r="D326" s="1">
        <v>831</v>
      </c>
      <c r="E326" s="1" t="s">
        <v>843</v>
      </c>
      <c r="F326" s="1" t="s">
        <v>1016</v>
      </c>
      <c r="G326" s="1" t="s">
        <v>1113</v>
      </c>
      <c r="H326" s="1" t="s">
        <v>1191</v>
      </c>
      <c r="I326" s="1" t="s">
        <v>1519</v>
      </c>
      <c r="J326" s="1" t="s">
        <v>1692</v>
      </c>
      <c r="K326" s="1">
        <v>22</v>
      </c>
      <c r="L326" s="1">
        <v>24.175824175824179</v>
      </c>
      <c r="M326" s="1">
        <v>47.705235940530059</v>
      </c>
      <c r="N326" s="1">
        <v>17923.496769092231</v>
      </c>
      <c r="O326" s="1">
        <v>33113.406907734112</v>
      </c>
      <c r="P326" s="1">
        <v>189</v>
      </c>
      <c r="Q326" s="1">
        <v>0.09</v>
      </c>
      <c r="R326" s="5">
        <v>189</v>
      </c>
      <c r="S326" s="5">
        <v>459.21</v>
      </c>
      <c r="T326" s="5">
        <v>504.63</v>
      </c>
      <c r="U326" s="1">
        <v>2</v>
      </c>
      <c r="V326" s="1">
        <v>11</v>
      </c>
      <c r="W326" s="1">
        <v>10.68</v>
      </c>
      <c r="X326" s="7">
        <f t="shared" si="15"/>
        <v>2593.1561192976442</v>
      </c>
      <c r="Y326" s="7">
        <f t="shared" si="16"/>
        <v>6300.5461457284182</v>
      </c>
      <c r="Z326" s="7">
        <f t="shared" si="17"/>
        <v>6923.7268385247098</v>
      </c>
    </row>
    <row r="327" spans="1:26" x14ac:dyDescent="0.2">
      <c r="A327" s="1" t="s">
        <v>349</v>
      </c>
      <c r="B327" s="5">
        <v>42.991991228716117</v>
      </c>
      <c r="C327" s="1">
        <v>300</v>
      </c>
      <c r="D327" s="1">
        <v>679</v>
      </c>
      <c r="E327" s="1" t="s">
        <v>844</v>
      </c>
      <c r="F327" s="1" t="s">
        <v>1016</v>
      </c>
      <c r="G327" s="1" t="s">
        <v>1064</v>
      </c>
      <c r="H327" s="1" t="s">
        <v>1192</v>
      </c>
      <c r="I327" s="1" t="s">
        <v>1520</v>
      </c>
      <c r="J327" s="1" t="s">
        <v>1694</v>
      </c>
      <c r="K327" s="1">
        <v>30</v>
      </c>
      <c r="L327" s="1">
        <v>30</v>
      </c>
      <c r="M327" s="1">
        <v>251.23711340206191</v>
      </c>
      <c r="N327" s="1">
        <v>251.23711340206191</v>
      </c>
      <c r="O327" s="1">
        <v>8048.2038899142653</v>
      </c>
      <c r="P327" s="1">
        <v>190</v>
      </c>
      <c r="Q327" s="1">
        <v>0</v>
      </c>
      <c r="R327" s="5">
        <v>190</v>
      </c>
      <c r="S327" s="5">
        <v>252.7</v>
      </c>
      <c r="T327" s="5">
        <v>252.7</v>
      </c>
      <c r="U327" s="1">
        <v>49.21</v>
      </c>
      <c r="V327" s="1">
        <v>42.16</v>
      </c>
      <c r="W327" s="1">
        <v>9.31</v>
      </c>
      <c r="X327" s="7">
        <f t="shared" si="15"/>
        <v>8168.4783334560625</v>
      </c>
      <c r="Y327" s="7">
        <f t="shared" si="16"/>
        <v>10864.076183496561</v>
      </c>
      <c r="Z327" s="7">
        <f t="shared" si="17"/>
        <v>10864.076183496561</v>
      </c>
    </row>
    <row r="328" spans="1:26" x14ac:dyDescent="0.2">
      <c r="A328" s="1" t="s">
        <v>350</v>
      </c>
      <c r="B328" s="5">
        <v>77.435461406067333</v>
      </c>
      <c r="C328" s="1">
        <v>322</v>
      </c>
      <c r="D328" s="1">
        <v>434</v>
      </c>
      <c r="E328" s="1" t="s">
        <v>845</v>
      </c>
      <c r="F328" s="1" t="s">
        <v>1016</v>
      </c>
      <c r="G328" s="1" t="s">
        <v>1058</v>
      </c>
      <c r="H328" s="1" t="s">
        <v>1191</v>
      </c>
      <c r="I328" s="1" t="s">
        <v>1521</v>
      </c>
      <c r="J328" s="1" t="s">
        <v>1692</v>
      </c>
      <c r="K328" s="1">
        <v>45</v>
      </c>
      <c r="L328" s="1">
        <v>50</v>
      </c>
      <c r="M328" s="1">
        <v>111.1111111111111</v>
      </c>
      <c r="N328" s="1">
        <v>17923.496769092231</v>
      </c>
      <c r="O328" s="1">
        <v>33113.406907734112</v>
      </c>
      <c r="P328" s="1">
        <v>189</v>
      </c>
      <c r="Q328" s="1">
        <v>0.1</v>
      </c>
      <c r="R328" s="5">
        <v>189</v>
      </c>
      <c r="S328" s="5">
        <v>217.73</v>
      </c>
      <c r="T328" s="5">
        <v>241.92</v>
      </c>
      <c r="U328" s="1">
        <v>61</v>
      </c>
      <c r="V328" s="1">
        <v>65.17</v>
      </c>
      <c r="W328" s="1">
        <v>37.119999999999997</v>
      </c>
      <c r="X328" s="7">
        <f t="shared" si="15"/>
        <v>14635.302205746726</v>
      </c>
      <c r="Y328" s="7">
        <f t="shared" si="16"/>
        <v>16860.023011943038</v>
      </c>
      <c r="Z328" s="7">
        <f t="shared" si="17"/>
        <v>18733.186823355809</v>
      </c>
    </row>
    <row r="329" spans="1:26" x14ac:dyDescent="0.2">
      <c r="A329" s="1" t="s">
        <v>351</v>
      </c>
      <c r="B329" s="5">
        <v>14.863506478266103</v>
      </c>
      <c r="C329" s="1">
        <v>254</v>
      </c>
      <c r="D329" s="1">
        <v>262</v>
      </c>
      <c r="E329" s="1" t="s">
        <v>846</v>
      </c>
      <c r="F329" s="1" t="s">
        <v>1016</v>
      </c>
      <c r="G329" s="1" t="s">
        <v>1053</v>
      </c>
      <c r="H329" s="1" t="s">
        <v>1191</v>
      </c>
      <c r="I329" s="1" t="s">
        <v>1522</v>
      </c>
      <c r="J329" s="1" t="s">
        <v>1692</v>
      </c>
      <c r="K329" s="1">
        <v>15</v>
      </c>
      <c r="L329" s="1">
        <v>16.304347826086961</v>
      </c>
      <c r="M329" s="1">
        <v>815.21739130434787</v>
      </c>
      <c r="N329" s="1">
        <v>17923.496769092231</v>
      </c>
      <c r="O329" s="1">
        <v>33113.406907734112</v>
      </c>
      <c r="P329" s="1">
        <v>210</v>
      </c>
      <c r="Q329" s="1">
        <v>0.08</v>
      </c>
      <c r="R329" s="5">
        <v>210</v>
      </c>
      <c r="S329" s="5">
        <v>579.6</v>
      </c>
      <c r="T329" s="5">
        <v>630</v>
      </c>
      <c r="U329" s="1">
        <v>18</v>
      </c>
      <c r="V329" s="1">
        <v>15.96</v>
      </c>
      <c r="W329" s="1">
        <v>3</v>
      </c>
      <c r="X329" s="7">
        <f t="shared" si="15"/>
        <v>3121.3363604358815</v>
      </c>
      <c r="Y329" s="7">
        <f t="shared" si="16"/>
        <v>8614.8883548030335</v>
      </c>
      <c r="Z329" s="7">
        <f t="shared" si="17"/>
        <v>9364.0090813076458</v>
      </c>
    </row>
    <row r="330" spans="1:26" x14ac:dyDescent="0.2">
      <c r="A330" s="1" t="s">
        <v>352</v>
      </c>
      <c r="B330" s="5">
        <v>23.346713273816071</v>
      </c>
      <c r="C330" s="1">
        <v>303</v>
      </c>
      <c r="D330" s="1">
        <v>632</v>
      </c>
      <c r="E330" s="1" t="s">
        <v>847</v>
      </c>
      <c r="F330" s="1" t="s">
        <v>1016</v>
      </c>
      <c r="G330" s="1" t="s">
        <v>1055</v>
      </c>
      <c r="H330" s="1" t="s">
        <v>1191</v>
      </c>
      <c r="I330" s="1" t="s">
        <v>1523</v>
      </c>
      <c r="J330" s="1" t="s">
        <v>1692</v>
      </c>
      <c r="K330" s="1">
        <v>18</v>
      </c>
      <c r="L330" s="1">
        <v>22.5</v>
      </c>
      <c r="M330" s="1">
        <v>1040.2759740259739</v>
      </c>
      <c r="N330" s="1">
        <v>17923.496769092231</v>
      </c>
      <c r="O330" s="1">
        <v>33113.406907734112</v>
      </c>
      <c r="P330" s="1">
        <v>194</v>
      </c>
      <c r="Q330" s="1">
        <v>0.2</v>
      </c>
      <c r="R330" s="5">
        <v>194</v>
      </c>
      <c r="S330" s="5">
        <v>310.39999999999998</v>
      </c>
      <c r="T330" s="5">
        <v>388</v>
      </c>
      <c r="U330" s="1">
        <v>28.21</v>
      </c>
      <c r="V330" s="1">
        <v>22.08</v>
      </c>
      <c r="W330" s="1">
        <v>12</v>
      </c>
      <c r="X330" s="7">
        <f t="shared" si="15"/>
        <v>4529.2623751203182</v>
      </c>
      <c r="Y330" s="7">
        <f t="shared" si="16"/>
        <v>7246.8198001925084</v>
      </c>
      <c r="Z330" s="7">
        <f t="shared" si="17"/>
        <v>9058.5247502406364</v>
      </c>
    </row>
    <row r="331" spans="1:26" x14ac:dyDescent="0.2">
      <c r="A331" s="1" t="s">
        <v>353</v>
      </c>
      <c r="B331" s="5">
        <v>20.023122705118023</v>
      </c>
      <c r="C331" s="1">
        <v>275</v>
      </c>
      <c r="D331" s="1">
        <v>745</v>
      </c>
      <c r="E331" s="1" t="s">
        <v>848</v>
      </c>
      <c r="F331" s="1" t="s">
        <v>1016</v>
      </c>
      <c r="G331" s="1" t="s">
        <v>1089</v>
      </c>
      <c r="H331" s="1" t="s">
        <v>1191</v>
      </c>
      <c r="I331" s="1" t="s">
        <v>1524</v>
      </c>
      <c r="J331" s="1" t="s">
        <v>1692</v>
      </c>
      <c r="K331" s="1">
        <v>25</v>
      </c>
      <c r="L331" s="1">
        <v>28.735632183908049</v>
      </c>
      <c r="M331" s="1">
        <v>259.77011494252872</v>
      </c>
      <c r="N331" s="1">
        <v>17923.496769092231</v>
      </c>
      <c r="O331" s="1">
        <v>33113.406907734112</v>
      </c>
      <c r="P331" s="1">
        <v>210</v>
      </c>
      <c r="Q331" s="1">
        <v>0.13</v>
      </c>
      <c r="R331" s="5">
        <v>210</v>
      </c>
      <c r="S331" s="5">
        <v>274.05</v>
      </c>
      <c r="T331" s="5">
        <v>315</v>
      </c>
      <c r="U331" s="1">
        <v>27.09</v>
      </c>
      <c r="V331" s="1">
        <v>13.020000000000001</v>
      </c>
      <c r="W331" s="1">
        <v>3</v>
      </c>
      <c r="X331" s="7">
        <f t="shared" si="15"/>
        <v>4204.8557680747845</v>
      </c>
      <c r="Y331" s="7">
        <f t="shared" si="16"/>
        <v>5487.3367773375949</v>
      </c>
      <c r="Z331" s="7">
        <f t="shared" si="17"/>
        <v>6307.2836521121772</v>
      </c>
    </row>
    <row r="332" spans="1:26" x14ac:dyDescent="0.2">
      <c r="A332" s="1" t="s">
        <v>354</v>
      </c>
      <c r="B332" s="5">
        <v>32.075850020457274</v>
      </c>
      <c r="C332" s="1">
        <v>315</v>
      </c>
      <c r="D332" s="1">
        <v>636</v>
      </c>
      <c r="E332" s="1" t="s">
        <v>849</v>
      </c>
      <c r="F332" s="1" t="s">
        <v>1016</v>
      </c>
      <c r="G332" s="1" t="s">
        <v>1057</v>
      </c>
      <c r="H332" s="1" t="s">
        <v>1191</v>
      </c>
      <c r="I332" s="1" t="s">
        <v>1525</v>
      </c>
      <c r="J332" s="1" t="s">
        <v>1692</v>
      </c>
      <c r="K332" s="1">
        <v>26</v>
      </c>
      <c r="L332" s="1">
        <v>28.888888888888889</v>
      </c>
      <c r="M332" s="1">
        <v>811.11111111111109</v>
      </c>
      <c r="N332" s="1">
        <v>17923.496769092231</v>
      </c>
      <c r="O332" s="1">
        <v>33113.406907734112</v>
      </c>
      <c r="P332" s="1">
        <v>194</v>
      </c>
      <c r="Q332" s="1">
        <v>0.1</v>
      </c>
      <c r="R332" s="5">
        <v>194</v>
      </c>
      <c r="S332" s="5">
        <v>640.78</v>
      </c>
      <c r="T332" s="5">
        <v>711.98</v>
      </c>
      <c r="U332" s="1">
        <v>49.61</v>
      </c>
      <c r="V332" s="1">
        <v>39.99</v>
      </c>
      <c r="W332" s="1">
        <v>11.01</v>
      </c>
      <c r="X332" s="7">
        <f t="shared" si="15"/>
        <v>6222.714903968711</v>
      </c>
      <c r="Y332" s="7">
        <f t="shared" si="16"/>
        <v>20553.563176108612</v>
      </c>
      <c r="Z332" s="7">
        <f t="shared" si="17"/>
        <v>22837.363697565172</v>
      </c>
    </row>
    <row r="333" spans="1:26" x14ac:dyDescent="0.2">
      <c r="A333" s="1" t="s">
        <v>355</v>
      </c>
      <c r="B333" s="5">
        <v>12.837041807159705</v>
      </c>
      <c r="C333" s="1">
        <v>253</v>
      </c>
      <c r="D333" s="1">
        <v>506</v>
      </c>
      <c r="E333" s="1" t="s">
        <v>850</v>
      </c>
      <c r="F333" s="1" t="s">
        <v>1016</v>
      </c>
      <c r="G333" s="1" t="s">
        <v>1060</v>
      </c>
      <c r="H333" s="1" t="s">
        <v>1191</v>
      </c>
      <c r="I333" s="1" t="s">
        <v>1526</v>
      </c>
      <c r="J333" s="1" t="s">
        <v>1692</v>
      </c>
      <c r="K333" s="1">
        <v>9</v>
      </c>
      <c r="L333" s="1">
        <v>10.1123595505618</v>
      </c>
      <c r="M333" s="1">
        <v>267.41573033707868</v>
      </c>
      <c r="N333" s="1">
        <v>17923.496769092231</v>
      </c>
      <c r="O333" s="1">
        <v>33113.406907734112</v>
      </c>
      <c r="P333" s="1">
        <v>179</v>
      </c>
      <c r="Q333" s="1">
        <v>0.11</v>
      </c>
      <c r="R333" s="5">
        <v>179</v>
      </c>
      <c r="S333" s="5">
        <v>211.88</v>
      </c>
      <c r="T333" s="5">
        <v>238.07</v>
      </c>
      <c r="U333" s="1">
        <v>10</v>
      </c>
      <c r="V333" s="1">
        <v>4</v>
      </c>
      <c r="W333" s="1">
        <v>7.98</v>
      </c>
      <c r="X333" s="7">
        <f t="shared" si="15"/>
        <v>2297.8304834815872</v>
      </c>
      <c r="Y333" s="7">
        <f t="shared" si="16"/>
        <v>2719.9124181009984</v>
      </c>
      <c r="Z333" s="7">
        <f t="shared" si="17"/>
        <v>3056.114543030511</v>
      </c>
    </row>
    <row r="334" spans="1:26" x14ac:dyDescent="0.2">
      <c r="A334" s="1" t="s">
        <v>356</v>
      </c>
      <c r="B334" s="5">
        <v>6.6450998340140366</v>
      </c>
      <c r="C334" s="1">
        <v>226</v>
      </c>
      <c r="D334" s="1">
        <v>707</v>
      </c>
      <c r="E334" s="1" t="s">
        <v>851</v>
      </c>
      <c r="F334" s="1" t="s">
        <v>1016</v>
      </c>
      <c r="G334" s="1" t="s">
        <v>1077</v>
      </c>
      <c r="H334" s="1" t="s">
        <v>1191</v>
      </c>
      <c r="I334" s="1" t="s">
        <v>1527</v>
      </c>
      <c r="J334" s="1" t="s">
        <v>1692</v>
      </c>
      <c r="K334" s="1">
        <v>17</v>
      </c>
      <c r="L334" s="1">
        <v>19.31818181818182</v>
      </c>
      <c r="M334" s="1">
        <v>256.86363636363637</v>
      </c>
      <c r="N334" s="1">
        <v>17923.496769092231</v>
      </c>
      <c r="O334" s="1">
        <v>33113.406907734112</v>
      </c>
      <c r="P334" s="1">
        <v>210</v>
      </c>
      <c r="Q334" s="1">
        <v>0.12</v>
      </c>
      <c r="R334" s="5">
        <v>210</v>
      </c>
      <c r="S334" s="5">
        <v>184.8</v>
      </c>
      <c r="T334" s="5">
        <v>210</v>
      </c>
      <c r="U334" s="1">
        <v>8</v>
      </c>
      <c r="V334" s="1">
        <v>1</v>
      </c>
      <c r="W334" s="1">
        <v>0</v>
      </c>
      <c r="X334" s="7">
        <f t="shared" si="15"/>
        <v>1395.4709651429478</v>
      </c>
      <c r="Y334" s="7">
        <f t="shared" si="16"/>
        <v>1228.014449325794</v>
      </c>
      <c r="Z334" s="7">
        <f t="shared" si="17"/>
        <v>1395.4709651429478</v>
      </c>
    </row>
    <row r="335" spans="1:26" x14ac:dyDescent="0.2">
      <c r="A335" s="1" t="s">
        <v>357</v>
      </c>
      <c r="B335" s="5">
        <v>5.3059880920648599</v>
      </c>
      <c r="C335" s="1">
        <v>313</v>
      </c>
      <c r="D335" s="1">
        <v>707</v>
      </c>
      <c r="E335" s="1" t="s">
        <v>852</v>
      </c>
      <c r="F335" s="1" t="s">
        <v>1016</v>
      </c>
      <c r="G335" s="1" t="s">
        <v>1077</v>
      </c>
      <c r="H335" s="1" t="s">
        <v>1191</v>
      </c>
      <c r="I335" s="1" t="s">
        <v>1528</v>
      </c>
      <c r="J335" s="1" t="s">
        <v>1692</v>
      </c>
      <c r="K335" s="1">
        <v>12</v>
      </c>
      <c r="L335" s="1">
        <v>13.63636363636364</v>
      </c>
      <c r="M335" s="1">
        <v>256.86363636363637</v>
      </c>
      <c r="N335" s="1">
        <v>17923.496769092231</v>
      </c>
      <c r="O335" s="1">
        <v>33113.406907734112</v>
      </c>
      <c r="P335" s="1">
        <v>221</v>
      </c>
      <c r="Q335" s="1">
        <v>0.12</v>
      </c>
      <c r="R335" s="5">
        <v>221</v>
      </c>
      <c r="S335" s="5">
        <v>194.48</v>
      </c>
      <c r="T335" s="5">
        <v>221</v>
      </c>
      <c r="U335" s="1">
        <v>12.5</v>
      </c>
      <c r="V335" s="1">
        <v>11</v>
      </c>
      <c r="W335" s="1">
        <v>0</v>
      </c>
      <c r="X335" s="7">
        <f t="shared" si="15"/>
        <v>1172.623368346334</v>
      </c>
      <c r="Y335" s="7">
        <f t="shared" si="16"/>
        <v>1031.9085641447739</v>
      </c>
      <c r="Z335" s="7">
        <f t="shared" si="17"/>
        <v>1172.623368346334</v>
      </c>
    </row>
    <row r="336" spans="1:26" x14ac:dyDescent="0.2">
      <c r="A336" s="1" t="s">
        <v>358</v>
      </c>
      <c r="B336" s="5">
        <v>27.963673053371373</v>
      </c>
      <c r="C336" s="1">
        <v>324</v>
      </c>
      <c r="D336" s="1">
        <v>630</v>
      </c>
      <c r="E336" s="1" t="s">
        <v>853</v>
      </c>
      <c r="F336" s="1" t="s">
        <v>1016</v>
      </c>
      <c r="G336" s="1" t="s">
        <v>1061</v>
      </c>
      <c r="H336" s="1" t="s">
        <v>1191</v>
      </c>
      <c r="I336" s="1" t="s">
        <v>1529</v>
      </c>
      <c r="J336" s="1" t="s">
        <v>1692</v>
      </c>
      <c r="K336" s="1">
        <v>33</v>
      </c>
      <c r="L336" s="1">
        <v>37.5</v>
      </c>
      <c r="M336" s="1">
        <v>301.13636363636363</v>
      </c>
      <c r="N336" s="1">
        <v>17923.496769092231</v>
      </c>
      <c r="O336" s="1">
        <v>33113.406907734112</v>
      </c>
      <c r="P336" s="1">
        <v>189</v>
      </c>
      <c r="Q336" s="1">
        <v>0.12</v>
      </c>
      <c r="R336" s="5">
        <v>189</v>
      </c>
      <c r="S336" s="5">
        <v>199.58</v>
      </c>
      <c r="T336" s="5">
        <v>226.8</v>
      </c>
      <c r="U336" s="1">
        <v>31.97</v>
      </c>
      <c r="V336" s="1">
        <v>23.94</v>
      </c>
      <c r="W336" s="1">
        <v>14.399999999999999</v>
      </c>
      <c r="X336" s="7">
        <f t="shared" si="15"/>
        <v>5285.1342070871897</v>
      </c>
      <c r="Y336" s="7">
        <f t="shared" si="16"/>
        <v>5580.9898679918588</v>
      </c>
      <c r="Z336" s="7">
        <f t="shared" si="17"/>
        <v>6342.1610485046276</v>
      </c>
    </row>
    <row r="337" spans="1:26" x14ac:dyDescent="0.2">
      <c r="A337" s="1" t="s">
        <v>359</v>
      </c>
      <c r="B337" s="5">
        <v>25.754995435299858</v>
      </c>
      <c r="C337" s="1">
        <v>304</v>
      </c>
      <c r="D337" s="1">
        <v>491</v>
      </c>
      <c r="E337" s="1" t="s">
        <v>854</v>
      </c>
      <c r="F337" s="1" t="s">
        <v>1016</v>
      </c>
      <c r="G337" s="1" t="s">
        <v>1076</v>
      </c>
      <c r="H337" s="1" t="s">
        <v>1191</v>
      </c>
      <c r="I337" s="1" t="s">
        <v>1530</v>
      </c>
      <c r="J337" s="1" t="s">
        <v>1692</v>
      </c>
      <c r="K337" s="1">
        <v>30</v>
      </c>
      <c r="L337" s="1">
        <v>33.333333333333343</v>
      </c>
      <c r="M337" s="1">
        <v>133.33333333333329</v>
      </c>
      <c r="N337" s="1">
        <v>17923.496769092231</v>
      </c>
      <c r="O337" s="1">
        <v>33113.406907734112</v>
      </c>
      <c r="P337" s="1">
        <v>189</v>
      </c>
      <c r="Q337" s="1">
        <v>0.1</v>
      </c>
      <c r="R337" s="5">
        <v>189</v>
      </c>
      <c r="S337" s="5">
        <v>243.24</v>
      </c>
      <c r="T337" s="5">
        <v>270.27</v>
      </c>
      <c r="U337" s="1">
        <v>17.760000000000002</v>
      </c>
      <c r="V337" s="1">
        <v>30</v>
      </c>
      <c r="W337" s="1">
        <v>10.01</v>
      </c>
      <c r="X337" s="7">
        <f t="shared" si="15"/>
        <v>4867.6941372716728</v>
      </c>
      <c r="Y337" s="7">
        <f t="shared" si="16"/>
        <v>6264.645089682338</v>
      </c>
      <c r="Z337" s="7">
        <f t="shared" si="17"/>
        <v>6960.8026162984925</v>
      </c>
    </row>
    <row r="338" spans="1:26" x14ac:dyDescent="0.2">
      <c r="A338" s="1" t="s">
        <v>360</v>
      </c>
      <c r="B338" s="5">
        <v>52.788005765475432</v>
      </c>
      <c r="C338" s="1">
        <v>302</v>
      </c>
      <c r="D338" s="1">
        <v>895</v>
      </c>
      <c r="E338" s="1" t="s">
        <v>855</v>
      </c>
      <c r="F338" s="1" t="s">
        <v>1016</v>
      </c>
      <c r="G338" s="1" t="s">
        <v>1137</v>
      </c>
      <c r="H338" s="1" t="s">
        <v>1191</v>
      </c>
      <c r="I338" s="1" t="s">
        <v>1531</v>
      </c>
      <c r="J338" s="1" t="s">
        <v>1692</v>
      </c>
      <c r="K338" s="1">
        <v>42</v>
      </c>
      <c r="L338" s="1">
        <v>44.210526315789473</v>
      </c>
      <c r="M338" s="1">
        <v>44.210526315789473</v>
      </c>
      <c r="N338" s="1">
        <v>17923.496769092231</v>
      </c>
      <c r="O338" s="1">
        <v>33113.406907734112</v>
      </c>
      <c r="P338" s="1">
        <v>184</v>
      </c>
      <c r="Q338" s="1">
        <v>0.05</v>
      </c>
      <c r="R338" s="5">
        <v>184</v>
      </c>
      <c r="S338" s="5">
        <v>262.2</v>
      </c>
      <c r="T338" s="5">
        <v>276</v>
      </c>
      <c r="U338" s="1">
        <v>52.36</v>
      </c>
      <c r="V338" s="1">
        <v>54.12</v>
      </c>
      <c r="W338" s="1">
        <v>21</v>
      </c>
      <c r="X338" s="7">
        <f t="shared" si="15"/>
        <v>9712.9930608474788</v>
      </c>
      <c r="Y338" s="7">
        <f t="shared" si="16"/>
        <v>13841.015111707658</v>
      </c>
      <c r="Z338" s="7">
        <f t="shared" si="17"/>
        <v>14569.48959127122</v>
      </c>
    </row>
    <row r="339" spans="1:26" x14ac:dyDescent="0.2">
      <c r="A339" s="1" t="s">
        <v>361</v>
      </c>
      <c r="B339" s="5">
        <v>27.033725677801144</v>
      </c>
      <c r="C339" s="1">
        <v>87</v>
      </c>
      <c r="D339" s="1">
        <v>811</v>
      </c>
      <c r="E339" s="1" t="s">
        <v>856</v>
      </c>
      <c r="F339" s="1" t="s">
        <v>1016</v>
      </c>
      <c r="G339" s="1" t="s">
        <v>1104</v>
      </c>
      <c r="H339" s="1" t="s">
        <v>1191</v>
      </c>
      <c r="I339" s="1" t="s">
        <v>1532</v>
      </c>
      <c r="J339" s="1" t="s">
        <v>1695</v>
      </c>
      <c r="K339" s="1">
        <v>12</v>
      </c>
      <c r="L339" s="1">
        <v>12</v>
      </c>
      <c r="M339" s="1">
        <v>104.695652173913</v>
      </c>
      <c r="N339" s="1">
        <v>1911.587524747833</v>
      </c>
      <c r="O339" s="1">
        <v>33113.406907734112</v>
      </c>
      <c r="P339" s="1">
        <v>184</v>
      </c>
      <c r="Q339" s="1">
        <v>0.01</v>
      </c>
      <c r="R339" s="5">
        <v>184</v>
      </c>
      <c r="S339" s="5">
        <v>420.15</v>
      </c>
      <c r="T339" s="5">
        <v>428.72</v>
      </c>
      <c r="U339" s="1">
        <v>13</v>
      </c>
      <c r="V339" s="1">
        <v>12</v>
      </c>
      <c r="W339" s="1">
        <v>13.98</v>
      </c>
      <c r="X339" s="7">
        <f t="shared" si="15"/>
        <v>4974.2055247154103</v>
      </c>
      <c r="Y339" s="7">
        <f t="shared" si="16"/>
        <v>11358.21984352815</v>
      </c>
      <c r="Z339" s="7">
        <f t="shared" si="17"/>
        <v>11589.898872586908</v>
      </c>
    </row>
    <row r="340" spans="1:26" x14ac:dyDescent="0.2">
      <c r="A340" s="1" t="s">
        <v>362</v>
      </c>
      <c r="B340" s="5">
        <v>23.36334715123801</v>
      </c>
      <c r="C340" s="1">
        <v>38</v>
      </c>
      <c r="D340" s="1">
        <v>811</v>
      </c>
      <c r="E340" s="1" t="s">
        <v>857</v>
      </c>
      <c r="F340" s="1" t="s">
        <v>1016</v>
      </c>
      <c r="G340" s="1" t="s">
        <v>1104</v>
      </c>
      <c r="H340" s="1" t="s">
        <v>1191</v>
      </c>
      <c r="I340" s="1" t="s">
        <v>1533</v>
      </c>
      <c r="J340" s="1" t="s">
        <v>1695</v>
      </c>
      <c r="K340" s="1">
        <v>14</v>
      </c>
      <c r="L340" s="1">
        <v>14</v>
      </c>
      <c r="M340" s="1">
        <v>104.695652173913</v>
      </c>
      <c r="N340" s="1">
        <v>1911.587524747833</v>
      </c>
      <c r="O340" s="1">
        <v>33113.406907734112</v>
      </c>
      <c r="P340" s="1">
        <v>184</v>
      </c>
      <c r="Q340" s="1">
        <v>0.01</v>
      </c>
      <c r="R340" s="5">
        <v>184</v>
      </c>
      <c r="S340" s="5">
        <v>247.74</v>
      </c>
      <c r="T340" s="5">
        <v>250.24</v>
      </c>
      <c r="U340" s="1">
        <v>15</v>
      </c>
      <c r="V340" s="1">
        <v>14</v>
      </c>
      <c r="W340" s="1">
        <v>14.96</v>
      </c>
      <c r="X340" s="7">
        <f t="shared" si="15"/>
        <v>4298.8558758277941</v>
      </c>
      <c r="Y340" s="7">
        <f t="shared" si="16"/>
        <v>5788.0356232477052</v>
      </c>
      <c r="Z340" s="7">
        <f t="shared" si="17"/>
        <v>5846.4439911257996</v>
      </c>
    </row>
    <row r="341" spans="1:26" x14ac:dyDescent="0.2">
      <c r="A341" s="1" t="s">
        <v>363</v>
      </c>
      <c r="B341" s="5">
        <v>45.845195167909822</v>
      </c>
      <c r="C341" s="1">
        <v>96</v>
      </c>
      <c r="D341" s="1">
        <v>811</v>
      </c>
      <c r="E341" s="1" t="s">
        <v>858</v>
      </c>
      <c r="F341" s="1" t="s">
        <v>1016</v>
      </c>
      <c r="G341" s="1" t="s">
        <v>1104</v>
      </c>
      <c r="H341" s="1" t="s">
        <v>1191</v>
      </c>
      <c r="I341" s="1" t="s">
        <v>1534</v>
      </c>
      <c r="J341" s="1" t="s">
        <v>1695</v>
      </c>
      <c r="K341" s="1">
        <v>14</v>
      </c>
      <c r="L341" s="1">
        <v>14</v>
      </c>
      <c r="M341" s="1">
        <v>104.695652173913</v>
      </c>
      <c r="N341" s="1">
        <v>1911.587524747833</v>
      </c>
      <c r="O341" s="1">
        <v>33113.406907734112</v>
      </c>
      <c r="P341" s="1">
        <v>184</v>
      </c>
      <c r="Q341" s="1">
        <v>0.01</v>
      </c>
      <c r="R341" s="5">
        <v>184</v>
      </c>
      <c r="S341" s="5">
        <v>227.7</v>
      </c>
      <c r="T341" s="5">
        <v>230</v>
      </c>
      <c r="U341" s="1">
        <v>16</v>
      </c>
      <c r="V341" s="1">
        <v>13</v>
      </c>
      <c r="W341" s="1">
        <v>15</v>
      </c>
      <c r="X341" s="7">
        <f t="shared" si="15"/>
        <v>8435.5159108954067</v>
      </c>
      <c r="Y341" s="7">
        <f t="shared" si="16"/>
        <v>10438.950939733066</v>
      </c>
      <c r="Z341" s="7">
        <f t="shared" si="17"/>
        <v>10544.394888619259</v>
      </c>
    </row>
    <row r="342" spans="1:26" x14ac:dyDescent="0.2">
      <c r="A342" s="1" t="s">
        <v>364</v>
      </c>
      <c r="B342" s="5">
        <v>70.582158534685135</v>
      </c>
      <c r="C342" s="1">
        <v>262</v>
      </c>
      <c r="D342" s="1">
        <v>460</v>
      </c>
      <c r="E342" s="1" t="s">
        <v>859</v>
      </c>
      <c r="F342" s="1" t="s">
        <v>1016</v>
      </c>
      <c r="G342" s="1" t="s">
        <v>1025</v>
      </c>
      <c r="H342" s="1" t="s">
        <v>1190</v>
      </c>
      <c r="I342" s="1" t="s">
        <v>1535</v>
      </c>
      <c r="J342" s="1" t="s">
        <v>1025</v>
      </c>
      <c r="K342" s="1">
        <v>56</v>
      </c>
      <c r="L342" s="1">
        <v>59.574468085106389</v>
      </c>
      <c r="M342" s="1">
        <v>20816.819990948548</v>
      </c>
      <c r="N342" s="1">
        <v>19106.819990948548</v>
      </c>
      <c r="O342" s="1">
        <v>20894.819990948548</v>
      </c>
      <c r="P342" s="1">
        <v>200</v>
      </c>
      <c r="Q342" s="1">
        <v>0.06</v>
      </c>
      <c r="R342" s="5">
        <v>200</v>
      </c>
      <c r="S342" s="5">
        <v>799</v>
      </c>
      <c r="T342" s="5">
        <v>850</v>
      </c>
      <c r="U342" s="1">
        <v>72.98</v>
      </c>
      <c r="V342" s="1">
        <v>111</v>
      </c>
      <c r="W342" s="1">
        <v>21.25</v>
      </c>
      <c r="X342" s="7">
        <f t="shared" si="15"/>
        <v>14116.431706937026</v>
      </c>
      <c r="Y342" s="7">
        <f t="shared" si="16"/>
        <v>56395.14466921342</v>
      </c>
      <c r="Z342" s="7">
        <f t="shared" si="17"/>
        <v>59994.834754482363</v>
      </c>
    </row>
    <row r="343" spans="1:26" x14ac:dyDescent="0.2">
      <c r="A343" s="1" t="s">
        <v>365</v>
      </c>
      <c r="B343" s="5">
        <v>142.2050783424925</v>
      </c>
      <c r="C343" s="1">
        <v>324</v>
      </c>
      <c r="D343" s="1">
        <v>590</v>
      </c>
      <c r="E343" s="1" t="s">
        <v>860</v>
      </c>
      <c r="F343" s="1" t="s">
        <v>1016</v>
      </c>
      <c r="G343" s="1" t="s">
        <v>1047</v>
      </c>
      <c r="H343" s="1" t="s">
        <v>1191</v>
      </c>
      <c r="I343" s="1" t="s">
        <v>1536</v>
      </c>
      <c r="J343" s="1" t="s">
        <v>1692</v>
      </c>
      <c r="K343" s="1">
        <v>107</v>
      </c>
      <c r="L343" s="1">
        <v>118.8888888888889</v>
      </c>
      <c r="M343" s="1">
        <v>1312.2222222222219</v>
      </c>
      <c r="N343" s="1">
        <v>17923.496769092231</v>
      </c>
      <c r="O343" s="1">
        <v>33113.406907734112</v>
      </c>
      <c r="P343" s="1">
        <v>181</v>
      </c>
      <c r="Q343" s="1">
        <v>0.1</v>
      </c>
      <c r="R343" s="5">
        <v>181</v>
      </c>
      <c r="S343" s="5">
        <v>205.25</v>
      </c>
      <c r="T343" s="5">
        <v>228.06</v>
      </c>
      <c r="U343" s="1">
        <v>162.72</v>
      </c>
      <c r="V343" s="1">
        <v>105.11999999999999</v>
      </c>
      <c r="W343" s="1">
        <v>75.599999999999994</v>
      </c>
      <c r="X343" s="7">
        <f t="shared" si="15"/>
        <v>25739.119179991143</v>
      </c>
      <c r="Y343" s="7">
        <f t="shared" si="16"/>
        <v>29187.592329796586</v>
      </c>
      <c r="Z343" s="7">
        <f t="shared" si="17"/>
        <v>32431.29016678884</v>
      </c>
    </row>
    <row r="344" spans="1:26" x14ac:dyDescent="0.2">
      <c r="A344" s="1" t="s">
        <v>366</v>
      </c>
      <c r="B344" s="5">
        <v>77.719415780183709</v>
      </c>
      <c r="C344" s="1">
        <v>316</v>
      </c>
      <c r="D344" s="1">
        <v>460</v>
      </c>
      <c r="E344" s="1" t="s">
        <v>861</v>
      </c>
      <c r="F344" s="1" t="s">
        <v>1016</v>
      </c>
      <c r="G344" s="1" t="s">
        <v>1025</v>
      </c>
      <c r="H344" s="1" t="s">
        <v>1190</v>
      </c>
      <c r="I344" s="1" t="s">
        <v>1537</v>
      </c>
      <c r="J344" s="1" t="s">
        <v>1025</v>
      </c>
      <c r="K344" s="1">
        <v>111</v>
      </c>
      <c r="L344" s="1">
        <v>120.6521739130435</v>
      </c>
      <c r="M344" s="1">
        <v>20816.819990948548</v>
      </c>
      <c r="N344" s="1">
        <v>19106.819990948548</v>
      </c>
      <c r="O344" s="1">
        <v>20894.819990948548</v>
      </c>
      <c r="P344" s="1">
        <v>155</v>
      </c>
      <c r="Q344" s="1">
        <v>0.08</v>
      </c>
      <c r="R344" s="5">
        <v>155</v>
      </c>
      <c r="S344" s="5">
        <v>142.6</v>
      </c>
      <c r="T344" s="5">
        <v>155</v>
      </c>
      <c r="U344" s="1">
        <v>166.6</v>
      </c>
      <c r="V344" s="1">
        <v>53.94</v>
      </c>
      <c r="W344" s="1">
        <v>54</v>
      </c>
      <c r="X344" s="7">
        <f t="shared" si="15"/>
        <v>12046.509445928476</v>
      </c>
      <c r="Y344" s="7">
        <f t="shared" si="16"/>
        <v>11082.788690254196</v>
      </c>
      <c r="Z344" s="7">
        <f t="shared" si="17"/>
        <v>12046.509445928476</v>
      </c>
    </row>
    <row r="345" spans="1:26" x14ac:dyDescent="0.2">
      <c r="A345" s="1" t="s">
        <v>367</v>
      </c>
      <c r="B345" s="5">
        <v>3.3335969500238725</v>
      </c>
      <c r="C345" s="1">
        <v>307</v>
      </c>
      <c r="D345" s="1">
        <v>561</v>
      </c>
      <c r="E345" s="1" t="s">
        <v>862</v>
      </c>
      <c r="F345" s="1" t="s">
        <v>1016</v>
      </c>
      <c r="G345" s="1" t="s">
        <v>1037</v>
      </c>
      <c r="H345" s="1" t="s">
        <v>1188</v>
      </c>
      <c r="I345" s="1" t="s">
        <v>1538</v>
      </c>
      <c r="J345" s="1" t="s">
        <v>1691</v>
      </c>
      <c r="K345" s="1">
        <v>30</v>
      </c>
      <c r="L345" s="1">
        <v>40</v>
      </c>
      <c r="M345" s="1">
        <v>133.57142857142861</v>
      </c>
      <c r="N345" s="1">
        <v>1800.476254213022</v>
      </c>
      <c r="O345" s="1">
        <v>10698.017846607559</v>
      </c>
      <c r="P345" s="1">
        <v>75</v>
      </c>
      <c r="Q345" s="1">
        <v>0.25</v>
      </c>
      <c r="R345" s="5">
        <v>75</v>
      </c>
      <c r="S345" s="5">
        <v>56.25</v>
      </c>
      <c r="T345" s="5">
        <v>75</v>
      </c>
      <c r="U345" s="1">
        <v>9</v>
      </c>
      <c r="V345" s="1">
        <v>5</v>
      </c>
      <c r="W345" s="1">
        <v>7</v>
      </c>
      <c r="X345" s="7">
        <f t="shared" si="15"/>
        <v>250.01977125179044</v>
      </c>
      <c r="Y345" s="7">
        <f t="shared" si="16"/>
        <v>187.51482843884281</v>
      </c>
      <c r="Z345" s="7">
        <f t="shared" si="17"/>
        <v>250.01977125179044</v>
      </c>
    </row>
    <row r="346" spans="1:26" x14ac:dyDescent="0.2">
      <c r="A346" s="1" t="s">
        <v>368</v>
      </c>
      <c r="B346" s="5">
        <v>1232.6748415852533</v>
      </c>
      <c r="C346" s="1">
        <v>311</v>
      </c>
      <c r="D346" s="1">
        <v>505</v>
      </c>
      <c r="E346" s="1" t="s">
        <v>863</v>
      </c>
      <c r="F346" s="1" t="s">
        <v>1016</v>
      </c>
      <c r="G346" s="1" t="s">
        <v>1138</v>
      </c>
      <c r="H346" s="1" t="s">
        <v>1188</v>
      </c>
      <c r="I346" s="1" t="s">
        <v>1539</v>
      </c>
      <c r="J346" s="1" t="s">
        <v>1138</v>
      </c>
      <c r="K346" s="1">
        <v>1225</v>
      </c>
      <c r="L346" s="1">
        <v>1361.1111111111111</v>
      </c>
      <c r="M346" s="1">
        <v>1361.1111111111111</v>
      </c>
      <c r="N346" s="1">
        <v>1361.1111111111111</v>
      </c>
      <c r="O346" s="1">
        <v>10698.017846607559</v>
      </c>
      <c r="P346" s="1">
        <v>105</v>
      </c>
      <c r="Q346" s="1">
        <v>0.1</v>
      </c>
      <c r="R346" s="5">
        <v>105</v>
      </c>
      <c r="S346" s="5">
        <v>146.47999999999999</v>
      </c>
      <c r="T346" s="5">
        <v>162.75</v>
      </c>
      <c r="U346" s="1">
        <v>1310.3999999999999</v>
      </c>
      <c r="V346" s="1">
        <v>1313.1999999999998</v>
      </c>
      <c r="W346" s="1">
        <v>664.95</v>
      </c>
      <c r="X346" s="7">
        <f t="shared" si="15"/>
        <v>129430.85836645159</v>
      </c>
      <c r="Y346" s="7">
        <f t="shared" si="16"/>
        <v>180562.21079540788</v>
      </c>
      <c r="Z346" s="7">
        <f t="shared" si="17"/>
        <v>200617.83046799997</v>
      </c>
    </row>
    <row r="347" spans="1:26" x14ac:dyDescent="0.2">
      <c r="A347" s="1" t="s">
        <v>369</v>
      </c>
      <c r="B347" s="5">
        <v>60.312562687452946</v>
      </c>
      <c r="C347" s="1">
        <v>278</v>
      </c>
      <c r="D347" s="1">
        <v>743</v>
      </c>
      <c r="E347" s="1" t="s">
        <v>864</v>
      </c>
      <c r="F347" s="1" t="s">
        <v>1016</v>
      </c>
      <c r="G347" s="1" t="s">
        <v>1088</v>
      </c>
      <c r="H347" s="1" t="s">
        <v>1191</v>
      </c>
      <c r="I347" s="1" t="s">
        <v>1540</v>
      </c>
      <c r="J347" s="1" t="s">
        <v>1692</v>
      </c>
      <c r="K347" s="1">
        <v>50</v>
      </c>
      <c r="L347" s="1">
        <v>100</v>
      </c>
      <c r="M347" s="1">
        <v>395.45454545454538</v>
      </c>
      <c r="N347" s="1">
        <v>17923.496769092231</v>
      </c>
      <c r="O347" s="1">
        <v>33113.406907734112</v>
      </c>
      <c r="P347" s="1">
        <v>178</v>
      </c>
      <c r="Q347" s="1">
        <v>0.5</v>
      </c>
      <c r="R347" s="5">
        <v>178</v>
      </c>
      <c r="S347" s="5">
        <v>126.38</v>
      </c>
      <c r="T347" s="5">
        <v>252.76</v>
      </c>
      <c r="U347" s="1">
        <v>66.989999999999995</v>
      </c>
      <c r="V347" s="1">
        <v>58.95</v>
      </c>
      <c r="W347" s="1">
        <v>24.14</v>
      </c>
      <c r="X347" s="7">
        <f t="shared" si="15"/>
        <v>10735.636158366624</v>
      </c>
      <c r="Y347" s="7">
        <f t="shared" si="16"/>
        <v>7622.3016724403033</v>
      </c>
      <c r="Z347" s="7">
        <f t="shared" si="17"/>
        <v>15244.603344880607</v>
      </c>
    </row>
    <row r="348" spans="1:26" x14ac:dyDescent="0.2">
      <c r="A348" s="1" t="s">
        <v>370</v>
      </c>
      <c r="B348" s="5">
        <v>9.6982882509064403</v>
      </c>
      <c r="C348" s="1">
        <v>108</v>
      </c>
      <c r="D348" s="1">
        <v>887</v>
      </c>
      <c r="E348" s="1" t="s">
        <v>865</v>
      </c>
      <c r="F348" s="1" t="s">
        <v>1016</v>
      </c>
      <c r="G348" s="1" t="s">
        <v>1136</v>
      </c>
      <c r="H348" s="1" t="s">
        <v>1191</v>
      </c>
      <c r="I348" s="1" t="s">
        <v>1541</v>
      </c>
      <c r="J348" s="1" t="s">
        <v>1692</v>
      </c>
      <c r="K348" s="1">
        <v>1</v>
      </c>
      <c r="L348" s="1">
        <v>2</v>
      </c>
      <c r="M348" s="1">
        <v>141.7959183673469</v>
      </c>
      <c r="N348" s="1">
        <v>17923.496769092231</v>
      </c>
      <c r="O348" s="1">
        <v>33113.406907734112</v>
      </c>
      <c r="P348" s="1">
        <v>179</v>
      </c>
      <c r="Q348" s="1">
        <v>0.5</v>
      </c>
      <c r="R348" s="5">
        <v>179</v>
      </c>
      <c r="S348" s="5">
        <v>89.5</v>
      </c>
      <c r="T348" s="5">
        <v>179</v>
      </c>
      <c r="U348" s="1">
        <v>11.97</v>
      </c>
      <c r="V348" s="1">
        <v>10.98</v>
      </c>
      <c r="W348" s="1">
        <v>3</v>
      </c>
      <c r="X348" s="7">
        <f t="shared" si="15"/>
        <v>1735.9935969122528</v>
      </c>
      <c r="Y348" s="7">
        <f t="shared" si="16"/>
        <v>867.99679845612638</v>
      </c>
      <c r="Z348" s="7">
        <f t="shared" si="17"/>
        <v>1735.9935969122528</v>
      </c>
    </row>
    <row r="349" spans="1:26" x14ac:dyDescent="0.2">
      <c r="A349" s="1" t="s">
        <v>371</v>
      </c>
      <c r="B349" s="5">
        <v>72.658441990403901</v>
      </c>
      <c r="C349" s="1">
        <v>318</v>
      </c>
      <c r="D349" s="1">
        <v>597</v>
      </c>
      <c r="E349" s="1" t="s">
        <v>866</v>
      </c>
      <c r="F349" s="1" t="s">
        <v>1016</v>
      </c>
      <c r="G349" s="1" t="s">
        <v>1043</v>
      </c>
      <c r="H349" s="1" t="s">
        <v>1191</v>
      </c>
      <c r="I349" s="1" t="s">
        <v>1542</v>
      </c>
      <c r="J349" s="1" t="s">
        <v>1692</v>
      </c>
      <c r="K349" s="1">
        <v>53</v>
      </c>
      <c r="L349" s="1">
        <v>106</v>
      </c>
      <c r="M349" s="1">
        <v>1226.2247191011229</v>
      </c>
      <c r="N349" s="1">
        <v>17923.496769092231</v>
      </c>
      <c r="O349" s="1">
        <v>33113.406907734112</v>
      </c>
      <c r="P349" s="1">
        <v>179</v>
      </c>
      <c r="Q349" s="1">
        <v>0.5</v>
      </c>
      <c r="R349" s="5">
        <v>179</v>
      </c>
      <c r="S349" s="5">
        <v>214.8</v>
      </c>
      <c r="T349" s="5">
        <v>429.6</v>
      </c>
      <c r="U349" s="1">
        <v>81.599999999999994</v>
      </c>
      <c r="V349" s="1">
        <v>73.95</v>
      </c>
      <c r="W349" s="1">
        <v>21.599999999999998</v>
      </c>
      <c r="X349" s="7">
        <f t="shared" si="15"/>
        <v>13005.861116282298</v>
      </c>
      <c r="Y349" s="7">
        <f t="shared" si="16"/>
        <v>15607.033339538759</v>
      </c>
      <c r="Z349" s="7">
        <f t="shared" si="17"/>
        <v>31214.066679077518</v>
      </c>
    </row>
    <row r="350" spans="1:26" x14ac:dyDescent="0.2">
      <c r="A350" s="1" t="s">
        <v>372</v>
      </c>
      <c r="B350" s="5">
        <v>83.945223717910523</v>
      </c>
      <c r="C350" s="1">
        <v>325</v>
      </c>
      <c r="D350" s="1">
        <v>618</v>
      </c>
      <c r="E350" s="1" t="s">
        <v>867</v>
      </c>
      <c r="F350" s="1" t="s">
        <v>1016</v>
      </c>
      <c r="G350" s="1" t="s">
        <v>1052</v>
      </c>
      <c r="H350" s="1" t="s">
        <v>1191</v>
      </c>
      <c r="I350" s="1" t="s">
        <v>1543</v>
      </c>
      <c r="J350" s="1" t="s">
        <v>1692</v>
      </c>
      <c r="K350" s="1">
        <v>55</v>
      </c>
      <c r="L350" s="1">
        <v>64.705882352941174</v>
      </c>
      <c r="M350" s="1">
        <v>398.8235294117647</v>
      </c>
      <c r="N350" s="1">
        <v>17923.496769092231</v>
      </c>
      <c r="O350" s="1">
        <v>33113.406907734112</v>
      </c>
      <c r="P350" s="1">
        <v>179</v>
      </c>
      <c r="Q350" s="1">
        <v>0.15</v>
      </c>
      <c r="R350" s="5">
        <v>179</v>
      </c>
      <c r="S350" s="5">
        <v>217.57</v>
      </c>
      <c r="T350" s="5">
        <v>255.97</v>
      </c>
      <c r="U350" s="1">
        <v>67.2</v>
      </c>
      <c r="V350" s="1">
        <v>95.14</v>
      </c>
      <c r="W350" s="1">
        <v>34.32</v>
      </c>
      <c r="X350" s="7">
        <f t="shared" si="15"/>
        <v>15026.195045505983</v>
      </c>
      <c r="Y350" s="7">
        <f t="shared" si="16"/>
        <v>18263.96232430579</v>
      </c>
      <c r="Z350" s="7">
        <f t="shared" si="17"/>
        <v>21487.458915073556</v>
      </c>
    </row>
    <row r="351" spans="1:26" x14ac:dyDescent="0.2">
      <c r="A351" s="1" t="s">
        <v>373</v>
      </c>
      <c r="B351" s="5">
        <v>43.790181025181631</v>
      </c>
      <c r="C351" s="1">
        <v>318</v>
      </c>
      <c r="D351" s="1">
        <v>404</v>
      </c>
      <c r="E351" s="1" t="s">
        <v>868</v>
      </c>
      <c r="F351" s="1" t="s">
        <v>1016</v>
      </c>
      <c r="G351" s="1" t="s">
        <v>1063</v>
      </c>
      <c r="H351" s="1" t="s">
        <v>1191</v>
      </c>
      <c r="I351" s="1" t="s">
        <v>1544</v>
      </c>
      <c r="J351" s="1" t="s">
        <v>1692</v>
      </c>
      <c r="K351" s="1">
        <v>21</v>
      </c>
      <c r="L351" s="1">
        <v>21.212121212121211</v>
      </c>
      <c r="M351" s="1">
        <v>118.1818181818182</v>
      </c>
      <c r="N351" s="1">
        <v>17923.496769092231</v>
      </c>
      <c r="O351" s="1">
        <v>33113.406907734112</v>
      </c>
      <c r="P351" s="1">
        <v>179</v>
      </c>
      <c r="Q351" s="1">
        <v>0.01</v>
      </c>
      <c r="R351" s="5">
        <v>179</v>
      </c>
      <c r="S351" s="5">
        <v>187.84</v>
      </c>
      <c r="T351" s="5">
        <v>189.74</v>
      </c>
      <c r="U351" s="1">
        <v>25.44</v>
      </c>
      <c r="V351" s="1">
        <v>51.84</v>
      </c>
      <c r="W351" s="1">
        <v>19.080000000000002</v>
      </c>
      <c r="X351" s="7">
        <f t="shared" si="15"/>
        <v>7838.4424035075117</v>
      </c>
      <c r="Y351" s="7">
        <f t="shared" si="16"/>
        <v>8225.5476037701173</v>
      </c>
      <c r="Z351" s="7">
        <f t="shared" si="17"/>
        <v>8308.7489477179624</v>
      </c>
    </row>
    <row r="352" spans="1:26" x14ac:dyDescent="0.2">
      <c r="A352" s="1" t="s">
        <v>374</v>
      </c>
      <c r="B352" s="5">
        <v>37.190289909696396</v>
      </c>
      <c r="C352" s="1">
        <v>310</v>
      </c>
      <c r="D352" s="1">
        <v>561</v>
      </c>
      <c r="E352" s="1" t="s">
        <v>869</v>
      </c>
      <c r="F352" s="1" t="s">
        <v>1016</v>
      </c>
      <c r="G352" s="1" t="s">
        <v>1037</v>
      </c>
      <c r="H352" s="1" t="s">
        <v>1188</v>
      </c>
      <c r="I352" s="1" t="s">
        <v>1545</v>
      </c>
      <c r="J352" s="1" t="s">
        <v>1691</v>
      </c>
      <c r="K352" s="1">
        <v>25</v>
      </c>
      <c r="L352" s="1">
        <v>25</v>
      </c>
      <c r="M352" s="1">
        <v>133.57142857142861</v>
      </c>
      <c r="N352" s="1">
        <v>1800.476254213022</v>
      </c>
      <c r="O352" s="1">
        <v>10698.017846607559</v>
      </c>
      <c r="P352" s="1">
        <v>189</v>
      </c>
      <c r="Q352" s="1">
        <v>0</v>
      </c>
      <c r="R352" s="5">
        <v>189</v>
      </c>
      <c r="S352" s="5">
        <v>189</v>
      </c>
      <c r="T352" s="5">
        <v>189</v>
      </c>
      <c r="U352" s="1">
        <v>56.099999999999994</v>
      </c>
      <c r="V352" s="1">
        <v>8</v>
      </c>
      <c r="W352" s="1">
        <v>18</v>
      </c>
      <c r="X352" s="7">
        <f t="shared" si="15"/>
        <v>7028.9647929326193</v>
      </c>
      <c r="Y352" s="7">
        <f t="shared" si="16"/>
        <v>7028.9647929326193</v>
      </c>
      <c r="Z352" s="7">
        <f t="shared" si="17"/>
        <v>7028.9647929326193</v>
      </c>
    </row>
    <row r="353" spans="1:26" x14ac:dyDescent="0.2">
      <c r="A353" s="1" t="s">
        <v>375</v>
      </c>
      <c r="B353" s="5">
        <v>37.938124831205286</v>
      </c>
      <c r="C353" s="1">
        <v>249</v>
      </c>
      <c r="D353" s="1">
        <v>907</v>
      </c>
      <c r="E353" s="1" t="s">
        <v>870</v>
      </c>
      <c r="F353" s="1" t="s">
        <v>1016</v>
      </c>
      <c r="G353" s="1" t="s">
        <v>1139</v>
      </c>
      <c r="H353" s="1" t="s">
        <v>1190</v>
      </c>
      <c r="I353" s="1" t="s">
        <v>1546</v>
      </c>
      <c r="J353" s="1" t="s">
        <v>1704</v>
      </c>
      <c r="K353" s="1">
        <v>18</v>
      </c>
      <c r="L353" s="1">
        <v>18</v>
      </c>
      <c r="M353" s="1">
        <v>78</v>
      </c>
      <c r="N353" s="1">
        <v>78</v>
      </c>
      <c r="O353" s="1">
        <v>20894.819990948548</v>
      </c>
      <c r="P353" s="1">
        <v>200</v>
      </c>
      <c r="Q353" s="1">
        <v>0</v>
      </c>
      <c r="R353" s="5">
        <v>200</v>
      </c>
      <c r="S353" s="5">
        <v>200</v>
      </c>
      <c r="T353" s="5">
        <v>200</v>
      </c>
      <c r="U353" s="1">
        <v>60.16</v>
      </c>
      <c r="V353" s="1">
        <v>24.05</v>
      </c>
      <c r="W353" s="1">
        <v>10</v>
      </c>
      <c r="X353" s="7">
        <f t="shared" si="15"/>
        <v>7587.6249662410573</v>
      </c>
      <c r="Y353" s="7">
        <f t="shared" si="16"/>
        <v>7587.6249662410573</v>
      </c>
      <c r="Z353" s="7">
        <f t="shared" si="17"/>
        <v>7587.6249662410573</v>
      </c>
    </row>
    <row r="354" spans="1:26" x14ac:dyDescent="0.2">
      <c r="A354" s="1" t="s">
        <v>376</v>
      </c>
      <c r="B354" s="5">
        <v>146.1268650545781</v>
      </c>
      <c r="C354" s="1">
        <v>228</v>
      </c>
      <c r="D354" s="1">
        <v>519</v>
      </c>
      <c r="E354" s="1" t="s">
        <v>871</v>
      </c>
      <c r="F354" s="1" t="s">
        <v>1016</v>
      </c>
      <c r="G354" s="1" t="s">
        <v>1140</v>
      </c>
      <c r="H354" s="1" t="s">
        <v>1193</v>
      </c>
      <c r="I354" s="1" t="s">
        <v>1547</v>
      </c>
      <c r="J354" s="1" t="s">
        <v>1705</v>
      </c>
      <c r="K354" s="1">
        <v>175</v>
      </c>
      <c r="L354" s="1">
        <v>182.29166666666671</v>
      </c>
      <c r="M354" s="1">
        <v>182.29166666666671</v>
      </c>
      <c r="N354" s="1">
        <v>184.41287878787881</v>
      </c>
      <c r="O354" s="1">
        <v>1423.2341556477861</v>
      </c>
      <c r="P354" s="1">
        <v>168</v>
      </c>
      <c r="Q354" s="1">
        <v>0.04</v>
      </c>
      <c r="R354" s="5">
        <v>168</v>
      </c>
      <c r="S354" s="5">
        <v>161.28</v>
      </c>
      <c r="T354" s="5">
        <v>168</v>
      </c>
      <c r="U354" s="1">
        <v>170.56</v>
      </c>
      <c r="V354" s="1">
        <v>123.05</v>
      </c>
      <c r="W354" s="1">
        <v>94</v>
      </c>
      <c r="X354" s="7">
        <f t="shared" si="15"/>
        <v>24549.313329169123</v>
      </c>
      <c r="Y354" s="7">
        <f t="shared" si="16"/>
        <v>23567.340796002358</v>
      </c>
      <c r="Z354" s="7">
        <f t="shared" si="17"/>
        <v>24549.313329169123</v>
      </c>
    </row>
    <row r="355" spans="1:26" x14ac:dyDescent="0.2">
      <c r="A355" s="1" t="s">
        <v>377</v>
      </c>
      <c r="B355" s="5">
        <v>110.53887228120104</v>
      </c>
      <c r="C355" s="1">
        <v>297</v>
      </c>
      <c r="D355" s="1">
        <v>911</v>
      </c>
      <c r="E355" s="1" t="s">
        <v>872</v>
      </c>
      <c r="F355" s="1" t="s">
        <v>1016</v>
      </c>
      <c r="G355" s="1" t="s">
        <v>1141</v>
      </c>
      <c r="H355" s="1" t="s">
        <v>1193</v>
      </c>
      <c r="I355" s="1" t="s">
        <v>1141</v>
      </c>
      <c r="J355" s="1" t="s">
        <v>1141</v>
      </c>
      <c r="K355" s="1">
        <v>38</v>
      </c>
      <c r="L355" s="1">
        <v>38</v>
      </c>
      <c r="M355" s="1">
        <v>38</v>
      </c>
      <c r="N355" s="1">
        <v>38</v>
      </c>
      <c r="O355" s="1">
        <v>1423.2341556477861</v>
      </c>
      <c r="P355" s="1">
        <v>158</v>
      </c>
      <c r="Q355" s="1">
        <v>0</v>
      </c>
      <c r="R355" s="5">
        <v>158</v>
      </c>
      <c r="S355" s="5">
        <v>158</v>
      </c>
      <c r="T355" s="5">
        <v>158</v>
      </c>
      <c r="U355" s="1">
        <v>109</v>
      </c>
      <c r="V355" s="1">
        <v>77</v>
      </c>
      <c r="W355" s="1">
        <v>42</v>
      </c>
      <c r="X355" s="7">
        <f t="shared" si="15"/>
        <v>17465.141820429762</v>
      </c>
      <c r="Y355" s="7">
        <f t="shared" si="16"/>
        <v>17465.141820429762</v>
      </c>
      <c r="Z355" s="7">
        <f t="shared" si="17"/>
        <v>17465.141820429762</v>
      </c>
    </row>
    <row r="356" spans="1:26" x14ac:dyDescent="0.2">
      <c r="A356" s="1" t="s">
        <v>378</v>
      </c>
      <c r="B356" s="5">
        <v>23.826509100552968</v>
      </c>
      <c r="C356" s="1">
        <v>293</v>
      </c>
      <c r="D356" s="1">
        <v>276</v>
      </c>
      <c r="E356" s="1" t="s">
        <v>873</v>
      </c>
      <c r="F356" s="1" t="s">
        <v>1016</v>
      </c>
      <c r="G356" s="1" t="s">
        <v>1142</v>
      </c>
      <c r="H356" s="1" t="s">
        <v>1191</v>
      </c>
      <c r="I356" s="1" t="s">
        <v>1548</v>
      </c>
      <c r="J356" s="1" t="s">
        <v>1695</v>
      </c>
      <c r="K356" s="1">
        <v>25</v>
      </c>
      <c r="L356" s="1">
        <v>25</v>
      </c>
      <c r="M356" s="1">
        <v>62</v>
      </c>
      <c r="N356" s="1">
        <v>1911.587524747833</v>
      </c>
      <c r="O356" s="1">
        <v>33113.406907734112</v>
      </c>
      <c r="P356" s="1">
        <v>184</v>
      </c>
      <c r="Q356" s="1">
        <v>0.01</v>
      </c>
      <c r="R356" s="5">
        <v>184</v>
      </c>
      <c r="S356" s="5">
        <v>198.55</v>
      </c>
      <c r="T356" s="5">
        <v>200.56</v>
      </c>
      <c r="U356" s="1">
        <v>16</v>
      </c>
      <c r="V356" s="1">
        <v>20</v>
      </c>
      <c r="W356" s="1">
        <v>11.990000000000002</v>
      </c>
      <c r="X356" s="7">
        <f t="shared" si="15"/>
        <v>4384.0776745017465</v>
      </c>
      <c r="Y356" s="7">
        <f t="shared" si="16"/>
        <v>4730.753381914792</v>
      </c>
      <c r="Z356" s="7">
        <f t="shared" si="17"/>
        <v>4778.6446652069035</v>
      </c>
    </row>
    <row r="357" spans="1:26" x14ac:dyDescent="0.2">
      <c r="A357" s="1" t="s">
        <v>379</v>
      </c>
      <c r="B357" s="5">
        <v>94.558234075505638</v>
      </c>
      <c r="C357" s="1">
        <v>107</v>
      </c>
      <c r="D357" s="1">
        <v>53</v>
      </c>
      <c r="E357" s="1" t="s">
        <v>874</v>
      </c>
      <c r="F357" s="1" t="s">
        <v>1016</v>
      </c>
      <c r="G357" s="1" t="s">
        <v>1072</v>
      </c>
      <c r="H357" s="1" t="s">
        <v>1191</v>
      </c>
      <c r="I357" s="1" t="s">
        <v>1549</v>
      </c>
      <c r="J357" s="1" t="s">
        <v>1695</v>
      </c>
      <c r="K357" s="1">
        <v>25</v>
      </c>
      <c r="L357" s="1">
        <v>25</v>
      </c>
      <c r="M357" s="1">
        <v>373.85498019241652</v>
      </c>
      <c r="N357" s="1">
        <v>1911.587524747833</v>
      </c>
      <c r="O357" s="1">
        <v>33113.406907734112</v>
      </c>
      <c r="P357" s="1">
        <v>210</v>
      </c>
      <c r="Q357" s="1">
        <v>0.01</v>
      </c>
      <c r="R357" s="5">
        <v>210</v>
      </c>
      <c r="S357" s="5">
        <v>247.4</v>
      </c>
      <c r="T357" s="5">
        <v>249.9</v>
      </c>
      <c r="U357" s="1">
        <v>20</v>
      </c>
      <c r="V357" s="1">
        <v>24</v>
      </c>
      <c r="W357" s="1">
        <v>24.99</v>
      </c>
      <c r="X357" s="7">
        <f t="shared" si="15"/>
        <v>19857.229155856185</v>
      </c>
      <c r="Y357" s="7">
        <f t="shared" si="16"/>
        <v>23393.707110280095</v>
      </c>
      <c r="Z357" s="7">
        <f t="shared" si="17"/>
        <v>23630.10269546886</v>
      </c>
    </row>
    <row r="358" spans="1:26" x14ac:dyDescent="0.2">
      <c r="A358" s="1" t="s">
        <v>380</v>
      </c>
      <c r="B358" s="5">
        <v>42.171791813093826</v>
      </c>
      <c r="C358" s="1">
        <v>192</v>
      </c>
      <c r="D358" s="1">
        <v>56</v>
      </c>
      <c r="E358" s="1" t="s">
        <v>875</v>
      </c>
      <c r="F358" s="1" t="s">
        <v>1016</v>
      </c>
      <c r="G358" s="1" t="s">
        <v>1143</v>
      </c>
      <c r="H358" s="1" t="s">
        <v>1191</v>
      </c>
      <c r="I358" s="1" t="s">
        <v>1550</v>
      </c>
      <c r="J358" s="1" t="s">
        <v>1695</v>
      </c>
      <c r="K358" s="1">
        <v>15</v>
      </c>
      <c r="L358" s="1">
        <v>15</v>
      </c>
      <c r="M358" s="1">
        <v>33.888888888888893</v>
      </c>
      <c r="N358" s="1">
        <v>1911.587524747833</v>
      </c>
      <c r="O358" s="1">
        <v>33113.406907734112</v>
      </c>
      <c r="P358" s="1">
        <v>210</v>
      </c>
      <c r="Q358" s="1">
        <v>0.01</v>
      </c>
      <c r="R358" s="5">
        <v>210</v>
      </c>
      <c r="S358" s="5">
        <v>214.2</v>
      </c>
      <c r="T358" s="5">
        <v>252</v>
      </c>
      <c r="U358" s="1">
        <v>21</v>
      </c>
      <c r="V358" s="1">
        <v>15</v>
      </c>
      <c r="W358" s="1">
        <v>18</v>
      </c>
      <c r="X358" s="7">
        <f t="shared" si="15"/>
        <v>8856.0762807497031</v>
      </c>
      <c r="Y358" s="7">
        <f t="shared" si="16"/>
        <v>9033.1978063646966</v>
      </c>
      <c r="Z358" s="7">
        <f t="shared" si="17"/>
        <v>10627.291536899644</v>
      </c>
    </row>
    <row r="359" spans="1:26" x14ac:dyDescent="0.2">
      <c r="A359" s="1" t="s">
        <v>23</v>
      </c>
      <c r="B359" s="5">
        <v>596.15836120726431</v>
      </c>
      <c r="C359" s="1">
        <v>213</v>
      </c>
      <c r="D359" s="1">
        <v>33</v>
      </c>
      <c r="E359" s="1" t="s">
        <v>876</v>
      </c>
      <c r="F359" s="1" t="s">
        <v>1016</v>
      </c>
      <c r="G359" s="1" t="s">
        <v>1144</v>
      </c>
      <c r="H359" s="1" t="s">
        <v>1191</v>
      </c>
      <c r="I359" s="1" t="s">
        <v>1551</v>
      </c>
      <c r="J359" s="1" t="s">
        <v>1697</v>
      </c>
      <c r="K359" s="1">
        <v>750</v>
      </c>
      <c r="L359" s="1">
        <v>765.30612244897964</v>
      </c>
      <c r="M359" s="1">
        <v>1346.9387755102041</v>
      </c>
      <c r="N359" s="1">
        <v>1996.9387755102041</v>
      </c>
      <c r="O359" s="1">
        <v>33113.406907734112</v>
      </c>
      <c r="P359" s="1">
        <v>15</v>
      </c>
      <c r="Q359" s="1">
        <v>0.02</v>
      </c>
      <c r="R359" s="5">
        <v>15</v>
      </c>
      <c r="S359" s="5">
        <v>26.75</v>
      </c>
      <c r="T359" s="5">
        <v>27.3</v>
      </c>
      <c r="U359" s="1">
        <v>407</v>
      </c>
      <c r="V359" s="1">
        <v>583.19999999999993</v>
      </c>
      <c r="W359" s="1">
        <v>373.1</v>
      </c>
      <c r="X359" s="7">
        <f t="shared" si="15"/>
        <v>8942.3754181089644</v>
      </c>
      <c r="Y359" s="7">
        <f t="shared" si="16"/>
        <v>15947.236162294321</v>
      </c>
      <c r="Z359" s="7">
        <f t="shared" si="17"/>
        <v>16275.123260958317</v>
      </c>
    </row>
    <row r="360" spans="1:26" x14ac:dyDescent="0.2">
      <c r="A360" s="1" t="s">
        <v>381</v>
      </c>
      <c r="B360" s="5">
        <v>44.631071201777011</v>
      </c>
      <c r="C360" s="1">
        <v>258</v>
      </c>
      <c r="D360" s="1">
        <v>460</v>
      </c>
      <c r="E360" s="1" t="s">
        <v>877</v>
      </c>
      <c r="F360" s="1" t="s">
        <v>1016</v>
      </c>
      <c r="G360" s="1" t="s">
        <v>1025</v>
      </c>
      <c r="H360" s="1" t="s">
        <v>1190</v>
      </c>
      <c r="I360" s="1" t="s">
        <v>1552</v>
      </c>
      <c r="J360" s="1" t="s">
        <v>1025</v>
      </c>
      <c r="K360" s="1">
        <v>10</v>
      </c>
      <c r="L360" s="1">
        <v>10.75268817204301</v>
      </c>
      <c r="M360" s="1">
        <v>20816.819990948548</v>
      </c>
      <c r="N360" s="1">
        <v>19106.819990948548</v>
      </c>
      <c r="O360" s="1">
        <v>20894.819990948548</v>
      </c>
      <c r="P360" s="1">
        <v>185</v>
      </c>
      <c r="Q360" s="1">
        <v>7.0000000000000007E-2</v>
      </c>
      <c r="R360" s="5">
        <v>185</v>
      </c>
      <c r="S360" s="5">
        <v>344.1</v>
      </c>
      <c r="T360" s="5">
        <v>370</v>
      </c>
      <c r="U360" s="1">
        <v>31.959999999999997</v>
      </c>
      <c r="V360" s="1">
        <v>27.04</v>
      </c>
      <c r="W360" s="1">
        <v>26</v>
      </c>
      <c r="X360" s="7">
        <f t="shared" si="15"/>
        <v>8256.7481723287474</v>
      </c>
      <c r="Y360" s="7">
        <f t="shared" si="16"/>
        <v>15357.551600531471</v>
      </c>
      <c r="Z360" s="7">
        <f t="shared" si="17"/>
        <v>16513.496344657495</v>
      </c>
    </row>
    <row r="361" spans="1:26" x14ac:dyDescent="0.2">
      <c r="A361" s="1" t="s">
        <v>382</v>
      </c>
      <c r="B361" s="5">
        <v>35.406035353213731</v>
      </c>
      <c r="C361" s="1">
        <v>197</v>
      </c>
      <c r="D361" s="1">
        <v>933</v>
      </c>
      <c r="E361" s="1" t="s">
        <v>878</v>
      </c>
      <c r="F361" s="1" t="s">
        <v>1016</v>
      </c>
      <c r="G361" s="1" t="s">
        <v>1145</v>
      </c>
      <c r="H361" s="1" t="s">
        <v>1193</v>
      </c>
      <c r="I361" s="1" t="s">
        <v>1553</v>
      </c>
      <c r="J361" s="1" t="s">
        <v>1145</v>
      </c>
      <c r="K361" s="1">
        <v>15</v>
      </c>
      <c r="L361" s="1">
        <v>17.647058823529409</v>
      </c>
      <c r="M361" s="1">
        <v>70.588235294117652</v>
      </c>
      <c r="N361" s="1">
        <v>70.588235294117652</v>
      </c>
      <c r="O361" s="1">
        <v>1423.2341556477861</v>
      </c>
      <c r="P361" s="1">
        <v>210</v>
      </c>
      <c r="Q361" s="1">
        <v>0.15</v>
      </c>
      <c r="R361" s="5">
        <v>210</v>
      </c>
      <c r="S361" s="5">
        <v>178.5</v>
      </c>
      <c r="T361" s="5">
        <v>210</v>
      </c>
      <c r="U361" s="1">
        <v>38</v>
      </c>
      <c r="V361" s="1">
        <v>16</v>
      </c>
      <c r="W361" s="1">
        <v>7</v>
      </c>
      <c r="X361" s="7">
        <f t="shared" si="15"/>
        <v>7435.2674241748837</v>
      </c>
      <c r="Y361" s="7">
        <f t="shared" si="16"/>
        <v>6319.9773105486511</v>
      </c>
      <c r="Z361" s="7">
        <f t="shared" si="17"/>
        <v>7435.2674241748837</v>
      </c>
    </row>
    <row r="362" spans="1:26" x14ac:dyDescent="0.2">
      <c r="A362" s="1" t="s">
        <v>383</v>
      </c>
      <c r="B362" s="5">
        <v>48.521443935813387</v>
      </c>
      <c r="C362" s="1">
        <v>181</v>
      </c>
      <c r="D362" s="1">
        <v>933</v>
      </c>
      <c r="E362" s="1" t="s">
        <v>879</v>
      </c>
      <c r="F362" s="1" t="s">
        <v>1016</v>
      </c>
      <c r="G362" s="1" t="s">
        <v>1145</v>
      </c>
      <c r="H362" s="1" t="s">
        <v>1193</v>
      </c>
      <c r="I362" s="1" t="s">
        <v>1554</v>
      </c>
      <c r="J362" s="1" t="s">
        <v>1145</v>
      </c>
      <c r="K362" s="1">
        <v>15</v>
      </c>
      <c r="L362" s="1">
        <v>17.647058823529409</v>
      </c>
      <c r="M362" s="1">
        <v>70.588235294117652</v>
      </c>
      <c r="N362" s="1">
        <v>70.588235294117652</v>
      </c>
      <c r="O362" s="1">
        <v>1423.2341556477861</v>
      </c>
      <c r="P362" s="1">
        <v>210</v>
      </c>
      <c r="Q362" s="1">
        <v>0.15</v>
      </c>
      <c r="R362" s="5">
        <v>210</v>
      </c>
      <c r="S362" s="5">
        <v>178.5</v>
      </c>
      <c r="T362" s="5">
        <v>210</v>
      </c>
      <c r="U362" s="1">
        <v>18</v>
      </c>
      <c r="V362" s="1">
        <v>18</v>
      </c>
      <c r="W362" s="1">
        <v>6</v>
      </c>
      <c r="X362" s="7">
        <f t="shared" si="15"/>
        <v>10189.503226520812</v>
      </c>
      <c r="Y362" s="7">
        <f t="shared" si="16"/>
        <v>8661.0777425426895</v>
      </c>
      <c r="Z362" s="7">
        <f t="shared" si="17"/>
        <v>10189.503226520812</v>
      </c>
    </row>
    <row r="363" spans="1:26" x14ac:dyDescent="0.2">
      <c r="A363" s="1" t="s">
        <v>384</v>
      </c>
      <c r="B363" s="5">
        <v>4256.6109947323475</v>
      </c>
      <c r="C363" s="1">
        <v>323</v>
      </c>
      <c r="D363" s="1">
        <v>683</v>
      </c>
      <c r="E363" s="1" t="s">
        <v>880</v>
      </c>
      <c r="F363" s="1" t="s">
        <v>1016</v>
      </c>
      <c r="G363" s="1" t="s">
        <v>1110</v>
      </c>
      <c r="H363" s="1" t="s">
        <v>1191</v>
      </c>
      <c r="I363" s="1" t="s">
        <v>1555</v>
      </c>
      <c r="J363" s="1" t="s">
        <v>1699</v>
      </c>
      <c r="K363" s="1">
        <v>4790</v>
      </c>
      <c r="L363" s="1">
        <v>4790</v>
      </c>
      <c r="M363" s="1">
        <v>8284</v>
      </c>
      <c r="N363" s="1">
        <v>8462.3333333333321</v>
      </c>
      <c r="O363" s="1">
        <v>33113.406907734112</v>
      </c>
      <c r="P363" s="1">
        <v>217</v>
      </c>
      <c r="Q363" s="1">
        <v>0.01</v>
      </c>
      <c r="R363" s="5">
        <v>217</v>
      </c>
      <c r="S363" s="5">
        <v>309.22000000000003</v>
      </c>
      <c r="T363" s="5">
        <v>325.5</v>
      </c>
      <c r="U363" s="1">
        <v>4368.1799999999994</v>
      </c>
      <c r="V363" s="1">
        <v>3860.5899999999997</v>
      </c>
      <c r="W363" s="1">
        <v>2583</v>
      </c>
      <c r="X363" s="7">
        <f t="shared" si="15"/>
        <v>923684.58585691941</v>
      </c>
      <c r="Y363" s="7">
        <f t="shared" si="16"/>
        <v>1316229.2517911366</v>
      </c>
      <c r="Z363" s="7">
        <f t="shared" si="17"/>
        <v>1385526.8787853792</v>
      </c>
    </row>
    <row r="364" spans="1:26" x14ac:dyDescent="0.2">
      <c r="A364" s="1" t="s">
        <v>385</v>
      </c>
      <c r="B364" s="5">
        <v>1905.5596508947201</v>
      </c>
      <c r="C364" s="1">
        <v>323</v>
      </c>
      <c r="D364" s="1">
        <v>683</v>
      </c>
      <c r="E364" s="1" t="s">
        <v>881</v>
      </c>
      <c r="F364" s="1" t="s">
        <v>1016</v>
      </c>
      <c r="G364" s="1" t="s">
        <v>1110</v>
      </c>
      <c r="H364" s="1" t="s">
        <v>1191</v>
      </c>
      <c r="I364" s="1" t="s">
        <v>1556</v>
      </c>
      <c r="J364" s="1" t="s">
        <v>1699</v>
      </c>
      <c r="K364" s="1">
        <v>1626</v>
      </c>
      <c r="L364" s="1">
        <v>1626</v>
      </c>
      <c r="M364" s="1">
        <v>8284</v>
      </c>
      <c r="N364" s="1">
        <v>8462.3333333333321</v>
      </c>
      <c r="O364" s="1">
        <v>33113.406907734112</v>
      </c>
      <c r="P364" s="1">
        <v>205</v>
      </c>
      <c r="Q364" s="1">
        <v>0.02</v>
      </c>
      <c r="R364" s="5">
        <v>205</v>
      </c>
      <c r="S364" s="5">
        <v>313.55</v>
      </c>
      <c r="T364" s="5">
        <v>330.05</v>
      </c>
      <c r="U364" s="1">
        <v>1739.68</v>
      </c>
      <c r="V364" s="1">
        <v>1430.55</v>
      </c>
      <c r="W364" s="1">
        <v>909.65000000000009</v>
      </c>
      <c r="X364" s="7">
        <f t="shared" si="15"/>
        <v>390639.72843341762</v>
      </c>
      <c r="Y364" s="7">
        <f t="shared" si="16"/>
        <v>597488.22853803949</v>
      </c>
      <c r="Z364" s="7">
        <f t="shared" si="17"/>
        <v>628929.96277780237</v>
      </c>
    </row>
    <row r="365" spans="1:26" x14ac:dyDescent="0.2">
      <c r="A365" s="1" t="s">
        <v>386</v>
      </c>
      <c r="B365" s="5">
        <v>236.90698876808523</v>
      </c>
      <c r="C365" s="1">
        <v>115</v>
      </c>
      <c r="D365" s="1">
        <v>733</v>
      </c>
      <c r="E365" s="1" t="s">
        <v>882</v>
      </c>
      <c r="F365" s="1" t="s">
        <v>1016</v>
      </c>
      <c r="G365" s="1" t="s">
        <v>1146</v>
      </c>
      <c r="H365" s="1" t="s">
        <v>1191</v>
      </c>
      <c r="I365" s="1" t="s">
        <v>1557</v>
      </c>
      <c r="J365" s="1" t="s">
        <v>1695</v>
      </c>
      <c r="K365" s="1">
        <v>152</v>
      </c>
      <c r="L365" s="1">
        <v>155.10204081632651</v>
      </c>
      <c r="M365" s="1">
        <v>161.10204081632651</v>
      </c>
      <c r="N365" s="1">
        <v>1911.587524747833</v>
      </c>
      <c r="O365" s="1">
        <v>33113.406907734112</v>
      </c>
      <c r="P365" s="1">
        <v>184</v>
      </c>
      <c r="Q365" s="1">
        <v>0.02</v>
      </c>
      <c r="R365" s="5">
        <v>184</v>
      </c>
      <c r="S365" s="5">
        <v>248.84</v>
      </c>
      <c r="T365" s="5">
        <v>253.92</v>
      </c>
      <c r="U365" s="1">
        <v>38</v>
      </c>
      <c r="V365" s="1">
        <v>54</v>
      </c>
      <c r="W365" s="1">
        <v>158.69999999999999</v>
      </c>
      <c r="X365" s="7">
        <f t="shared" si="15"/>
        <v>43590.885933327685</v>
      </c>
      <c r="Y365" s="7">
        <f t="shared" si="16"/>
        <v>58951.935085050332</v>
      </c>
      <c r="Z365" s="7">
        <f t="shared" si="17"/>
        <v>60155.422587992201</v>
      </c>
    </row>
    <row r="366" spans="1:26" x14ac:dyDescent="0.2">
      <c r="A366" s="1" t="s">
        <v>387</v>
      </c>
      <c r="B366" s="5">
        <v>30.901306320826215</v>
      </c>
      <c r="C366" s="1">
        <v>153</v>
      </c>
      <c r="D366" s="1">
        <v>733</v>
      </c>
      <c r="E366" s="1" t="s">
        <v>883</v>
      </c>
      <c r="F366" s="1" t="s">
        <v>1016</v>
      </c>
      <c r="G366" s="1" t="s">
        <v>1146</v>
      </c>
      <c r="H366" s="1" t="s">
        <v>1191</v>
      </c>
      <c r="I366" s="1" t="s">
        <v>1558</v>
      </c>
      <c r="J366" s="1" t="s">
        <v>1695</v>
      </c>
      <c r="K366" s="1">
        <v>6</v>
      </c>
      <c r="L366" s="1">
        <v>6</v>
      </c>
      <c r="M366" s="1">
        <v>161.10204081632651</v>
      </c>
      <c r="N366" s="1">
        <v>1911.587524747833</v>
      </c>
      <c r="O366" s="1">
        <v>33113.406907734112</v>
      </c>
      <c r="P366" s="1">
        <v>184</v>
      </c>
      <c r="Q366" s="1">
        <v>0.01</v>
      </c>
      <c r="R366" s="5">
        <v>184</v>
      </c>
      <c r="S366" s="5">
        <v>364.32</v>
      </c>
      <c r="T366" s="5">
        <v>368</v>
      </c>
      <c r="U366" s="1">
        <v>3</v>
      </c>
      <c r="V366" s="1">
        <v>3</v>
      </c>
      <c r="W366" s="1">
        <v>8</v>
      </c>
      <c r="X366" s="7">
        <f t="shared" si="15"/>
        <v>5685.8403630320236</v>
      </c>
      <c r="Y366" s="7">
        <f t="shared" si="16"/>
        <v>11257.963918803407</v>
      </c>
      <c r="Z366" s="7">
        <f t="shared" si="17"/>
        <v>11371.680726064047</v>
      </c>
    </row>
    <row r="367" spans="1:26" x14ac:dyDescent="0.2">
      <c r="A367" s="1" t="s">
        <v>388</v>
      </c>
      <c r="B367" s="5">
        <v>42.915269165997479</v>
      </c>
      <c r="C367" s="1">
        <v>282</v>
      </c>
      <c r="D367" s="1">
        <v>913</v>
      </c>
      <c r="E367" s="1" t="s">
        <v>884</v>
      </c>
      <c r="F367" s="1" t="s">
        <v>1016</v>
      </c>
      <c r="G367" s="1" t="s">
        <v>1147</v>
      </c>
      <c r="H367" s="1" t="s">
        <v>1188</v>
      </c>
      <c r="I367" s="1" t="s">
        <v>1559</v>
      </c>
      <c r="J367" s="1" t="s">
        <v>1691</v>
      </c>
      <c r="K367" s="1">
        <v>18</v>
      </c>
      <c r="L367" s="1">
        <v>19.35483870967742</v>
      </c>
      <c r="M367" s="1">
        <v>19.35483870967742</v>
      </c>
      <c r="N367" s="1">
        <v>1800.476254213022</v>
      </c>
      <c r="O367" s="1">
        <v>10698.017846607559</v>
      </c>
      <c r="P367" s="1">
        <v>300</v>
      </c>
      <c r="Q367" s="1">
        <v>7.0000000000000007E-2</v>
      </c>
      <c r="R367" s="5">
        <v>300</v>
      </c>
      <c r="S367" s="5">
        <v>279</v>
      </c>
      <c r="T367" s="5">
        <v>300</v>
      </c>
      <c r="U367" s="1">
        <v>52.400000000000006</v>
      </c>
      <c r="V367" s="1">
        <v>40</v>
      </c>
      <c r="W367" s="1">
        <v>16</v>
      </c>
      <c r="X367" s="7">
        <f t="shared" si="15"/>
        <v>12874.580749799245</v>
      </c>
      <c r="Y367" s="7">
        <f t="shared" si="16"/>
        <v>11973.360097313296</v>
      </c>
      <c r="Z367" s="7">
        <f t="shared" si="17"/>
        <v>12874.580749799245</v>
      </c>
    </row>
    <row r="368" spans="1:26" x14ac:dyDescent="0.2">
      <c r="A368" s="1" t="s">
        <v>389</v>
      </c>
      <c r="B368" s="5">
        <v>13.60380763032178</v>
      </c>
      <c r="C368" s="1">
        <v>241</v>
      </c>
      <c r="D368" s="1">
        <v>899</v>
      </c>
      <c r="E368" s="1" t="s">
        <v>885</v>
      </c>
      <c r="F368" s="1" t="s">
        <v>1016</v>
      </c>
      <c r="G368" s="1" t="s">
        <v>1148</v>
      </c>
      <c r="H368" s="1" t="s">
        <v>1189</v>
      </c>
      <c r="I368" s="1" t="s">
        <v>1560</v>
      </c>
      <c r="J368" s="1" t="s">
        <v>1706</v>
      </c>
      <c r="K368" s="1">
        <v>17</v>
      </c>
      <c r="L368" s="1">
        <v>17.89473684210526</v>
      </c>
      <c r="M368" s="1">
        <v>17.89473684210526</v>
      </c>
      <c r="N368" s="1">
        <v>171.53216374268999</v>
      </c>
      <c r="O368" s="1">
        <v>182.66595059076261</v>
      </c>
      <c r="P368" s="1">
        <v>184</v>
      </c>
      <c r="Q368" s="1">
        <v>0.05</v>
      </c>
      <c r="R368" s="5">
        <v>184</v>
      </c>
      <c r="S368" s="5">
        <v>174.8</v>
      </c>
      <c r="T368" s="5">
        <v>184</v>
      </c>
      <c r="U368" s="1">
        <v>24</v>
      </c>
      <c r="V368" s="1">
        <v>21</v>
      </c>
      <c r="W368" s="1">
        <v>4</v>
      </c>
      <c r="X368" s="7">
        <f t="shared" si="15"/>
        <v>2503.1006039792078</v>
      </c>
      <c r="Y368" s="7">
        <f t="shared" si="16"/>
        <v>2377.9455737802473</v>
      </c>
      <c r="Z368" s="7">
        <f t="shared" si="17"/>
        <v>2503.1006039792078</v>
      </c>
    </row>
    <row r="369" spans="1:26" x14ac:dyDescent="0.2">
      <c r="A369" s="1" t="s">
        <v>390</v>
      </c>
      <c r="B369" s="5">
        <v>14.513942263155851</v>
      </c>
      <c r="C369" s="1">
        <v>167</v>
      </c>
      <c r="D369" s="1">
        <v>55</v>
      </c>
      <c r="E369" s="1" t="s">
        <v>886</v>
      </c>
      <c r="F369" s="1" t="s">
        <v>1016</v>
      </c>
      <c r="G369" s="1" t="s">
        <v>1149</v>
      </c>
      <c r="H369" s="1" t="s">
        <v>1191</v>
      </c>
      <c r="I369" s="1" t="s">
        <v>1561</v>
      </c>
      <c r="J369" s="1" t="s">
        <v>1695</v>
      </c>
      <c r="K369" s="1">
        <v>5</v>
      </c>
      <c r="L369" s="1">
        <v>6.0975609756097553</v>
      </c>
      <c r="M369" s="1">
        <v>16.09756097560976</v>
      </c>
      <c r="N369" s="1">
        <v>1911.587524747833</v>
      </c>
      <c r="O369" s="1">
        <v>33113.406907734112</v>
      </c>
      <c r="P369" s="1">
        <v>210</v>
      </c>
      <c r="Q369" s="1">
        <v>0.18</v>
      </c>
      <c r="R369" s="5">
        <v>210</v>
      </c>
      <c r="S369" s="5">
        <v>279.3</v>
      </c>
      <c r="T369" s="5">
        <v>279.3</v>
      </c>
      <c r="U369" s="1">
        <v>5</v>
      </c>
      <c r="V369" s="1">
        <v>6</v>
      </c>
      <c r="W369" s="1">
        <v>5.32</v>
      </c>
      <c r="X369" s="7">
        <f t="shared" si="15"/>
        <v>3047.9278752627288</v>
      </c>
      <c r="Y369" s="7">
        <f t="shared" si="16"/>
        <v>4053.7440740994293</v>
      </c>
      <c r="Z369" s="7">
        <f t="shared" si="17"/>
        <v>4053.7440740994293</v>
      </c>
    </row>
    <row r="370" spans="1:26" x14ac:dyDescent="0.2">
      <c r="A370" s="1" t="s">
        <v>391</v>
      </c>
      <c r="B370" s="5">
        <v>232.70409481749462</v>
      </c>
      <c r="C370" s="1">
        <v>180</v>
      </c>
      <c r="D370" s="1">
        <v>939</v>
      </c>
      <c r="E370" s="1" t="s">
        <v>887</v>
      </c>
      <c r="F370" s="1" t="s">
        <v>1016</v>
      </c>
      <c r="G370" s="1" t="s">
        <v>1150</v>
      </c>
      <c r="H370" s="1" t="s">
        <v>1193</v>
      </c>
      <c r="I370" s="1" t="s">
        <v>1562</v>
      </c>
      <c r="J370" s="1" t="s">
        <v>1150</v>
      </c>
      <c r="K370" s="1">
        <v>100</v>
      </c>
      <c r="L370" s="1">
        <v>100</v>
      </c>
      <c r="M370" s="1">
        <v>120</v>
      </c>
      <c r="N370" s="1">
        <v>120</v>
      </c>
      <c r="O370" s="1">
        <v>1423.2341556477861</v>
      </c>
      <c r="P370" s="1">
        <v>210</v>
      </c>
      <c r="Q370" s="1">
        <v>0</v>
      </c>
      <c r="R370" s="5">
        <v>210</v>
      </c>
      <c r="S370" s="5">
        <v>210</v>
      </c>
      <c r="T370" s="5">
        <v>210</v>
      </c>
      <c r="U370" s="1">
        <v>107</v>
      </c>
      <c r="V370" s="1">
        <v>108</v>
      </c>
      <c r="W370" s="1">
        <v>87</v>
      </c>
      <c r="X370" s="7">
        <f t="shared" si="15"/>
        <v>48867.85991167387</v>
      </c>
      <c r="Y370" s="7">
        <f t="shared" si="16"/>
        <v>48867.85991167387</v>
      </c>
      <c r="Z370" s="7">
        <f t="shared" si="17"/>
        <v>48867.85991167387</v>
      </c>
    </row>
    <row r="371" spans="1:26" x14ac:dyDescent="0.2">
      <c r="A371" s="1" t="s">
        <v>392</v>
      </c>
      <c r="B371" s="5">
        <v>69.558735257263379</v>
      </c>
      <c r="C371" s="1">
        <v>315</v>
      </c>
      <c r="D371" s="1">
        <v>636</v>
      </c>
      <c r="E371" s="1" t="s">
        <v>888</v>
      </c>
      <c r="F371" s="1" t="s">
        <v>1016</v>
      </c>
      <c r="G371" s="1" t="s">
        <v>1057</v>
      </c>
      <c r="H371" s="1" t="s">
        <v>1191</v>
      </c>
      <c r="I371" s="1" t="s">
        <v>1563</v>
      </c>
      <c r="J371" s="1" t="s">
        <v>1692</v>
      </c>
      <c r="K371" s="1">
        <v>41</v>
      </c>
      <c r="L371" s="1">
        <v>45.555555555555557</v>
      </c>
      <c r="M371" s="1">
        <v>811.11111111111109</v>
      </c>
      <c r="N371" s="1">
        <v>17923.496769092231</v>
      </c>
      <c r="O371" s="1">
        <v>33113.406907734112</v>
      </c>
      <c r="P371" s="1">
        <v>173</v>
      </c>
      <c r="Q371" s="1">
        <v>0.1</v>
      </c>
      <c r="R371" s="5">
        <v>173</v>
      </c>
      <c r="S371" s="5">
        <v>264.69</v>
      </c>
      <c r="T371" s="5">
        <v>294.10000000000002</v>
      </c>
      <c r="U371" s="1">
        <v>50.160000000000004</v>
      </c>
      <c r="V371" s="1">
        <v>46</v>
      </c>
      <c r="W371" s="1">
        <v>45.9</v>
      </c>
      <c r="X371" s="7">
        <f t="shared" si="15"/>
        <v>12033.661199506565</v>
      </c>
      <c r="Y371" s="7">
        <f t="shared" si="16"/>
        <v>18411.501635245044</v>
      </c>
      <c r="Z371" s="7">
        <f t="shared" si="17"/>
        <v>20457.224039161163</v>
      </c>
    </row>
    <row r="372" spans="1:26" x14ac:dyDescent="0.2">
      <c r="A372" s="1" t="s">
        <v>393</v>
      </c>
      <c r="B372" s="5">
        <v>124.55708454740125</v>
      </c>
      <c r="C372" s="1">
        <v>173</v>
      </c>
      <c r="D372" s="1">
        <v>933</v>
      </c>
      <c r="E372" s="1" t="s">
        <v>889</v>
      </c>
      <c r="F372" s="1" t="s">
        <v>1016</v>
      </c>
      <c r="G372" s="1" t="s">
        <v>1145</v>
      </c>
      <c r="H372" s="1" t="s">
        <v>1193</v>
      </c>
      <c r="I372" s="1" t="s">
        <v>1564</v>
      </c>
      <c r="J372" s="1" t="s">
        <v>1145</v>
      </c>
      <c r="K372" s="1">
        <v>15</v>
      </c>
      <c r="L372" s="1">
        <v>17.647058823529409</v>
      </c>
      <c r="M372" s="1">
        <v>70.588235294117652</v>
      </c>
      <c r="N372" s="1">
        <v>70.588235294117652</v>
      </c>
      <c r="O372" s="1">
        <v>1423.2341556477861</v>
      </c>
      <c r="P372" s="1">
        <v>210</v>
      </c>
      <c r="Q372" s="1">
        <v>0.15</v>
      </c>
      <c r="R372" s="5">
        <v>210</v>
      </c>
      <c r="S372" s="5">
        <v>178.5</v>
      </c>
      <c r="T372" s="5">
        <v>210</v>
      </c>
      <c r="U372" s="1">
        <v>18</v>
      </c>
      <c r="V372" s="1">
        <v>17</v>
      </c>
      <c r="W372" s="1">
        <v>19</v>
      </c>
      <c r="X372" s="7">
        <f t="shared" si="15"/>
        <v>26156.987754954262</v>
      </c>
      <c r="Y372" s="7">
        <f t="shared" si="16"/>
        <v>22233.439591711121</v>
      </c>
      <c r="Z372" s="7">
        <f t="shared" si="17"/>
        <v>26156.987754954262</v>
      </c>
    </row>
    <row r="373" spans="1:26" x14ac:dyDescent="0.2">
      <c r="A373" s="1" t="s">
        <v>394</v>
      </c>
      <c r="B373" s="5">
        <v>13.454798059320789</v>
      </c>
      <c r="C373" s="1">
        <v>130</v>
      </c>
      <c r="D373" s="1">
        <v>745</v>
      </c>
      <c r="E373" s="1" t="s">
        <v>890</v>
      </c>
      <c r="F373" s="1" t="s">
        <v>1016</v>
      </c>
      <c r="G373" s="1" t="s">
        <v>1089</v>
      </c>
      <c r="H373" s="1" t="s">
        <v>1191</v>
      </c>
      <c r="I373" s="1" t="s">
        <v>1565</v>
      </c>
      <c r="J373" s="1" t="s">
        <v>1692</v>
      </c>
      <c r="K373" s="1">
        <v>16</v>
      </c>
      <c r="L373" s="1">
        <v>18.390804597701148</v>
      </c>
      <c r="M373" s="1">
        <v>259.77011494252872</v>
      </c>
      <c r="N373" s="1">
        <v>17923.496769092231</v>
      </c>
      <c r="O373" s="1">
        <v>33113.406907734112</v>
      </c>
      <c r="P373" s="1">
        <v>221</v>
      </c>
      <c r="Q373" s="1">
        <v>0.13</v>
      </c>
      <c r="R373" s="5">
        <v>221</v>
      </c>
      <c r="S373" s="5">
        <v>192.27</v>
      </c>
      <c r="T373" s="5">
        <v>221</v>
      </c>
      <c r="U373" s="1">
        <v>20.240000000000002</v>
      </c>
      <c r="V373" s="1">
        <v>10.99</v>
      </c>
      <c r="W373" s="1">
        <v>8</v>
      </c>
      <c r="X373" s="7">
        <f t="shared" si="15"/>
        <v>2973.5103711098941</v>
      </c>
      <c r="Y373" s="7">
        <f t="shared" si="16"/>
        <v>2586.9540228656083</v>
      </c>
      <c r="Z373" s="7">
        <f t="shared" si="17"/>
        <v>2973.5103711098941</v>
      </c>
    </row>
    <row r="374" spans="1:26" x14ac:dyDescent="0.2">
      <c r="A374" s="1" t="s">
        <v>395</v>
      </c>
      <c r="B374" s="5">
        <v>1.1988493985077857</v>
      </c>
      <c r="C374" s="1">
        <v>168</v>
      </c>
      <c r="D374" s="1">
        <v>851</v>
      </c>
      <c r="E374" s="1" t="s">
        <v>891</v>
      </c>
      <c r="F374" s="1" t="s">
        <v>1016</v>
      </c>
      <c r="G374" s="1" t="s">
        <v>1120</v>
      </c>
      <c r="H374" s="1" t="s">
        <v>1191</v>
      </c>
      <c r="I374" s="1" t="s">
        <v>1566</v>
      </c>
      <c r="J374" s="1" t="s">
        <v>1692</v>
      </c>
      <c r="K374" s="1">
        <v>2</v>
      </c>
      <c r="L374" s="1">
        <v>2.3255813953488369</v>
      </c>
      <c r="M374" s="1">
        <v>505.81395348837202</v>
      </c>
      <c r="N374" s="1">
        <v>17923.496769092231</v>
      </c>
      <c r="O374" s="1">
        <v>33113.406907734112</v>
      </c>
      <c r="P374" s="1">
        <v>179</v>
      </c>
      <c r="Q374" s="1">
        <v>0.14000000000000001</v>
      </c>
      <c r="R374" s="5">
        <v>179</v>
      </c>
      <c r="S374" s="5">
        <v>153.94</v>
      </c>
      <c r="T374" s="5">
        <v>179</v>
      </c>
      <c r="U374" s="1">
        <v>4</v>
      </c>
      <c r="V374" s="1">
        <v>0</v>
      </c>
      <c r="W374" s="1">
        <v>0</v>
      </c>
      <c r="X374" s="7">
        <f t="shared" si="15"/>
        <v>214.59404233289365</v>
      </c>
      <c r="Y374" s="7">
        <f t="shared" si="16"/>
        <v>184.55087640628852</v>
      </c>
      <c r="Z374" s="7">
        <f t="shared" si="17"/>
        <v>214.59404233289365</v>
      </c>
    </row>
    <row r="375" spans="1:26" x14ac:dyDescent="0.2">
      <c r="A375" s="1" t="s">
        <v>396</v>
      </c>
      <c r="B375" s="5">
        <v>45.833622530574438</v>
      </c>
      <c r="C375" s="1">
        <v>287</v>
      </c>
      <c r="D375" s="1">
        <v>707</v>
      </c>
      <c r="E375" s="1" t="s">
        <v>892</v>
      </c>
      <c r="F375" s="1" t="s">
        <v>1016</v>
      </c>
      <c r="G375" s="1" t="s">
        <v>1077</v>
      </c>
      <c r="H375" s="1" t="s">
        <v>1191</v>
      </c>
      <c r="I375" s="1" t="s">
        <v>1567</v>
      </c>
      <c r="J375" s="1" t="s">
        <v>1692</v>
      </c>
      <c r="K375" s="1">
        <v>36</v>
      </c>
      <c r="L375" s="1">
        <v>40.909090909090907</v>
      </c>
      <c r="M375" s="1">
        <v>256.86363636363637</v>
      </c>
      <c r="N375" s="1">
        <v>17923.496769092231</v>
      </c>
      <c r="O375" s="1">
        <v>33113.406907734112</v>
      </c>
      <c r="P375" s="1">
        <v>221</v>
      </c>
      <c r="Q375" s="1">
        <v>0.12</v>
      </c>
      <c r="R375" s="5">
        <v>221</v>
      </c>
      <c r="S375" s="5">
        <v>336.45</v>
      </c>
      <c r="T375" s="5">
        <v>382.33</v>
      </c>
      <c r="U375" s="1">
        <v>61.5</v>
      </c>
      <c r="V375" s="1">
        <v>34.1</v>
      </c>
      <c r="W375" s="1">
        <v>24.22</v>
      </c>
      <c r="X375" s="7">
        <f t="shared" si="15"/>
        <v>10129.230579256951</v>
      </c>
      <c r="Y375" s="7">
        <f t="shared" si="16"/>
        <v>15420.72230041177</v>
      </c>
      <c r="Z375" s="7">
        <f t="shared" si="17"/>
        <v>17523.568902114523</v>
      </c>
    </row>
    <row r="376" spans="1:26" x14ac:dyDescent="0.2">
      <c r="A376" s="1" t="s">
        <v>397</v>
      </c>
      <c r="B376" s="5">
        <v>271.99184735586294</v>
      </c>
      <c r="C376" s="1">
        <v>137</v>
      </c>
      <c r="D376" s="1">
        <v>683</v>
      </c>
      <c r="E376" s="1" t="s">
        <v>893</v>
      </c>
      <c r="F376" s="1" t="s">
        <v>1016</v>
      </c>
      <c r="G376" s="1" t="s">
        <v>1110</v>
      </c>
      <c r="H376" s="1" t="s">
        <v>1191</v>
      </c>
      <c r="I376" s="1" t="s">
        <v>1568</v>
      </c>
      <c r="J376" s="1" t="s">
        <v>1699</v>
      </c>
      <c r="K376" s="1">
        <v>600</v>
      </c>
      <c r="L376" s="1">
        <v>600</v>
      </c>
      <c r="M376" s="1">
        <v>8284</v>
      </c>
      <c r="N376" s="1">
        <v>8462.3333333333321</v>
      </c>
      <c r="O376" s="1">
        <v>33113.406907734112</v>
      </c>
      <c r="P376" s="1">
        <v>55</v>
      </c>
      <c r="Q376" s="1">
        <v>0.01</v>
      </c>
      <c r="R376" s="5">
        <v>55</v>
      </c>
      <c r="S376" s="5">
        <v>33.96</v>
      </c>
      <c r="T376" s="5">
        <v>35.75</v>
      </c>
      <c r="U376" s="1">
        <v>366.72</v>
      </c>
      <c r="V376" s="1">
        <v>384.23</v>
      </c>
      <c r="W376" s="1">
        <v>252.85000000000002</v>
      </c>
      <c r="X376" s="7">
        <f t="shared" si="15"/>
        <v>14959.551604572462</v>
      </c>
      <c r="Y376" s="7">
        <f t="shared" si="16"/>
        <v>9236.8431362051051</v>
      </c>
      <c r="Z376" s="7">
        <f t="shared" si="17"/>
        <v>9723.708542972101</v>
      </c>
    </row>
    <row r="377" spans="1:26" x14ac:dyDescent="0.2">
      <c r="A377" s="1" t="s">
        <v>398</v>
      </c>
      <c r="B377" s="5">
        <v>5.8075556760895823</v>
      </c>
      <c r="C377" s="1">
        <v>209</v>
      </c>
      <c r="D377" s="1">
        <v>933</v>
      </c>
      <c r="E377" s="1" t="s">
        <v>894</v>
      </c>
      <c r="F377" s="1" t="s">
        <v>1016</v>
      </c>
      <c r="G377" s="1" t="s">
        <v>1145</v>
      </c>
      <c r="H377" s="1" t="s">
        <v>1193</v>
      </c>
      <c r="I377" s="1" t="s">
        <v>1569</v>
      </c>
      <c r="J377" s="1" t="s">
        <v>1145</v>
      </c>
      <c r="K377" s="1">
        <v>15</v>
      </c>
      <c r="L377" s="1">
        <v>17.647058823529409</v>
      </c>
      <c r="M377" s="1">
        <v>70.588235294117652</v>
      </c>
      <c r="N377" s="1">
        <v>70.588235294117652</v>
      </c>
      <c r="O377" s="1">
        <v>1423.2341556477861</v>
      </c>
      <c r="P377" s="1">
        <v>150</v>
      </c>
      <c r="Q377" s="1">
        <v>0.15</v>
      </c>
      <c r="R377" s="5">
        <v>150</v>
      </c>
      <c r="S377" s="5">
        <v>127.5</v>
      </c>
      <c r="T377" s="5">
        <v>150</v>
      </c>
      <c r="U377" s="1">
        <v>2</v>
      </c>
      <c r="V377" s="1">
        <v>3</v>
      </c>
      <c r="W377" s="1">
        <v>0</v>
      </c>
      <c r="X377" s="7">
        <f t="shared" si="15"/>
        <v>871.13335141343737</v>
      </c>
      <c r="Y377" s="7">
        <f t="shared" si="16"/>
        <v>740.46334870142175</v>
      </c>
      <c r="Z377" s="7">
        <f t="shared" si="17"/>
        <v>871.13335141343737</v>
      </c>
    </row>
    <row r="378" spans="1:26" x14ac:dyDescent="0.2">
      <c r="A378" s="1" t="s">
        <v>399</v>
      </c>
      <c r="B378" s="5">
        <v>249.93048364315672</v>
      </c>
      <c r="C378" s="1">
        <v>99</v>
      </c>
      <c r="D378" s="1">
        <v>275</v>
      </c>
      <c r="E378" s="1" t="s">
        <v>895</v>
      </c>
      <c r="F378" s="1" t="s">
        <v>1016</v>
      </c>
      <c r="G378" s="1" t="s">
        <v>1097</v>
      </c>
      <c r="H378" s="1" t="s">
        <v>1191</v>
      </c>
      <c r="I378" s="1" t="s">
        <v>1570</v>
      </c>
      <c r="J378" s="1" t="s">
        <v>1695</v>
      </c>
      <c r="K378" s="1">
        <v>61</v>
      </c>
      <c r="L378" s="1">
        <v>61</v>
      </c>
      <c r="M378" s="1">
        <v>352</v>
      </c>
      <c r="N378" s="1">
        <v>1911.587524747833</v>
      </c>
      <c r="O378" s="1">
        <v>33113.406907734112</v>
      </c>
      <c r="P378" s="1">
        <v>184</v>
      </c>
      <c r="Q378" s="1">
        <v>0.01</v>
      </c>
      <c r="R378" s="5">
        <v>184</v>
      </c>
      <c r="S378" s="5">
        <v>340.64</v>
      </c>
      <c r="T378" s="5">
        <v>344.08</v>
      </c>
      <c r="U378" s="1">
        <v>61</v>
      </c>
      <c r="V378" s="1">
        <v>77.010000000000005</v>
      </c>
      <c r="W378" s="1">
        <v>71.060000000000016</v>
      </c>
      <c r="X378" s="7">
        <f t="shared" si="15"/>
        <v>45987.208990340834</v>
      </c>
      <c r="Y378" s="7">
        <f t="shared" si="16"/>
        <v>85136.319948204895</v>
      </c>
      <c r="Z378" s="7">
        <f t="shared" si="17"/>
        <v>85996.080811937354</v>
      </c>
    </row>
    <row r="379" spans="1:26" x14ac:dyDescent="0.2">
      <c r="A379" s="1" t="s">
        <v>400</v>
      </c>
      <c r="B379" s="5">
        <v>16.078803229662267</v>
      </c>
      <c r="C379" s="1">
        <v>178</v>
      </c>
      <c r="D379" s="1">
        <v>53</v>
      </c>
      <c r="E379" s="1" t="s">
        <v>896</v>
      </c>
      <c r="F379" s="1" t="s">
        <v>1016</v>
      </c>
      <c r="G379" s="1" t="s">
        <v>1072</v>
      </c>
      <c r="H379" s="1" t="s">
        <v>1191</v>
      </c>
      <c r="I379" s="1" t="s">
        <v>1571</v>
      </c>
      <c r="J379" s="1" t="s">
        <v>1695</v>
      </c>
      <c r="K379" s="1">
        <v>20</v>
      </c>
      <c r="L379" s="1">
        <v>20</v>
      </c>
      <c r="M379" s="1">
        <v>373.85498019241652</v>
      </c>
      <c r="N379" s="1">
        <v>1911.587524747833</v>
      </c>
      <c r="O379" s="1">
        <v>33113.406907734112</v>
      </c>
      <c r="P379" s="1">
        <v>210</v>
      </c>
      <c r="Q379" s="1">
        <v>0.01</v>
      </c>
      <c r="R379" s="5">
        <v>210</v>
      </c>
      <c r="S379" s="5">
        <v>259.88</v>
      </c>
      <c r="T379" s="5">
        <v>262.5</v>
      </c>
      <c r="U379" s="1">
        <v>18</v>
      </c>
      <c r="V379" s="1">
        <v>16</v>
      </c>
      <c r="W379" s="1">
        <v>20</v>
      </c>
      <c r="X379" s="7">
        <f t="shared" si="15"/>
        <v>3376.5486782290759</v>
      </c>
      <c r="Y379" s="7">
        <f t="shared" si="16"/>
        <v>4178.5593833246294</v>
      </c>
      <c r="Z379" s="7">
        <f t="shared" si="17"/>
        <v>4220.6858477863452</v>
      </c>
    </row>
    <row r="380" spans="1:26" x14ac:dyDescent="0.2">
      <c r="A380" s="1" t="s">
        <v>401</v>
      </c>
      <c r="B380" s="5">
        <v>43.819756321795104</v>
      </c>
      <c r="C380" s="1">
        <v>271</v>
      </c>
      <c r="D380" s="1">
        <v>821</v>
      </c>
      <c r="E380" s="1" t="s">
        <v>897</v>
      </c>
      <c r="F380" s="1" t="s">
        <v>1016</v>
      </c>
      <c r="G380" s="1" t="s">
        <v>1105</v>
      </c>
      <c r="H380" s="1" t="s">
        <v>1191</v>
      </c>
      <c r="I380" s="1" t="s">
        <v>1572</v>
      </c>
      <c r="J380" s="1" t="s">
        <v>1692</v>
      </c>
      <c r="K380" s="1">
        <v>42</v>
      </c>
      <c r="L380" s="1">
        <v>49.411764705882362</v>
      </c>
      <c r="M380" s="1">
        <v>473.00727032385993</v>
      </c>
      <c r="N380" s="1">
        <v>17923.496769092231</v>
      </c>
      <c r="O380" s="1">
        <v>33113.406907734112</v>
      </c>
      <c r="P380" s="1">
        <v>184</v>
      </c>
      <c r="Q380" s="1">
        <v>0.15</v>
      </c>
      <c r="R380" s="5">
        <v>184</v>
      </c>
      <c r="S380" s="5">
        <v>234.6</v>
      </c>
      <c r="T380" s="5">
        <v>276</v>
      </c>
      <c r="U380" s="1">
        <v>33.9</v>
      </c>
      <c r="V380" s="1">
        <v>29.970000000000002</v>
      </c>
      <c r="W380" s="1">
        <v>25.5</v>
      </c>
      <c r="X380" s="7">
        <f t="shared" si="15"/>
        <v>8062.8351632102995</v>
      </c>
      <c r="Y380" s="7">
        <f t="shared" si="16"/>
        <v>10280.114833093132</v>
      </c>
      <c r="Z380" s="7">
        <f t="shared" si="17"/>
        <v>12094.252744815449</v>
      </c>
    </row>
    <row r="381" spans="1:26" x14ac:dyDescent="0.2">
      <c r="A381" s="1" t="s">
        <v>402</v>
      </c>
      <c r="B381" s="5">
        <v>12.865583345567781</v>
      </c>
      <c r="C381" s="1">
        <v>220</v>
      </c>
      <c r="D381" s="1">
        <v>851</v>
      </c>
      <c r="E381" s="1" t="s">
        <v>898</v>
      </c>
      <c r="F381" s="1" t="s">
        <v>1016</v>
      </c>
      <c r="G381" s="1" t="s">
        <v>1120</v>
      </c>
      <c r="H381" s="1" t="s">
        <v>1191</v>
      </c>
      <c r="I381" s="1" t="s">
        <v>1573</v>
      </c>
      <c r="J381" s="1" t="s">
        <v>1692</v>
      </c>
      <c r="K381" s="1">
        <v>13</v>
      </c>
      <c r="L381" s="1">
        <v>15.11627906976744</v>
      </c>
      <c r="M381" s="1">
        <v>505.81395348837202</v>
      </c>
      <c r="N381" s="1">
        <v>17923.496769092231</v>
      </c>
      <c r="O381" s="1">
        <v>33113.406907734112</v>
      </c>
      <c r="P381" s="1">
        <v>179</v>
      </c>
      <c r="Q381" s="1">
        <v>0.14000000000000001</v>
      </c>
      <c r="R381" s="5">
        <v>179</v>
      </c>
      <c r="S381" s="5">
        <v>127.77</v>
      </c>
      <c r="T381" s="5">
        <v>148.57</v>
      </c>
      <c r="U381" s="1">
        <v>14.63</v>
      </c>
      <c r="V381" s="1">
        <v>10.98</v>
      </c>
      <c r="W381" s="1">
        <v>5.81</v>
      </c>
      <c r="X381" s="7">
        <f t="shared" si="15"/>
        <v>2302.939418856633</v>
      </c>
      <c r="Y381" s="7">
        <f t="shared" si="16"/>
        <v>1643.8355840631955</v>
      </c>
      <c r="Z381" s="7">
        <f t="shared" si="17"/>
        <v>1911.4397176510051</v>
      </c>
    </row>
    <row r="382" spans="1:26" x14ac:dyDescent="0.2">
      <c r="A382" s="1" t="s">
        <v>403</v>
      </c>
      <c r="B382" s="5">
        <v>226.04507983466092</v>
      </c>
      <c r="C382" s="1">
        <v>278</v>
      </c>
      <c r="D382" s="1">
        <v>636</v>
      </c>
      <c r="E382" s="1" t="s">
        <v>899</v>
      </c>
      <c r="F382" s="1" t="s">
        <v>1016</v>
      </c>
      <c r="G382" s="1" t="s">
        <v>1057</v>
      </c>
      <c r="H382" s="1" t="s">
        <v>1191</v>
      </c>
      <c r="I382" s="1" t="s">
        <v>1574</v>
      </c>
      <c r="J382" s="1" t="s">
        <v>1692</v>
      </c>
      <c r="K382" s="1">
        <v>203</v>
      </c>
      <c r="L382" s="1">
        <v>225.55555555555549</v>
      </c>
      <c r="M382" s="1">
        <v>811.11111111111109</v>
      </c>
      <c r="N382" s="1">
        <v>17923.496769092231</v>
      </c>
      <c r="O382" s="1">
        <v>33113.406907734112</v>
      </c>
      <c r="P382" s="1">
        <v>231</v>
      </c>
      <c r="Q382" s="1">
        <v>0.1</v>
      </c>
      <c r="R382" s="5">
        <v>231</v>
      </c>
      <c r="S382" s="5">
        <v>291.06</v>
      </c>
      <c r="T382" s="5">
        <v>323.39999999999998</v>
      </c>
      <c r="U382" s="1">
        <v>249.73</v>
      </c>
      <c r="V382" s="1">
        <v>189.72</v>
      </c>
      <c r="W382" s="1">
        <v>138.6</v>
      </c>
      <c r="X382" s="7">
        <f t="shared" si="15"/>
        <v>52216.413441806675</v>
      </c>
      <c r="Y382" s="7">
        <f t="shared" si="16"/>
        <v>65792.680936676406</v>
      </c>
      <c r="Z382" s="7">
        <f t="shared" si="17"/>
        <v>73102.978818529344</v>
      </c>
    </row>
    <row r="383" spans="1:26" x14ac:dyDescent="0.2">
      <c r="A383" s="1" t="s">
        <v>404</v>
      </c>
      <c r="B383" s="5">
        <v>51.219099257866169</v>
      </c>
      <c r="C383" s="1">
        <v>278</v>
      </c>
      <c r="D383" s="1">
        <v>154</v>
      </c>
      <c r="E383" s="1" t="s">
        <v>900</v>
      </c>
      <c r="F383" s="1" t="s">
        <v>1016</v>
      </c>
      <c r="G383" s="1" t="s">
        <v>1062</v>
      </c>
      <c r="H383" s="1" t="s">
        <v>1191</v>
      </c>
      <c r="I383" s="1" t="s">
        <v>1575</v>
      </c>
      <c r="J383" s="1" t="s">
        <v>1692</v>
      </c>
      <c r="K383" s="1">
        <v>54</v>
      </c>
      <c r="L383" s="1">
        <v>62.790697674418603</v>
      </c>
      <c r="M383" s="1">
        <v>275.32558139534882</v>
      </c>
      <c r="N383" s="1">
        <v>17923.496769092231</v>
      </c>
      <c r="O383" s="1">
        <v>33113.406907734112</v>
      </c>
      <c r="P383" s="1">
        <v>179</v>
      </c>
      <c r="Q383" s="1">
        <v>0.14000000000000001</v>
      </c>
      <c r="R383" s="5">
        <v>179</v>
      </c>
      <c r="S383" s="5">
        <v>241.69</v>
      </c>
      <c r="T383" s="5">
        <v>281.02999999999997</v>
      </c>
      <c r="U383" s="1">
        <v>48.96</v>
      </c>
      <c r="V383" s="1">
        <v>58.14</v>
      </c>
      <c r="W383" s="1">
        <v>29.830000000000002</v>
      </c>
      <c r="X383" s="7">
        <f t="shared" si="15"/>
        <v>9168.218767158045</v>
      </c>
      <c r="Y383" s="7">
        <f t="shared" si="16"/>
        <v>12379.144099633675</v>
      </c>
      <c r="Z383" s="7">
        <f t="shared" si="17"/>
        <v>14394.103464438129</v>
      </c>
    </row>
    <row r="384" spans="1:26" x14ac:dyDescent="0.2">
      <c r="A384" s="1" t="s">
        <v>405</v>
      </c>
      <c r="B384" s="5">
        <v>41.81955733368374</v>
      </c>
      <c r="C384" s="1">
        <v>227</v>
      </c>
      <c r="D384" s="1">
        <v>597</v>
      </c>
      <c r="E384" s="1" t="s">
        <v>901</v>
      </c>
      <c r="F384" s="1" t="s">
        <v>1016</v>
      </c>
      <c r="G384" s="1" t="s">
        <v>1043</v>
      </c>
      <c r="H384" s="1" t="s">
        <v>1191</v>
      </c>
      <c r="I384" s="1" t="s">
        <v>1576</v>
      </c>
      <c r="J384" s="1" t="s">
        <v>1692</v>
      </c>
      <c r="K384" s="1">
        <v>32</v>
      </c>
      <c r="L384" s="1">
        <v>35.955056179775283</v>
      </c>
      <c r="M384" s="1">
        <v>1226.2247191011229</v>
      </c>
      <c r="N384" s="1">
        <v>17923.496769092231</v>
      </c>
      <c r="O384" s="1">
        <v>33113.406907734112</v>
      </c>
      <c r="P384" s="1">
        <v>194</v>
      </c>
      <c r="Q384" s="1">
        <v>0.11</v>
      </c>
      <c r="R384" s="5">
        <v>194</v>
      </c>
      <c r="S384" s="5">
        <v>184.75</v>
      </c>
      <c r="T384" s="5">
        <v>207.58</v>
      </c>
      <c r="U384" s="1">
        <v>61.32</v>
      </c>
      <c r="V384" s="1">
        <v>38.94</v>
      </c>
      <c r="W384" s="1">
        <v>21.400000000000002</v>
      </c>
      <c r="X384" s="7">
        <f t="shared" si="15"/>
        <v>8112.9941227346453</v>
      </c>
      <c r="Y384" s="7">
        <f t="shared" si="16"/>
        <v>7726.1632173980706</v>
      </c>
      <c r="Z384" s="7">
        <f t="shared" si="17"/>
        <v>8680.9037113260711</v>
      </c>
    </row>
    <row r="385" spans="1:26" x14ac:dyDescent="0.2">
      <c r="A385" s="1" t="s">
        <v>406</v>
      </c>
      <c r="B385" s="5">
        <v>36.588161659706429</v>
      </c>
      <c r="C385" s="1">
        <v>242</v>
      </c>
      <c r="D385" s="1">
        <v>735</v>
      </c>
      <c r="E385" s="1" t="s">
        <v>902</v>
      </c>
      <c r="F385" s="1" t="s">
        <v>1016</v>
      </c>
      <c r="G385" s="1" t="s">
        <v>1095</v>
      </c>
      <c r="H385" s="1" t="s">
        <v>1191</v>
      </c>
      <c r="I385" s="1" t="s">
        <v>1577</v>
      </c>
      <c r="J385" s="1" t="s">
        <v>1692</v>
      </c>
      <c r="K385" s="1">
        <v>15</v>
      </c>
      <c r="L385" s="1">
        <v>16.304347826086961</v>
      </c>
      <c r="M385" s="1">
        <v>104.539641943734</v>
      </c>
      <c r="N385" s="1">
        <v>17923.496769092231</v>
      </c>
      <c r="O385" s="1">
        <v>33113.406907734112</v>
      </c>
      <c r="P385" s="1">
        <v>189</v>
      </c>
      <c r="Q385" s="1">
        <v>0.08</v>
      </c>
      <c r="R385" s="5">
        <v>189</v>
      </c>
      <c r="S385" s="5">
        <v>208.66</v>
      </c>
      <c r="T385" s="5">
        <v>226.8</v>
      </c>
      <c r="U385" s="1">
        <v>37.119999999999997</v>
      </c>
      <c r="V385" s="1">
        <v>24</v>
      </c>
      <c r="W385" s="1">
        <v>19.2</v>
      </c>
      <c r="X385" s="7">
        <f t="shared" si="15"/>
        <v>6915.1625536845149</v>
      </c>
      <c r="Y385" s="7">
        <f t="shared" si="16"/>
        <v>7634.4858119143437</v>
      </c>
      <c r="Z385" s="7">
        <f t="shared" si="17"/>
        <v>8298.1950644214194</v>
      </c>
    </row>
    <row r="386" spans="1:26" x14ac:dyDescent="0.2">
      <c r="A386" s="1" t="s">
        <v>407</v>
      </c>
      <c r="B386" s="5">
        <v>137.1315297981871</v>
      </c>
      <c r="C386" s="1">
        <v>278</v>
      </c>
      <c r="D386" s="1">
        <v>851</v>
      </c>
      <c r="E386" s="1" t="s">
        <v>903</v>
      </c>
      <c r="F386" s="1" t="s">
        <v>1016</v>
      </c>
      <c r="G386" s="1" t="s">
        <v>1120</v>
      </c>
      <c r="H386" s="1" t="s">
        <v>1191</v>
      </c>
      <c r="I386" s="1" t="s">
        <v>1578</v>
      </c>
      <c r="J386" s="1" t="s">
        <v>1692</v>
      </c>
      <c r="K386" s="1">
        <v>174</v>
      </c>
      <c r="L386" s="1">
        <v>202.32558139534879</v>
      </c>
      <c r="M386" s="1">
        <v>505.81395348837202</v>
      </c>
      <c r="N386" s="1">
        <v>17923.496769092231</v>
      </c>
      <c r="O386" s="1">
        <v>33113.406907734112</v>
      </c>
      <c r="P386" s="1">
        <v>179</v>
      </c>
      <c r="Q386" s="1">
        <v>0.14000000000000001</v>
      </c>
      <c r="R386" s="5">
        <v>179</v>
      </c>
      <c r="S386" s="5">
        <v>232.45</v>
      </c>
      <c r="T386" s="5">
        <v>270.29000000000002</v>
      </c>
      <c r="U386" s="1">
        <v>180.18</v>
      </c>
      <c r="V386" s="1">
        <v>145</v>
      </c>
      <c r="W386" s="1">
        <v>80.03</v>
      </c>
      <c r="X386" s="7">
        <f t="shared" ref="X386:X449" si="18">R386*B386</f>
        <v>24546.54383387549</v>
      </c>
      <c r="Y386" s="7">
        <f t="shared" ref="Y386:Y449" si="19">S386*B386</f>
        <v>31876.224101588592</v>
      </c>
      <c r="Z386" s="7">
        <f t="shared" ref="Z386:Z449" si="20">T386*B386</f>
        <v>37065.281189151996</v>
      </c>
    </row>
    <row r="387" spans="1:26" x14ac:dyDescent="0.2">
      <c r="A387" s="1" t="s">
        <v>408</v>
      </c>
      <c r="B387" s="5">
        <v>1096.9141314371677</v>
      </c>
      <c r="C387" s="1">
        <v>244</v>
      </c>
      <c r="D387" s="1">
        <v>39</v>
      </c>
      <c r="E387" s="1" t="s">
        <v>904</v>
      </c>
      <c r="F387" s="1" t="s">
        <v>1016</v>
      </c>
      <c r="G387" s="1" t="s">
        <v>1151</v>
      </c>
      <c r="H387" s="1" t="s">
        <v>1192</v>
      </c>
      <c r="I387" s="1" t="s">
        <v>1579</v>
      </c>
      <c r="J387" s="1" t="s">
        <v>1703</v>
      </c>
      <c r="K387" s="1">
        <v>1050</v>
      </c>
      <c r="L387" s="1">
        <v>1235.294117647059</v>
      </c>
      <c r="M387" s="1">
        <v>1235.294117647059</v>
      </c>
      <c r="N387" s="1">
        <v>1565.294117647059</v>
      </c>
      <c r="O387" s="1">
        <v>8048.2038899142653</v>
      </c>
      <c r="P387" s="1">
        <v>150</v>
      </c>
      <c r="Q387" s="1">
        <v>0.15</v>
      </c>
      <c r="R387" s="5">
        <v>150</v>
      </c>
      <c r="S387" s="5">
        <v>127.5</v>
      </c>
      <c r="T387" s="5">
        <v>150</v>
      </c>
      <c r="U387" s="1">
        <v>664</v>
      </c>
      <c r="V387" s="1">
        <v>910</v>
      </c>
      <c r="W387" s="1">
        <v>522</v>
      </c>
      <c r="X387" s="7">
        <f t="shared" si="18"/>
        <v>164537.11971557516</v>
      </c>
      <c r="Y387" s="7">
        <f t="shared" si="19"/>
        <v>139856.55175823887</v>
      </c>
      <c r="Z387" s="7">
        <f t="shared" si="20"/>
        <v>164537.11971557516</v>
      </c>
    </row>
    <row r="388" spans="1:26" x14ac:dyDescent="0.2">
      <c r="A388" s="1" t="s">
        <v>409</v>
      </c>
      <c r="B388" s="5">
        <v>28.78268323183222</v>
      </c>
      <c r="C388" s="1">
        <v>191</v>
      </c>
      <c r="D388" s="1">
        <v>513</v>
      </c>
      <c r="E388" s="1" t="s">
        <v>905</v>
      </c>
      <c r="F388" s="1" t="s">
        <v>1016</v>
      </c>
      <c r="G388" s="1" t="s">
        <v>1152</v>
      </c>
      <c r="H388" s="1" t="s">
        <v>1191</v>
      </c>
      <c r="I388" s="1" t="s">
        <v>1580</v>
      </c>
      <c r="J388" s="1" t="s">
        <v>1695</v>
      </c>
      <c r="K388" s="1">
        <v>17</v>
      </c>
      <c r="L388" s="1">
        <v>17</v>
      </c>
      <c r="M388" s="1">
        <v>54</v>
      </c>
      <c r="N388" s="1">
        <v>1911.587524747833</v>
      </c>
      <c r="O388" s="1">
        <v>33113.406907734112</v>
      </c>
      <c r="P388" s="1">
        <v>184</v>
      </c>
      <c r="Q388" s="1">
        <v>0.01</v>
      </c>
      <c r="R388" s="5">
        <v>184</v>
      </c>
      <c r="S388" s="5">
        <v>162.12</v>
      </c>
      <c r="T388" s="5">
        <v>163.76</v>
      </c>
      <c r="U388" s="1">
        <v>20</v>
      </c>
      <c r="V388" s="1">
        <v>25</v>
      </c>
      <c r="W388" s="1">
        <v>8.9</v>
      </c>
      <c r="X388" s="7">
        <f t="shared" si="18"/>
        <v>5296.0137146571287</v>
      </c>
      <c r="Y388" s="7">
        <f t="shared" si="19"/>
        <v>4666.2486055446398</v>
      </c>
      <c r="Z388" s="7">
        <f t="shared" si="20"/>
        <v>4713.4522060448444</v>
      </c>
    </row>
    <row r="389" spans="1:26" x14ac:dyDescent="0.2">
      <c r="A389" s="1" t="s">
        <v>410</v>
      </c>
      <c r="B389" s="5">
        <v>80.757187164384234</v>
      </c>
      <c r="C389" s="1">
        <v>208</v>
      </c>
      <c r="D389" s="1">
        <v>679</v>
      </c>
      <c r="E389" s="1" t="s">
        <v>906</v>
      </c>
      <c r="F389" s="1" t="s">
        <v>1016</v>
      </c>
      <c r="G389" s="1" t="s">
        <v>1064</v>
      </c>
      <c r="H389" s="1" t="s">
        <v>1192</v>
      </c>
      <c r="I389" s="1" t="s">
        <v>1581</v>
      </c>
      <c r="J389" s="1" t="s">
        <v>1694</v>
      </c>
      <c r="K389" s="1">
        <v>30</v>
      </c>
      <c r="L389" s="1">
        <v>30</v>
      </c>
      <c r="M389" s="1">
        <v>251.23711340206191</v>
      </c>
      <c r="N389" s="1">
        <v>251.23711340206191</v>
      </c>
      <c r="O389" s="1">
        <v>8048.2038899142653</v>
      </c>
      <c r="P389" s="1">
        <v>330</v>
      </c>
      <c r="Q389" s="1">
        <v>0</v>
      </c>
      <c r="R389" s="5">
        <v>330</v>
      </c>
      <c r="S389" s="5">
        <v>330</v>
      </c>
      <c r="T389" s="5">
        <v>330</v>
      </c>
      <c r="U389" s="1">
        <v>65.100000000000009</v>
      </c>
      <c r="V389" s="1">
        <v>7</v>
      </c>
      <c r="W389" s="1">
        <v>1</v>
      </c>
      <c r="X389" s="7">
        <f t="shared" si="18"/>
        <v>26649.871764246796</v>
      </c>
      <c r="Y389" s="7">
        <f t="shared" si="19"/>
        <v>26649.871764246796</v>
      </c>
      <c r="Z389" s="7">
        <f t="shared" si="20"/>
        <v>26649.871764246796</v>
      </c>
    </row>
    <row r="390" spans="1:26" x14ac:dyDescent="0.2">
      <c r="A390" s="1" t="s">
        <v>411</v>
      </c>
      <c r="B390" s="5">
        <v>55.363547968057645</v>
      </c>
      <c r="C390" s="1">
        <v>253</v>
      </c>
      <c r="D390" s="1">
        <v>514</v>
      </c>
      <c r="E390" s="1" t="s">
        <v>907</v>
      </c>
      <c r="F390" s="1" t="s">
        <v>1016</v>
      </c>
      <c r="G390" s="1" t="s">
        <v>1153</v>
      </c>
      <c r="H390" s="1" t="s">
        <v>1188</v>
      </c>
      <c r="I390" s="1" t="s">
        <v>1582</v>
      </c>
      <c r="J390" s="1" t="s">
        <v>1707</v>
      </c>
      <c r="K390" s="1">
        <v>50</v>
      </c>
      <c r="L390" s="1">
        <v>50</v>
      </c>
      <c r="M390" s="1">
        <v>250</v>
      </c>
      <c r="N390" s="1">
        <v>250</v>
      </c>
      <c r="O390" s="1">
        <v>10698.017846607559</v>
      </c>
      <c r="P390" s="1">
        <v>150</v>
      </c>
      <c r="Q390" s="1">
        <v>0.04</v>
      </c>
      <c r="R390" s="5">
        <v>150</v>
      </c>
      <c r="S390" s="5">
        <v>144</v>
      </c>
      <c r="T390" s="5">
        <v>150</v>
      </c>
      <c r="U390" s="1">
        <v>93</v>
      </c>
      <c r="V390" s="1">
        <v>79.91</v>
      </c>
      <c r="W390" s="1">
        <v>24</v>
      </c>
      <c r="X390" s="7">
        <f t="shared" si="18"/>
        <v>8304.532195208647</v>
      </c>
      <c r="Y390" s="7">
        <f t="shared" si="19"/>
        <v>7972.3509074003014</v>
      </c>
      <c r="Z390" s="7">
        <f t="shared" si="20"/>
        <v>8304.532195208647</v>
      </c>
    </row>
    <row r="391" spans="1:26" x14ac:dyDescent="0.2">
      <c r="A391" s="1" t="s">
        <v>412</v>
      </c>
      <c r="B391" s="5">
        <v>49.430233840391665</v>
      </c>
      <c r="C391" s="1">
        <v>47</v>
      </c>
      <c r="D391" s="1">
        <v>907</v>
      </c>
      <c r="E391" s="1" t="s">
        <v>908</v>
      </c>
      <c r="F391" s="1" t="s">
        <v>1016</v>
      </c>
      <c r="G391" s="1" t="s">
        <v>1139</v>
      </c>
      <c r="H391" s="1" t="s">
        <v>1190</v>
      </c>
      <c r="I391" s="1" t="s">
        <v>1583</v>
      </c>
      <c r="J391" s="1" t="s">
        <v>1704</v>
      </c>
      <c r="K391" s="1">
        <v>54</v>
      </c>
      <c r="L391" s="1">
        <v>60</v>
      </c>
      <c r="M391" s="1">
        <v>78</v>
      </c>
      <c r="N391" s="1">
        <v>78</v>
      </c>
      <c r="O391" s="1">
        <v>20894.819990948548</v>
      </c>
      <c r="P391" s="1">
        <v>200</v>
      </c>
      <c r="Q391" s="1">
        <v>0.1</v>
      </c>
      <c r="R391" s="5">
        <v>200</v>
      </c>
      <c r="S391" s="5">
        <v>180</v>
      </c>
      <c r="T391" s="5">
        <v>200</v>
      </c>
      <c r="U391" s="1">
        <v>0</v>
      </c>
      <c r="V391" s="1">
        <v>27.04</v>
      </c>
      <c r="W391" s="1">
        <v>16</v>
      </c>
      <c r="X391" s="7">
        <f t="shared" si="18"/>
        <v>9886.0467680783331</v>
      </c>
      <c r="Y391" s="7">
        <f t="shared" si="19"/>
        <v>8897.4420912704991</v>
      </c>
      <c r="Z391" s="7">
        <f t="shared" si="20"/>
        <v>9886.0467680783331</v>
      </c>
    </row>
    <row r="392" spans="1:26" x14ac:dyDescent="0.2">
      <c r="A392" s="1" t="s">
        <v>413</v>
      </c>
      <c r="B392" s="5">
        <v>11.21259331118697</v>
      </c>
      <c r="C392" s="1">
        <v>230</v>
      </c>
      <c r="D392" s="1">
        <v>823</v>
      </c>
      <c r="E392" s="1" t="s">
        <v>909</v>
      </c>
      <c r="F392" s="1" t="s">
        <v>1016</v>
      </c>
      <c r="G392" s="1" t="s">
        <v>1115</v>
      </c>
      <c r="H392" s="1" t="s">
        <v>1193</v>
      </c>
      <c r="I392" s="1" t="s">
        <v>1584</v>
      </c>
      <c r="J392" s="1" t="s">
        <v>1115</v>
      </c>
      <c r="K392" s="1">
        <v>18</v>
      </c>
      <c r="L392" s="1">
        <v>18</v>
      </c>
      <c r="M392" s="1">
        <v>294</v>
      </c>
      <c r="N392" s="1">
        <v>294</v>
      </c>
      <c r="O392" s="1">
        <v>1423.2341556477861</v>
      </c>
      <c r="P392" s="1">
        <v>200</v>
      </c>
      <c r="Q392" s="1">
        <v>0</v>
      </c>
      <c r="R392" s="5">
        <v>200</v>
      </c>
      <c r="S392" s="5">
        <v>200</v>
      </c>
      <c r="T392" s="5">
        <v>200</v>
      </c>
      <c r="U392" s="1">
        <v>4</v>
      </c>
      <c r="V392" s="1">
        <v>16</v>
      </c>
      <c r="W392" s="1">
        <v>3</v>
      </c>
      <c r="X392" s="7">
        <f t="shared" si="18"/>
        <v>2242.518662237394</v>
      </c>
      <c r="Y392" s="7">
        <f t="shared" si="19"/>
        <v>2242.518662237394</v>
      </c>
      <c r="Z392" s="7">
        <f t="shared" si="20"/>
        <v>2242.518662237394</v>
      </c>
    </row>
    <row r="393" spans="1:26" x14ac:dyDescent="0.2">
      <c r="A393" s="1" t="s">
        <v>414</v>
      </c>
      <c r="B393" s="5">
        <v>43.13771602198743</v>
      </c>
      <c r="C393" s="1">
        <v>66</v>
      </c>
      <c r="D393" s="1">
        <v>56</v>
      </c>
      <c r="E393" s="1" t="s">
        <v>910</v>
      </c>
      <c r="F393" s="1" t="s">
        <v>1016</v>
      </c>
      <c r="G393" s="1" t="s">
        <v>1143</v>
      </c>
      <c r="H393" s="1" t="s">
        <v>1191</v>
      </c>
      <c r="I393" s="1" t="s">
        <v>1585</v>
      </c>
      <c r="J393" s="1" t="s">
        <v>1695</v>
      </c>
      <c r="K393" s="1">
        <v>17</v>
      </c>
      <c r="L393" s="1">
        <v>18.888888888888889</v>
      </c>
      <c r="M393" s="1">
        <v>33.888888888888893</v>
      </c>
      <c r="N393" s="1">
        <v>1911.587524747833</v>
      </c>
      <c r="O393" s="1">
        <v>33113.406907734112</v>
      </c>
      <c r="P393" s="1">
        <v>184</v>
      </c>
      <c r="Q393" s="1">
        <v>0.1</v>
      </c>
      <c r="R393" s="5">
        <v>184</v>
      </c>
      <c r="S393" s="5">
        <v>255.3</v>
      </c>
      <c r="T393" s="5">
        <v>340.4</v>
      </c>
      <c r="U393" s="1">
        <v>24</v>
      </c>
      <c r="V393" s="1">
        <v>10</v>
      </c>
      <c r="W393" s="1">
        <v>24.05</v>
      </c>
      <c r="X393" s="7">
        <f t="shared" si="18"/>
        <v>7937.339748045687</v>
      </c>
      <c r="Y393" s="7">
        <f t="shared" si="19"/>
        <v>11013.058900413391</v>
      </c>
      <c r="Z393" s="7">
        <f t="shared" si="20"/>
        <v>14684.07853388452</v>
      </c>
    </row>
    <row r="394" spans="1:26" x14ac:dyDescent="0.2">
      <c r="A394" s="1" t="s">
        <v>415</v>
      </c>
      <c r="B394" s="5">
        <v>110.74198227110081</v>
      </c>
      <c r="C394" s="1">
        <v>244</v>
      </c>
      <c r="D394" s="1">
        <v>144</v>
      </c>
      <c r="E394" s="1" t="s">
        <v>911</v>
      </c>
      <c r="F394" s="1" t="s">
        <v>1016</v>
      </c>
      <c r="G394" s="1" t="s">
        <v>1049</v>
      </c>
      <c r="H394" s="1" t="s">
        <v>1191</v>
      </c>
      <c r="I394" s="1" t="s">
        <v>1586</v>
      </c>
      <c r="J394" s="1" t="s">
        <v>1692</v>
      </c>
      <c r="K394" s="1">
        <v>85</v>
      </c>
      <c r="L394" s="1">
        <v>106.25</v>
      </c>
      <c r="M394" s="1">
        <v>267.5</v>
      </c>
      <c r="N394" s="1">
        <v>17923.496769092231</v>
      </c>
      <c r="O394" s="1">
        <v>33113.406907734112</v>
      </c>
      <c r="P394" s="1">
        <v>221</v>
      </c>
      <c r="Q394" s="1">
        <v>0.2</v>
      </c>
      <c r="R394" s="5">
        <v>221</v>
      </c>
      <c r="S394" s="5">
        <v>190.94</v>
      </c>
      <c r="T394" s="5">
        <v>238.68</v>
      </c>
      <c r="U394" s="1">
        <v>136.74</v>
      </c>
      <c r="V394" s="1">
        <v>88.74</v>
      </c>
      <c r="W394" s="1">
        <v>48.6</v>
      </c>
      <c r="X394" s="7">
        <f t="shared" si="18"/>
        <v>24473.978081913279</v>
      </c>
      <c r="Y394" s="7">
        <f t="shared" si="19"/>
        <v>21145.074094843989</v>
      </c>
      <c r="Z394" s="7">
        <f t="shared" si="20"/>
        <v>26431.89632846634</v>
      </c>
    </row>
    <row r="395" spans="1:26" x14ac:dyDescent="0.2">
      <c r="A395" s="1" t="s">
        <v>416</v>
      </c>
      <c r="B395" s="5">
        <v>10.549796641890273</v>
      </c>
      <c r="C395" s="1">
        <v>199</v>
      </c>
      <c r="D395" s="1">
        <v>632</v>
      </c>
      <c r="E395" s="1" t="s">
        <v>912</v>
      </c>
      <c r="F395" s="1" t="s">
        <v>1016</v>
      </c>
      <c r="G395" s="1" t="s">
        <v>1055</v>
      </c>
      <c r="H395" s="1" t="s">
        <v>1191</v>
      </c>
      <c r="I395" s="1" t="s">
        <v>1587</v>
      </c>
      <c r="J395" s="1" t="s">
        <v>1692</v>
      </c>
      <c r="K395" s="1">
        <v>13</v>
      </c>
      <c r="L395" s="1">
        <v>16.25</v>
      </c>
      <c r="M395" s="1">
        <v>1040.2759740259739</v>
      </c>
      <c r="N395" s="1">
        <v>17923.496769092231</v>
      </c>
      <c r="O395" s="1">
        <v>33113.406907734112</v>
      </c>
      <c r="P395" s="1">
        <v>194</v>
      </c>
      <c r="Q395" s="1">
        <v>0.2</v>
      </c>
      <c r="R395" s="5">
        <v>194</v>
      </c>
      <c r="S395" s="5">
        <v>310.39999999999998</v>
      </c>
      <c r="T395" s="5">
        <v>388</v>
      </c>
      <c r="U395" s="1">
        <v>14.190000000000001</v>
      </c>
      <c r="V395" s="1">
        <v>5</v>
      </c>
      <c r="W395" s="1">
        <v>2</v>
      </c>
      <c r="X395" s="7">
        <f t="shared" si="18"/>
        <v>2046.660548526713</v>
      </c>
      <c r="Y395" s="7">
        <f t="shared" si="19"/>
        <v>3274.6568776427407</v>
      </c>
      <c r="Z395" s="7">
        <f t="shared" si="20"/>
        <v>4093.321097053426</v>
      </c>
    </row>
    <row r="396" spans="1:26" x14ac:dyDescent="0.2">
      <c r="A396" s="1" t="s">
        <v>417</v>
      </c>
      <c r="B396" s="5">
        <v>112.34430494046104</v>
      </c>
      <c r="C396" s="1">
        <v>222</v>
      </c>
      <c r="D396" s="1">
        <v>514</v>
      </c>
      <c r="E396" s="1" t="s">
        <v>913</v>
      </c>
      <c r="F396" s="1" t="s">
        <v>1016</v>
      </c>
      <c r="G396" s="1" t="s">
        <v>1153</v>
      </c>
      <c r="H396" s="1" t="s">
        <v>1188</v>
      </c>
      <c r="I396" s="1" t="s">
        <v>1588</v>
      </c>
      <c r="J396" s="1" t="s">
        <v>1707</v>
      </c>
      <c r="K396" s="1">
        <v>75</v>
      </c>
      <c r="L396" s="1">
        <v>75</v>
      </c>
      <c r="M396" s="1">
        <v>250</v>
      </c>
      <c r="N396" s="1">
        <v>250</v>
      </c>
      <c r="O396" s="1">
        <v>10698.017846607559</v>
      </c>
      <c r="P396" s="1">
        <v>150</v>
      </c>
      <c r="Q396" s="1">
        <v>0.04</v>
      </c>
      <c r="R396" s="5">
        <v>150</v>
      </c>
      <c r="S396" s="5">
        <v>144</v>
      </c>
      <c r="T396" s="5">
        <v>150</v>
      </c>
      <c r="U396" s="1">
        <v>123.75</v>
      </c>
      <c r="V396" s="1">
        <v>142.6</v>
      </c>
      <c r="W396" s="1">
        <v>56</v>
      </c>
      <c r="X396" s="7">
        <f t="shared" si="18"/>
        <v>16851.645741069158</v>
      </c>
      <c r="Y396" s="7">
        <f t="shared" si="19"/>
        <v>16177.57991142639</v>
      </c>
      <c r="Z396" s="7">
        <f t="shared" si="20"/>
        <v>16851.645741069158</v>
      </c>
    </row>
    <row r="397" spans="1:26" x14ac:dyDescent="0.2">
      <c r="A397" s="1" t="s">
        <v>418</v>
      </c>
      <c r="B397" s="5">
        <v>276.81966752850474</v>
      </c>
      <c r="C397" s="1">
        <v>214</v>
      </c>
      <c r="D397" s="1">
        <v>33</v>
      </c>
      <c r="E397" s="1" t="s">
        <v>914</v>
      </c>
      <c r="F397" s="1" t="s">
        <v>1016</v>
      </c>
      <c r="G397" s="1" t="s">
        <v>1144</v>
      </c>
      <c r="H397" s="1" t="s">
        <v>1191</v>
      </c>
      <c r="I397" s="1" t="s">
        <v>1589</v>
      </c>
      <c r="J397" s="1" t="s">
        <v>1697</v>
      </c>
      <c r="K397" s="1">
        <v>570</v>
      </c>
      <c r="L397" s="1">
        <v>581.63265306122446</v>
      </c>
      <c r="M397" s="1">
        <v>1346.9387755102041</v>
      </c>
      <c r="N397" s="1">
        <v>1996.9387755102041</v>
      </c>
      <c r="O397" s="1">
        <v>33113.406907734112</v>
      </c>
      <c r="P397" s="1">
        <v>20</v>
      </c>
      <c r="Q397" s="1">
        <v>0.02</v>
      </c>
      <c r="R397" s="5">
        <v>20</v>
      </c>
      <c r="S397" s="5">
        <v>44.88</v>
      </c>
      <c r="T397" s="5">
        <v>45.8</v>
      </c>
      <c r="U397" s="1">
        <v>290</v>
      </c>
      <c r="V397" s="1">
        <v>229.82999999999998</v>
      </c>
      <c r="W397" s="1">
        <v>254.18999999999997</v>
      </c>
      <c r="X397" s="7">
        <f t="shared" si="18"/>
        <v>5536.3933505700952</v>
      </c>
      <c r="Y397" s="7">
        <f t="shared" si="19"/>
        <v>12423.666678679294</v>
      </c>
      <c r="Z397" s="7">
        <f t="shared" si="20"/>
        <v>12678.340772805515</v>
      </c>
    </row>
    <row r="398" spans="1:26" x14ac:dyDescent="0.2">
      <c r="A398" s="1" t="s">
        <v>419</v>
      </c>
      <c r="B398" s="5">
        <v>53.660306667141434</v>
      </c>
      <c r="C398" s="1">
        <v>185</v>
      </c>
      <c r="D398" s="1">
        <v>951</v>
      </c>
      <c r="E398" s="1" t="s">
        <v>915</v>
      </c>
      <c r="F398" s="1" t="s">
        <v>1016</v>
      </c>
      <c r="G398" s="1" t="s">
        <v>1154</v>
      </c>
      <c r="H398" s="1" t="s">
        <v>1191</v>
      </c>
      <c r="I398" s="1" t="s">
        <v>1590</v>
      </c>
      <c r="J398" s="1" t="s">
        <v>1692</v>
      </c>
      <c r="K398" s="1">
        <v>10</v>
      </c>
      <c r="L398" s="1">
        <v>11.76470588235294</v>
      </c>
      <c r="M398" s="1">
        <v>47.058823529411768</v>
      </c>
      <c r="N398" s="1">
        <v>17923.496769092231</v>
      </c>
      <c r="O398" s="1">
        <v>33113.406907734112</v>
      </c>
      <c r="P398" s="1">
        <v>158</v>
      </c>
      <c r="Q398" s="1">
        <v>0.15</v>
      </c>
      <c r="R398" s="5">
        <v>158</v>
      </c>
      <c r="S398" s="5">
        <v>25.52</v>
      </c>
      <c r="T398" s="5">
        <v>30.02</v>
      </c>
      <c r="U398" s="1">
        <v>0</v>
      </c>
      <c r="V398" s="1">
        <v>40</v>
      </c>
      <c r="W398" s="1">
        <v>8.5500000000000007</v>
      </c>
      <c r="X398" s="7">
        <f t="shared" si="18"/>
        <v>8478.3284534083468</v>
      </c>
      <c r="Y398" s="7">
        <f t="shared" si="19"/>
        <v>1369.4110261454493</v>
      </c>
      <c r="Z398" s="7">
        <f t="shared" si="20"/>
        <v>1610.8824061475859</v>
      </c>
    </row>
    <row r="399" spans="1:26" x14ac:dyDescent="0.2">
      <c r="A399" s="1" t="s">
        <v>420</v>
      </c>
      <c r="B399" s="5">
        <v>21.7461663316884</v>
      </c>
      <c r="C399" s="1">
        <v>85</v>
      </c>
      <c r="D399" s="1">
        <v>951</v>
      </c>
      <c r="E399" s="1" t="s">
        <v>916</v>
      </c>
      <c r="F399" s="1" t="s">
        <v>1016</v>
      </c>
      <c r="G399" s="1" t="s">
        <v>1154</v>
      </c>
      <c r="H399" s="1" t="s">
        <v>1191</v>
      </c>
      <c r="I399" s="1" t="s">
        <v>1591</v>
      </c>
      <c r="J399" s="1" t="s">
        <v>1692</v>
      </c>
      <c r="K399" s="1">
        <v>5</v>
      </c>
      <c r="L399" s="1">
        <v>5.882352941176471</v>
      </c>
      <c r="M399" s="1">
        <v>47.058823529411768</v>
      </c>
      <c r="N399" s="1">
        <v>17923.496769092231</v>
      </c>
      <c r="O399" s="1">
        <v>33113.406907734112</v>
      </c>
      <c r="P399" s="1">
        <v>221</v>
      </c>
      <c r="Q399" s="1">
        <v>0.15</v>
      </c>
      <c r="R399" s="5">
        <v>221</v>
      </c>
      <c r="S399" s="5">
        <v>46.96</v>
      </c>
      <c r="T399" s="5">
        <v>55.25</v>
      </c>
      <c r="U399" s="1">
        <v>0</v>
      </c>
      <c r="V399" s="1">
        <v>9</v>
      </c>
      <c r="W399" s="1">
        <v>2</v>
      </c>
      <c r="X399" s="7">
        <f t="shared" si="18"/>
        <v>4805.902759303136</v>
      </c>
      <c r="Y399" s="7">
        <f t="shared" si="19"/>
        <v>1021.1999709360873</v>
      </c>
      <c r="Z399" s="7">
        <f t="shared" si="20"/>
        <v>1201.475689825784</v>
      </c>
    </row>
    <row r="400" spans="1:26" x14ac:dyDescent="0.2">
      <c r="A400" s="1" t="s">
        <v>421</v>
      </c>
      <c r="B400" s="5">
        <v>23.898918601005676</v>
      </c>
      <c r="C400" s="1">
        <v>55</v>
      </c>
      <c r="D400" s="1">
        <v>951</v>
      </c>
      <c r="E400" s="1" t="s">
        <v>917</v>
      </c>
      <c r="F400" s="1" t="s">
        <v>1016</v>
      </c>
      <c r="G400" s="1" t="s">
        <v>1154</v>
      </c>
      <c r="H400" s="1" t="s">
        <v>1191</v>
      </c>
      <c r="I400" s="1" t="s">
        <v>1592</v>
      </c>
      <c r="J400" s="1" t="s">
        <v>1692</v>
      </c>
      <c r="K400" s="1">
        <v>5</v>
      </c>
      <c r="L400" s="1">
        <v>5.882352941176471</v>
      </c>
      <c r="M400" s="1">
        <v>47.058823529411768</v>
      </c>
      <c r="N400" s="1">
        <v>17923.496769092231</v>
      </c>
      <c r="O400" s="1">
        <v>33113.406907734112</v>
      </c>
      <c r="P400" s="1">
        <v>210</v>
      </c>
      <c r="Q400" s="1">
        <v>0.15</v>
      </c>
      <c r="R400" s="5">
        <v>210</v>
      </c>
      <c r="S400" s="5">
        <v>178.5</v>
      </c>
      <c r="T400" s="5">
        <v>210</v>
      </c>
      <c r="U400" s="1">
        <v>0</v>
      </c>
      <c r="V400" s="1">
        <v>1</v>
      </c>
      <c r="W400" s="1">
        <v>10</v>
      </c>
      <c r="X400" s="7">
        <f t="shared" si="18"/>
        <v>5018.7729062111921</v>
      </c>
      <c r="Y400" s="7">
        <f t="shared" si="19"/>
        <v>4265.9569702795134</v>
      </c>
      <c r="Z400" s="7">
        <f t="shared" si="20"/>
        <v>5018.7729062111921</v>
      </c>
    </row>
    <row r="401" spans="1:26" x14ac:dyDescent="0.2">
      <c r="A401" s="1" t="s">
        <v>422</v>
      </c>
      <c r="B401" s="5">
        <v>24.415037529855375</v>
      </c>
      <c r="C401" s="1">
        <v>132</v>
      </c>
      <c r="D401" s="1">
        <v>302</v>
      </c>
      <c r="E401" s="1" t="s">
        <v>918</v>
      </c>
      <c r="F401" s="1" t="s">
        <v>1016</v>
      </c>
      <c r="G401" s="1" t="s">
        <v>1155</v>
      </c>
      <c r="H401" s="1" t="s">
        <v>1191</v>
      </c>
      <c r="I401" s="1" t="s">
        <v>1593</v>
      </c>
      <c r="J401" s="1" t="s">
        <v>1695</v>
      </c>
      <c r="K401" s="1">
        <v>28</v>
      </c>
      <c r="L401" s="1">
        <v>28</v>
      </c>
      <c r="M401" s="1">
        <v>53</v>
      </c>
      <c r="N401" s="1">
        <v>1911.587524747833</v>
      </c>
      <c r="O401" s="1">
        <v>33113.406907734112</v>
      </c>
      <c r="P401" s="1">
        <v>210</v>
      </c>
      <c r="Q401" s="1">
        <v>0.01</v>
      </c>
      <c r="R401" s="5">
        <v>210</v>
      </c>
      <c r="S401" s="5">
        <v>297.3</v>
      </c>
      <c r="T401" s="5">
        <v>300.3</v>
      </c>
      <c r="U401" s="1">
        <v>8</v>
      </c>
      <c r="V401" s="1">
        <v>7</v>
      </c>
      <c r="W401" s="1">
        <v>17.16</v>
      </c>
      <c r="X401" s="7">
        <f t="shared" si="18"/>
        <v>5127.1578812696289</v>
      </c>
      <c r="Y401" s="7">
        <f t="shared" si="19"/>
        <v>7258.5906576260031</v>
      </c>
      <c r="Z401" s="7">
        <f t="shared" si="20"/>
        <v>7331.8357702155699</v>
      </c>
    </row>
    <row r="402" spans="1:26" x14ac:dyDescent="0.2">
      <c r="A402" s="1" t="s">
        <v>423</v>
      </c>
      <c r="B402" s="5">
        <v>42.25956314105386</v>
      </c>
      <c r="C402" s="1">
        <v>75</v>
      </c>
      <c r="D402" s="1">
        <v>276</v>
      </c>
      <c r="E402" s="1" t="s">
        <v>919</v>
      </c>
      <c r="F402" s="1" t="s">
        <v>1016</v>
      </c>
      <c r="G402" s="1" t="s">
        <v>1142</v>
      </c>
      <c r="H402" s="1" t="s">
        <v>1191</v>
      </c>
      <c r="I402" s="1" t="s">
        <v>1594</v>
      </c>
      <c r="J402" s="1" t="s">
        <v>1695</v>
      </c>
      <c r="K402" s="1">
        <v>25</v>
      </c>
      <c r="L402" s="1">
        <v>25</v>
      </c>
      <c r="M402" s="1">
        <v>62</v>
      </c>
      <c r="N402" s="1">
        <v>1911.587524747833</v>
      </c>
      <c r="O402" s="1">
        <v>33113.406907734112</v>
      </c>
      <c r="P402" s="1">
        <v>210</v>
      </c>
      <c r="Q402" s="1">
        <v>0.01</v>
      </c>
      <c r="R402" s="5">
        <v>210</v>
      </c>
      <c r="S402" s="5">
        <v>280.31</v>
      </c>
      <c r="T402" s="5">
        <v>298.2</v>
      </c>
      <c r="U402" s="1">
        <v>27</v>
      </c>
      <c r="V402" s="1">
        <v>26</v>
      </c>
      <c r="W402" s="1">
        <v>28.4</v>
      </c>
      <c r="X402" s="7">
        <f t="shared" si="18"/>
        <v>8874.5082596213106</v>
      </c>
      <c r="Y402" s="7">
        <f t="shared" si="19"/>
        <v>11845.778144068807</v>
      </c>
      <c r="Z402" s="7">
        <f t="shared" si="20"/>
        <v>12601.80172866226</v>
      </c>
    </row>
    <row r="403" spans="1:26" x14ac:dyDescent="0.2">
      <c r="A403" s="1" t="s">
        <v>424</v>
      </c>
      <c r="B403" s="5">
        <v>64.956903526104313</v>
      </c>
      <c r="C403" s="1">
        <v>54</v>
      </c>
      <c r="D403" s="1">
        <v>53</v>
      </c>
      <c r="E403" s="1" t="s">
        <v>920</v>
      </c>
      <c r="F403" s="1" t="s">
        <v>1016</v>
      </c>
      <c r="G403" s="1" t="s">
        <v>1072</v>
      </c>
      <c r="H403" s="1" t="s">
        <v>1191</v>
      </c>
      <c r="I403" s="1" t="s">
        <v>1595</v>
      </c>
      <c r="J403" s="1" t="s">
        <v>1695</v>
      </c>
      <c r="K403" s="1">
        <v>15</v>
      </c>
      <c r="L403" s="1">
        <v>15</v>
      </c>
      <c r="M403" s="1">
        <v>373.85498019241652</v>
      </c>
      <c r="N403" s="1">
        <v>1911.587524747833</v>
      </c>
      <c r="O403" s="1">
        <v>33113.406907734112</v>
      </c>
      <c r="P403" s="1">
        <v>200</v>
      </c>
      <c r="Q403" s="1">
        <v>0.01</v>
      </c>
      <c r="R403" s="5">
        <v>200</v>
      </c>
      <c r="S403" s="5">
        <v>330.66</v>
      </c>
      <c r="T403" s="5">
        <v>334</v>
      </c>
      <c r="U403" s="1">
        <v>11</v>
      </c>
      <c r="V403" s="1">
        <v>14</v>
      </c>
      <c r="W403" s="1">
        <v>21.71</v>
      </c>
      <c r="X403" s="7">
        <f t="shared" si="18"/>
        <v>12991.380705220863</v>
      </c>
      <c r="Y403" s="7">
        <f t="shared" si="19"/>
        <v>21478.649719941655</v>
      </c>
      <c r="Z403" s="7">
        <f t="shared" si="20"/>
        <v>21695.60577771884</v>
      </c>
    </row>
    <row r="404" spans="1:26" x14ac:dyDescent="0.2">
      <c r="A404" s="1" t="s">
        <v>425</v>
      </c>
      <c r="B404" s="5">
        <v>571.34523496762233</v>
      </c>
      <c r="C404" s="1">
        <v>199</v>
      </c>
      <c r="D404" s="1">
        <v>460</v>
      </c>
      <c r="E404" s="1" t="s">
        <v>921</v>
      </c>
      <c r="F404" s="1" t="s">
        <v>1016</v>
      </c>
      <c r="G404" s="1" t="s">
        <v>1025</v>
      </c>
      <c r="H404" s="1" t="s">
        <v>1190</v>
      </c>
      <c r="I404" s="1" t="s">
        <v>1596</v>
      </c>
      <c r="J404" s="1" t="s">
        <v>1025</v>
      </c>
      <c r="K404" s="1">
        <v>854</v>
      </c>
      <c r="L404" s="1">
        <v>948.88888888888891</v>
      </c>
      <c r="M404" s="1">
        <v>20816.819990948548</v>
      </c>
      <c r="N404" s="1">
        <v>19106.819990948548</v>
      </c>
      <c r="O404" s="1">
        <v>20894.819990948548</v>
      </c>
      <c r="P404" s="1">
        <v>200</v>
      </c>
      <c r="Q404" s="1">
        <v>0.1</v>
      </c>
      <c r="R404" s="5">
        <v>200</v>
      </c>
      <c r="S404" s="5">
        <v>307.8</v>
      </c>
      <c r="T404" s="5">
        <v>342</v>
      </c>
      <c r="U404" s="1">
        <v>808.5</v>
      </c>
      <c r="V404" s="1">
        <v>669.8</v>
      </c>
      <c r="W404" s="1">
        <v>406.98</v>
      </c>
      <c r="X404" s="7">
        <f t="shared" si="18"/>
        <v>114269.04699352446</v>
      </c>
      <c r="Y404" s="7">
        <f t="shared" si="19"/>
        <v>175860.06332303415</v>
      </c>
      <c r="Z404" s="7">
        <f t="shared" si="20"/>
        <v>195400.07035892684</v>
      </c>
    </row>
    <row r="405" spans="1:26" x14ac:dyDescent="0.2">
      <c r="A405" s="1" t="s">
        <v>426</v>
      </c>
      <c r="B405" s="5">
        <v>227.09714373543014</v>
      </c>
      <c r="C405" s="1">
        <v>163</v>
      </c>
      <c r="D405" s="1">
        <v>460</v>
      </c>
      <c r="E405" s="1" t="s">
        <v>922</v>
      </c>
      <c r="F405" s="1" t="s">
        <v>1016</v>
      </c>
      <c r="G405" s="1" t="s">
        <v>1025</v>
      </c>
      <c r="H405" s="1" t="s">
        <v>1190</v>
      </c>
      <c r="I405" s="1" t="s">
        <v>1597</v>
      </c>
      <c r="J405" s="1" t="s">
        <v>1025</v>
      </c>
      <c r="K405" s="1">
        <v>196</v>
      </c>
      <c r="L405" s="1">
        <v>208.51063829787239</v>
      </c>
      <c r="M405" s="1">
        <v>20816.819990948548</v>
      </c>
      <c r="N405" s="1">
        <v>19106.819990948548</v>
      </c>
      <c r="O405" s="1">
        <v>20894.819990948548</v>
      </c>
      <c r="P405" s="1">
        <v>200</v>
      </c>
      <c r="Q405" s="1">
        <v>0.06</v>
      </c>
      <c r="R405" s="5">
        <v>200</v>
      </c>
      <c r="S405" s="5">
        <v>291.39999999999998</v>
      </c>
      <c r="T405" s="5">
        <v>310</v>
      </c>
      <c r="U405" s="1">
        <v>333.33</v>
      </c>
      <c r="V405" s="1">
        <v>231.68</v>
      </c>
      <c r="W405" s="1">
        <v>145.70000000000002</v>
      </c>
      <c r="X405" s="7">
        <f t="shared" si="18"/>
        <v>45419.428747086029</v>
      </c>
      <c r="Y405" s="7">
        <f t="shared" si="19"/>
        <v>66176.107684504343</v>
      </c>
      <c r="Z405" s="7">
        <f t="shared" si="20"/>
        <v>70400.114557983339</v>
      </c>
    </row>
    <row r="406" spans="1:26" x14ac:dyDescent="0.2">
      <c r="A406" s="1" t="s">
        <v>427</v>
      </c>
      <c r="B406" s="5">
        <v>1.4389307643368661</v>
      </c>
      <c r="C406" s="1">
        <v>92</v>
      </c>
      <c r="D406" s="1">
        <v>953</v>
      </c>
      <c r="E406" s="1" t="s">
        <v>923</v>
      </c>
      <c r="F406" s="1" t="s">
        <v>1016</v>
      </c>
      <c r="G406" s="1" t="s">
        <v>1156</v>
      </c>
      <c r="H406" s="1" t="s">
        <v>1191</v>
      </c>
      <c r="I406" s="1" t="s">
        <v>1598</v>
      </c>
      <c r="J406" s="1" t="s">
        <v>1695</v>
      </c>
      <c r="K406" s="1">
        <v>5</v>
      </c>
      <c r="L406" s="1">
        <v>5</v>
      </c>
      <c r="M406" s="1">
        <v>5</v>
      </c>
      <c r="N406" s="1">
        <v>1911.587524747833</v>
      </c>
      <c r="O406" s="1">
        <v>33113.406907734112</v>
      </c>
      <c r="P406" s="1">
        <v>150</v>
      </c>
      <c r="Q406" s="1">
        <v>0.01</v>
      </c>
      <c r="R406" s="5">
        <v>150</v>
      </c>
      <c r="S406" s="5">
        <v>197.51</v>
      </c>
      <c r="T406" s="5">
        <v>199.5</v>
      </c>
      <c r="U406" s="1">
        <v>5</v>
      </c>
      <c r="V406" s="1">
        <v>2</v>
      </c>
      <c r="W406" s="1">
        <v>5.32</v>
      </c>
      <c r="X406" s="7">
        <f t="shared" si="18"/>
        <v>215.83961465052991</v>
      </c>
      <c r="Y406" s="7">
        <f t="shared" si="19"/>
        <v>284.20321526417439</v>
      </c>
      <c r="Z406" s="7">
        <f t="shared" si="20"/>
        <v>287.0666874852048</v>
      </c>
    </row>
    <row r="407" spans="1:26" x14ac:dyDescent="0.2">
      <c r="A407" s="1" t="s">
        <v>428</v>
      </c>
      <c r="B407" s="5">
        <v>63.481848355714469</v>
      </c>
      <c r="C407" s="1">
        <v>23</v>
      </c>
      <c r="D407" s="1">
        <v>275</v>
      </c>
      <c r="E407" s="1" t="s">
        <v>924</v>
      </c>
      <c r="F407" s="1" t="s">
        <v>1016</v>
      </c>
      <c r="G407" s="1" t="s">
        <v>1097</v>
      </c>
      <c r="H407" s="1" t="s">
        <v>1191</v>
      </c>
      <c r="I407" s="1" t="s">
        <v>1599</v>
      </c>
      <c r="J407" s="1" t="s">
        <v>1695</v>
      </c>
      <c r="K407" s="1">
        <v>10</v>
      </c>
      <c r="L407" s="1">
        <v>10</v>
      </c>
      <c r="M407" s="1">
        <v>352</v>
      </c>
      <c r="N407" s="1">
        <v>1911.587524747833</v>
      </c>
      <c r="O407" s="1">
        <v>33113.406907734112</v>
      </c>
      <c r="P407" s="1">
        <v>184</v>
      </c>
      <c r="Q407" s="1">
        <v>0.01</v>
      </c>
      <c r="R407" s="5">
        <v>184</v>
      </c>
      <c r="S407" s="5">
        <v>327.89</v>
      </c>
      <c r="T407" s="5">
        <v>331.2</v>
      </c>
      <c r="U407" s="1">
        <v>11</v>
      </c>
      <c r="V407" s="1">
        <v>18.04</v>
      </c>
      <c r="W407" s="1">
        <v>18</v>
      </c>
      <c r="X407" s="7">
        <f t="shared" si="18"/>
        <v>11680.660097451462</v>
      </c>
      <c r="Y407" s="7">
        <f t="shared" si="19"/>
        <v>20815.063257355218</v>
      </c>
      <c r="Z407" s="7">
        <f t="shared" si="20"/>
        <v>21025.18817541263</v>
      </c>
    </row>
    <row r="408" spans="1:26" x14ac:dyDescent="0.2">
      <c r="A408" s="1" t="s">
        <v>429</v>
      </c>
      <c r="B408" s="5">
        <v>159.71767742672557</v>
      </c>
      <c r="C408" s="1">
        <v>78</v>
      </c>
      <c r="D408" s="1">
        <v>275</v>
      </c>
      <c r="E408" s="1" t="s">
        <v>925</v>
      </c>
      <c r="F408" s="1" t="s">
        <v>1016</v>
      </c>
      <c r="G408" s="1" t="s">
        <v>1097</v>
      </c>
      <c r="H408" s="1" t="s">
        <v>1191</v>
      </c>
      <c r="I408" s="1" t="s">
        <v>1600</v>
      </c>
      <c r="J408" s="1" t="s">
        <v>1695</v>
      </c>
      <c r="K408" s="1">
        <v>58</v>
      </c>
      <c r="L408" s="1">
        <v>58</v>
      </c>
      <c r="M408" s="1">
        <v>352</v>
      </c>
      <c r="N408" s="1">
        <v>1911.587524747833</v>
      </c>
      <c r="O408" s="1">
        <v>33113.406907734112</v>
      </c>
      <c r="P408" s="1">
        <v>184</v>
      </c>
      <c r="Q408" s="1">
        <v>0.01</v>
      </c>
      <c r="R408" s="5">
        <v>184</v>
      </c>
      <c r="S408" s="5">
        <v>285.99</v>
      </c>
      <c r="T408" s="5">
        <v>288.88</v>
      </c>
      <c r="U408" s="1">
        <v>35</v>
      </c>
      <c r="V408" s="1">
        <v>65.13</v>
      </c>
      <c r="W408" s="1">
        <v>73.790000000000006</v>
      </c>
      <c r="X408" s="7">
        <f t="shared" si="18"/>
        <v>29388.052646517506</v>
      </c>
      <c r="Y408" s="7">
        <f t="shared" si="19"/>
        <v>45677.658567269245</v>
      </c>
      <c r="Z408" s="7">
        <f t="shared" si="20"/>
        <v>46139.242655032482</v>
      </c>
    </row>
    <row r="409" spans="1:26" x14ac:dyDescent="0.2">
      <c r="A409" s="1" t="s">
        <v>430</v>
      </c>
      <c r="B409" s="5">
        <v>3.0514566817284736</v>
      </c>
      <c r="C409" s="1">
        <v>33</v>
      </c>
      <c r="D409" s="1">
        <v>556</v>
      </c>
      <c r="E409" s="1" t="s">
        <v>926</v>
      </c>
      <c r="F409" s="1" t="s">
        <v>1016</v>
      </c>
      <c r="G409" s="1" t="s">
        <v>1078</v>
      </c>
      <c r="H409" s="1" t="s">
        <v>1191</v>
      </c>
      <c r="I409" s="1" t="s">
        <v>1601</v>
      </c>
      <c r="J409" s="1" t="s">
        <v>1692</v>
      </c>
      <c r="K409" s="1">
        <v>1</v>
      </c>
      <c r="L409" s="1">
        <v>1</v>
      </c>
      <c r="M409" s="1">
        <v>11</v>
      </c>
      <c r="N409" s="1">
        <v>17923.496769092231</v>
      </c>
      <c r="O409" s="1">
        <v>33113.406907734112</v>
      </c>
      <c r="P409" s="1">
        <v>200</v>
      </c>
      <c r="Q409" s="1">
        <v>0.2</v>
      </c>
      <c r="R409" s="5">
        <v>200</v>
      </c>
      <c r="S409" s="5">
        <v>160</v>
      </c>
      <c r="T409" s="5">
        <v>200</v>
      </c>
      <c r="U409" s="1">
        <v>1</v>
      </c>
      <c r="V409" s="1">
        <v>1</v>
      </c>
      <c r="W409" s="1">
        <v>0</v>
      </c>
      <c r="X409" s="7">
        <f t="shared" si="18"/>
        <v>610.29133634569473</v>
      </c>
      <c r="Y409" s="7">
        <f t="shared" si="19"/>
        <v>488.23306907655581</v>
      </c>
      <c r="Z409" s="7">
        <f t="shared" si="20"/>
        <v>610.29133634569473</v>
      </c>
    </row>
    <row r="410" spans="1:26" x14ac:dyDescent="0.2">
      <c r="A410" s="1" t="s">
        <v>431</v>
      </c>
      <c r="B410" s="5">
        <v>1.7463844326261464</v>
      </c>
      <c r="C410" s="1">
        <v>74</v>
      </c>
      <c r="D410" s="1">
        <v>556</v>
      </c>
      <c r="E410" s="1" t="s">
        <v>927</v>
      </c>
      <c r="F410" s="1" t="s">
        <v>1016</v>
      </c>
      <c r="G410" s="1" t="s">
        <v>1078</v>
      </c>
      <c r="H410" s="1" t="s">
        <v>1191</v>
      </c>
      <c r="I410" s="1" t="s">
        <v>1602</v>
      </c>
      <c r="J410" s="1" t="s">
        <v>1692</v>
      </c>
      <c r="K410" s="1">
        <v>4</v>
      </c>
      <c r="L410" s="1">
        <v>4</v>
      </c>
      <c r="M410" s="1">
        <v>11</v>
      </c>
      <c r="N410" s="1">
        <v>17923.496769092231</v>
      </c>
      <c r="O410" s="1">
        <v>33113.406907734112</v>
      </c>
      <c r="P410" s="1">
        <v>131</v>
      </c>
      <c r="Q410" s="1">
        <v>0.2</v>
      </c>
      <c r="R410" s="5">
        <v>131</v>
      </c>
      <c r="S410" s="5">
        <v>209.6</v>
      </c>
      <c r="T410" s="5">
        <v>262</v>
      </c>
      <c r="U410" s="1">
        <v>8.01</v>
      </c>
      <c r="V410" s="1">
        <v>7</v>
      </c>
      <c r="W410" s="1">
        <v>2</v>
      </c>
      <c r="X410" s="7">
        <f t="shared" si="18"/>
        <v>228.77636067402517</v>
      </c>
      <c r="Y410" s="7">
        <f t="shared" si="19"/>
        <v>366.04217707844026</v>
      </c>
      <c r="Z410" s="7">
        <f t="shared" si="20"/>
        <v>457.55272134805034</v>
      </c>
    </row>
    <row r="411" spans="1:26" x14ac:dyDescent="0.2">
      <c r="A411" s="1" t="s">
        <v>432</v>
      </c>
      <c r="B411" s="5">
        <v>14.518953432534261</v>
      </c>
      <c r="C411" s="1">
        <v>99</v>
      </c>
      <c r="D411" s="1">
        <v>513</v>
      </c>
      <c r="E411" s="1" t="s">
        <v>928</v>
      </c>
      <c r="F411" s="1" t="s">
        <v>1016</v>
      </c>
      <c r="G411" s="1" t="s">
        <v>1152</v>
      </c>
      <c r="H411" s="1" t="s">
        <v>1191</v>
      </c>
      <c r="I411" s="1" t="s">
        <v>1603</v>
      </c>
      <c r="J411" s="1" t="s">
        <v>1695</v>
      </c>
      <c r="K411" s="1">
        <v>7</v>
      </c>
      <c r="L411" s="1">
        <v>7</v>
      </c>
      <c r="M411" s="1">
        <v>54</v>
      </c>
      <c r="N411" s="1">
        <v>1911.587524747833</v>
      </c>
      <c r="O411" s="1">
        <v>33113.406907734112</v>
      </c>
      <c r="P411" s="1">
        <v>184</v>
      </c>
      <c r="Q411" s="1">
        <v>0.01</v>
      </c>
      <c r="R411" s="5">
        <v>184</v>
      </c>
      <c r="S411" s="5">
        <v>364.32</v>
      </c>
      <c r="T411" s="5">
        <v>368</v>
      </c>
      <c r="U411" s="1">
        <v>10</v>
      </c>
      <c r="V411" s="1">
        <v>17</v>
      </c>
      <c r="W411" s="1">
        <v>6</v>
      </c>
      <c r="X411" s="7">
        <f t="shared" si="18"/>
        <v>2671.487431586304</v>
      </c>
      <c r="Y411" s="7">
        <f t="shared" si="19"/>
        <v>5289.5451145408815</v>
      </c>
      <c r="Z411" s="7">
        <f t="shared" si="20"/>
        <v>5342.9748631726079</v>
      </c>
    </row>
    <row r="412" spans="1:26" x14ac:dyDescent="0.2">
      <c r="A412" s="1" t="s">
        <v>433</v>
      </c>
      <c r="B412" s="5">
        <v>91.102305725088357</v>
      </c>
      <c r="C412" s="1">
        <v>145</v>
      </c>
      <c r="D412" s="1">
        <v>514</v>
      </c>
      <c r="E412" s="1" t="s">
        <v>929</v>
      </c>
      <c r="F412" s="1" t="s">
        <v>1016</v>
      </c>
      <c r="G412" s="1" t="s">
        <v>1153</v>
      </c>
      <c r="H412" s="1" t="s">
        <v>1188</v>
      </c>
      <c r="I412" s="1" t="s">
        <v>1604</v>
      </c>
      <c r="J412" s="1" t="s">
        <v>1707</v>
      </c>
      <c r="K412" s="1">
        <v>75</v>
      </c>
      <c r="L412" s="1">
        <v>75</v>
      </c>
      <c r="M412" s="1">
        <v>250</v>
      </c>
      <c r="N412" s="1">
        <v>250</v>
      </c>
      <c r="O412" s="1">
        <v>10698.017846607559</v>
      </c>
      <c r="P412" s="1">
        <v>150</v>
      </c>
      <c r="Q412" s="1">
        <v>0.04</v>
      </c>
      <c r="R412" s="5">
        <v>150</v>
      </c>
      <c r="S412" s="5">
        <v>144</v>
      </c>
      <c r="T412" s="5">
        <v>150</v>
      </c>
      <c r="U412" s="1">
        <v>119.26</v>
      </c>
      <c r="V412" s="1">
        <v>129.36000000000001</v>
      </c>
      <c r="W412" s="1">
        <v>38</v>
      </c>
      <c r="X412" s="7">
        <f t="shared" si="18"/>
        <v>13665.345858763254</v>
      </c>
      <c r="Y412" s="7">
        <f t="shared" si="19"/>
        <v>13118.732024412724</v>
      </c>
      <c r="Z412" s="7">
        <f t="shared" si="20"/>
        <v>13665.345858763254</v>
      </c>
    </row>
    <row r="413" spans="1:26" x14ac:dyDescent="0.2">
      <c r="A413" s="1" t="s">
        <v>434</v>
      </c>
      <c r="B413" s="5">
        <v>51.37399655379749</v>
      </c>
      <c r="C413" s="1">
        <v>147</v>
      </c>
      <c r="D413" s="1">
        <v>514</v>
      </c>
      <c r="E413" s="1" t="s">
        <v>930</v>
      </c>
      <c r="F413" s="1" t="s">
        <v>1016</v>
      </c>
      <c r="G413" s="1" t="s">
        <v>1153</v>
      </c>
      <c r="H413" s="1" t="s">
        <v>1188</v>
      </c>
      <c r="I413" s="1" t="s">
        <v>1605</v>
      </c>
      <c r="J413" s="1" t="s">
        <v>1707</v>
      </c>
      <c r="K413" s="1">
        <v>50</v>
      </c>
      <c r="L413" s="1">
        <v>50</v>
      </c>
      <c r="M413" s="1">
        <v>250</v>
      </c>
      <c r="N413" s="1">
        <v>250</v>
      </c>
      <c r="O413" s="1">
        <v>10698.017846607559</v>
      </c>
      <c r="P413" s="1">
        <v>150</v>
      </c>
      <c r="Q413" s="1">
        <v>0.04</v>
      </c>
      <c r="R413" s="5">
        <v>150</v>
      </c>
      <c r="S413" s="5">
        <v>144</v>
      </c>
      <c r="T413" s="5">
        <v>150</v>
      </c>
      <c r="U413" s="1">
        <v>108.72</v>
      </c>
      <c r="V413" s="1">
        <v>92.039999999999992</v>
      </c>
      <c r="W413" s="1">
        <v>31</v>
      </c>
      <c r="X413" s="7">
        <f t="shared" si="18"/>
        <v>7706.0994830696236</v>
      </c>
      <c r="Y413" s="7">
        <f t="shared" si="19"/>
        <v>7397.8555037468386</v>
      </c>
      <c r="Z413" s="7">
        <f t="shared" si="20"/>
        <v>7706.0994830696236</v>
      </c>
    </row>
    <row r="414" spans="1:26" x14ac:dyDescent="0.2">
      <c r="A414" s="1" t="s">
        <v>435</v>
      </c>
      <c r="B414" s="5">
        <v>131.7266333993891</v>
      </c>
      <c r="C414" s="1">
        <v>126</v>
      </c>
      <c r="D414" s="1">
        <v>955</v>
      </c>
      <c r="E414" s="1" t="s">
        <v>931</v>
      </c>
      <c r="F414" s="1" t="s">
        <v>1016</v>
      </c>
      <c r="G414" s="1" t="s">
        <v>1157</v>
      </c>
      <c r="H414" s="1" t="s">
        <v>1191</v>
      </c>
      <c r="I414" s="1" t="s">
        <v>1606</v>
      </c>
      <c r="J414" s="1" t="s">
        <v>1692</v>
      </c>
      <c r="K414" s="1">
        <v>0</v>
      </c>
      <c r="L414" s="1">
        <v>0</v>
      </c>
      <c r="M414" s="1">
        <v>0</v>
      </c>
      <c r="N414" s="1">
        <v>17923.496769092231</v>
      </c>
      <c r="O414" s="1">
        <v>33113.406907734112</v>
      </c>
      <c r="P414" s="1">
        <v>150</v>
      </c>
      <c r="Q414" s="1">
        <v>0.11</v>
      </c>
      <c r="R414" s="5">
        <v>150</v>
      </c>
      <c r="S414" s="5">
        <v>133.5</v>
      </c>
      <c r="T414" s="5">
        <v>150</v>
      </c>
      <c r="U414" s="1">
        <v>79</v>
      </c>
      <c r="V414" s="1">
        <v>116.39999999999999</v>
      </c>
      <c r="W414" s="1">
        <v>14</v>
      </c>
      <c r="X414" s="7">
        <f t="shared" si="18"/>
        <v>19758.995009908365</v>
      </c>
      <c r="Y414" s="7">
        <f t="shared" si="19"/>
        <v>17585.505558818444</v>
      </c>
      <c r="Z414" s="7">
        <f t="shared" si="20"/>
        <v>19758.995009908365</v>
      </c>
    </row>
    <row r="415" spans="1:26" x14ac:dyDescent="0.2">
      <c r="A415" s="1" t="s">
        <v>436</v>
      </c>
      <c r="B415" s="5">
        <v>2408.6632550621889</v>
      </c>
      <c r="C415" s="1">
        <v>165</v>
      </c>
      <c r="D415" s="1">
        <v>737</v>
      </c>
      <c r="E415" s="1" t="s">
        <v>932</v>
      </c>
      <c r="F415" s="1" t="s">
        <v>1016</v>
      </c>
      <c r="G415" s="1" t="s">
        <v>1158</v>
      </c>
      <c r="H415" s="1" t="s">
        <v>1191</v>
      </c>
      <c r="I415" s="1" t="s">
        <v>1607</v>
      </c>
      <c r="J415" s="1" t="s">
        <v>1692</v>
      </c>
      <c r="K415" s="1">
        <v>45</v>
      </c>
      <c r="L415" s="1">
        <v>45</v>
      </c>
      <c r="M415" s="1">
        <v>46</v>
      </c>
      <c r="N415" s="1">
        <v>17923.496769092231</v>
      </c>
      <c r="O415" s="1">
        <v>33113.406907734112</v>
      </c>
      <c r="P415" s="1">
        <v>15</v>
      </c>
      <c r="Q415" s="1">
        <v>0</v>
      </c>
      <c r="R415" s="5">
        <v>15</v>
      </c>
      <c r="S415" s="5">
        <v>36</v>
      </c>
      <c r="T415" s="5">
        <v>36</v>
      </c>
      <c r="U415" s="1">
        <v>2822.4000000000005</v>
      </c>
      <c r="V415" s="1">
        <v>2232.56</v>
      </c>
      <c r="W415" s="1">
        <v>1384.7999999999997</v>
      </c>
      <c r="X415" s="7">
        <f t="shared" si="18"/>
        <v>36129.948825932835</v>
      </c>
      <c r="Y415" s="7">
        <f t="shared" si="19"/>
        <v>86711.877182238793</v>
      </c>
      <c r="Z415" s="7">
        <f t="shared" si="20"/>
        <v>86711.877182238793</v>
      </c>
    </row>
    <row r="416" spans="1:26" x14ac:dyDescent="0.2">
      <c r="A416" s="1" t="s">
        <v>437</v>
      </c>
      <c r="B416" s="5">
        <v>50.055789151589991</v>
      </c>
      <c r="C416" s="1">
        <v>159</v>
      </c>
      <c r="D416" s="1">
        <v>821</v>
      </c>
      <c r="E416" s="1" t="s">
        <v>933</v>
      </c>
      <c r="F416" s="1" t="s">
        <v>1016</v>
      </c>
      <c r="G416" s="1" t="s">
        <v>1105</v>
      </c>
      <c r="H416" s="1" t="s">
        <v>1191</v>
      </c>
      <c r="I416" s="1" t="s">
        <v>1608</v>
      </c>
      <c r="J416" s="1" t="s">
        <v>1692</v>
      </c>
      <c r="K416" s="1">
        <v>73</v>
      </c>
      <c r="L416" s="1">
        <v>82.022471910112358</v>
      </c>
      <c r="M416" s="1">
        <v>473.00727032385993</v>
      </c>
      <c r="N416" s="1">
        <v>17923.496769092231</v>
      </c>
      <c r="O416" s="1">
        <v>33113.406907734112</v>
      </c>
      <c r="P416" s="1">
        <v>175</v>
      </c>
      <c r="Q416" s="1">
        <v>0.11</v>
      </c>
      <c r="R416" s="5">
        <v>175</v>
      </c>
      <c r="S416" s="5">
        <v>334.86</v>
      </c>
      <c r="T416" s="5">
        <v>376.25</v>
      </c>
      <c r="U416" s="1">
        <v>75.44</v>
      </c>
      <c r="V416" s="1">
        <v>43.92</v>
      </c>
      <c r="W416" s="1">
        <v>45.15</v>
      </c>
      <c r="X416" s="7">
        <f t="shared" si="18"/>
        <v>8759.7631015282477</v>
      </c>
      <c r="Y416" s="7">
        <f t="shared" si="19"/>
        <v>16761.681555301424</v>
      </c>
      <c r="Z416" s="7">
        <f t="shared" si="20"/>
        <v>18833.490668285733</v>
      </c>
    </row>
    <row r="417" spans="1:26" x14ac:dyDescent="0.2">
      <c r="A417" s="1" t="s">
        <v>438</v>
      </c>
      <c r="B417" s="5">
        <v>3.906225646535149</v>
      </c>
      <c r="C417" s="1">
        <v>61</v>
      </c>
      <c r="D417" s="1">
        <v>823</v>
      </c>
      <c r="E417" s="1" t="s">
        <v>934</v>
      </c>
      <c r="F417" s="1" t="s">
        <v>1016</v>
      </c>
      <c r="G417" s="1" t="s">
        <v>1115</v>
      </c>
      <c r="H417" s="1" t="s">
        <v>1193</v>
      </c>
      <c r="I417" s="1" t="s">
        <v>1609</v>
      </c>
      <c r="J417" s="1" t="s">
        <v>1115</v>
      </c>
      <c r="K417" s="1">
        <v>3</v>
      </c>
      <c r="L417" s="1">
        <v>3</v>
      </c>
      <c r="M417" s="1">
        <v>294</v>
      </c>
      <c r="N417" s="1">
        <v>294</v>
      </c>
      <c r="O417" s="1">
        <v>1423.2341556477861</v>
      </c>
      <c r="P417" s="1">
        <v>200</v>
      </c>
      <c r="Q417" s="1">
        <v>0</v>
      </c>
      <c r="R417" s="5">
        <v>200</v>
      </c>
      <c r="S417" s="5">
        <v>200</v>
      </c>
      <c r="T417" s="5">
        <v>200</v>
      </c>
      <c r="U417" s="1">
        <v>4</v>
      </c>
      <c r="V417" s="1">
        <v>1</v>
      </c>
      <c r="W417" s="1">
        <v>0</v>
      </c>
      <c r="X417" s="7">
        <f t="shared" si="18"/>
        <v>781.24512930702986</v>
      </c>
      <c r="Y417" s="7">
        <f t="shared" si="19"/>
        <v>781.24512930702986</v>
      </c>
      <c r="Z417" s="7">
        <f t="shared" si="20"/>
        <v>781.24512930702986</v>
      </c>
    </row>
    <row r="418" spans="1:26" x14ac:dyDescent="0.2">
      <c r="A418" s="1" t="s">
        <v>439</v>
      </c>
      <c r="B418" s="5">
        <v>0.13319143582484855</v>
      </c>
      <c r="C418" s="1">
        <v>52</v>
      </c>
      <c r="D418" s="1">
        <v>823</v>
      </c>
      <c r="E418" s="1" t="s">
        <v>935</v>
      </c>
      <c r="F418" s="1" t="s">
        <v>1016</v>
      </c>
      <c r="G418" s="1" t="s">
        <v>1115</v>
      </c>
      <c r="H418" s="1" t="s">
        <v>1193</v>
      </c>
      <c r="I418" s="1" t="s">
        <v>1610</v>
      </c>
      <c r="J418" s="1" t="s">
        <v>1115</v>
      </c>
      <c r="K418" s="1">
        <v>2</v>
      </c>
      <c r="L418" s="1">
        <v>2</v>
      </c>
      <c r="M418" s="1">
        <v>294</v>
      </c>
      <c r="N418" s="1">
        <v>294</v>
      </c>
      <c r="O418" s="1">
        <v>1423.2341556477861</v>
      </c>
      <c r="P418" s="1">
        <v>200</v>
      </c>
      <c r="Q418" s="1">
        <v>0</v>
      </c>
      <c r="R418" s="5">
        <v>200</v>
      </c>
      <c r="S418" s="5">
        <v>200</v>
      </c>
      <c r="T418" s="5">
        <v>200</v>
      </c>
      <c r="U418" s="1">
        <v>2</v>
      </c>
      <c r="V418" s="1">
        <v>2</v>
      </c>
      <c r="W418" s="1">
        <v>2</v>
      </c>
      <c r="X418" s="7">
        <f t="shared" si="18"/>
        <v>26.638287164969711</v>
      </c>
      <c r="Y418" s="7">
        <f t="shared" si="19"/>
        <v>26.638287164969711</v>
      </c>
      <c r="Z418" s="7">
        <f t="shared" si="20"/>
        <v>26.638287164969711</v>
      </c>
    </row>
    <row r="419" spans="1:26" x14ac:dyDescent="0.2">
      <c r="A419" s="1" t="s">
        <v>440</v>
      </c>
      <c r="B419" s="5">
        <v>2.109989326383106</v>
      </c>
      <c r="C419" s="1">
        <v>139</v>
      </c>
      <c r="D419" s="1">
        <v>823</v>
      </c>
      <c r="E419" s="1" t="s">
        <v>936</v>
      </c>
      <c r="F419" s="1" t="s">
        <v>1016</v>
      </c>
      <c r="G419" s="1" t="s">
        <v>1115</v>
      </c>
      <c r="H419" s="1" t="s">
        <v>1193</v>
      </c>
      <c r="I419" s="1" t="s">
        <v>1611</v>
      </c>
      <c r="J419" s="1" t="s">
        <v>1115</v>
      </c>
      <c r="K419" s="1">
        <v>6</v>
      </c>
      <c r="L419" s="1">
        <v>6</v>
      </c>
      <c r="M419" s="1">
        <v>294</v>
      </c>
      <c r="N419" s="1">
        <v>294</v>
      </c>
      <c r="O419" s="1">
        <v>1423.2341556477861</v>
      </c>
      <c r="P419" s="1">
        <v>175</v>
      </c>
      <c r="Q419" s="1">
        <v>0</v>
      </c>
      <c r="R419" s="5">
        <v>175</v>
      </c>
      <c r="S419" s="5">
        <v>175</v>
      </c>
      <c r="T419" s="5">
        <v>175</v>
      </c>
      <c r="U419" s="1">
        <v>7</v>
      </c>
      <c r="V419" s="1">
        <v>6</v>
      </c>
      <c r="W419" s="1">
        <v>0</v>
      </c>
      <c r="X419" s="7">
        <f t="shared" si="18"/>
        <v>369.24813211704355</v>
      </c>
      <c r="Y419" s="7">
        <f t="shared" si="19"/>
        <v>369.24813211704355</v>
      </c>
      <c r="Z419" s="7">
        <f t="shared" si="20"/>
        <v>369.24813211704355</v>
      </c>
    </row>
    <row r="420" spans="1:26" x14ac:dyDescent="0.2">
      <c r="A420" s="1" t="s">
        <v>441</v>
      </c>
      <c r="B420" s="5">
        <v>48.586682106863677</v>
      </c>
      <c r="C420" s="1">
        <v>119</v>
      </c>
      <c r="D420" s="1">
        <v>889</v>
      </c>
      <c r="E420" s="1" t="s">
        <v>937</v>
      </c>
      <c r="F420" s="1" t="s">
        <v>1016</v>
      </c>
      <c r="G420" s="1" t="s">
        <v>1159</v>
      </c>
      <c r="H420" s="1" t="s">
        <v>1193</v>
      </c>
      <c r="I420" s="1" t="s">
        <v>1612</v>
      </c>
      <c r="J420" s="1" t="s">
        <v>1708</v>
      </c>
      <c r="K420" s="1">
        <v>30</v>
      </c>
      <c r="L420" s="1">
        <v>30</v>
      </c>
      <c r="M420" s="1">
        <v>180</v>
      </c>
      <c r="N420" s="1">
        <v>180</v>
      </c>
      <c r="O420" s="1">
        <v>1423.2341556477861</v>
      </c>
      <c r="P420" s="1">
        <v>250</v>
      </c>
      <c r="Q420" s="1">
        <v>0</v>
      </c>
      <c r="R420" s="5">
        <v>250</v>
      </c>
      <c r="S420" s="5">
        <v>250</v>
      </c>
      <c r="T420" s="5">
        <v>250</v>
      </c>
      <c r="U420" s="1">
        <v>42.900000000000006</v>
      </c>
      <c r="V420" s="1">
        <v>39</v>
      </c>
      <c r="W420" s="1">
        <v>27</v>
      </c>
      <c r="X420" s="7">
        <f t="shared" si="18"/>
        <v>12146.67052671592</v>
      </c>
      <c r="Y420" s="7">
        <f t="shared" si="19"/>
        <v>12146.67052671592</v>
      </c>
      <c r="Z420" s="7">
        <f t="shared" si="20"/>
        <v>12146.67052671592</v>
      </c>
    </row>
    <row r="421" spans="1:26" x14ac:dyDescent="0.2">
      <c r="A421" s="1" t="s">
        <v>442</v>
      </c>
      <c r="B421" s="5">
        <v>86.094557305205328</v>
      </c>
      <c r="C421" s="1">
        <v>121</v>
      </c>
      <c r="D421" s="1">
        <v>889</v>
      </c>
      <c r="E421" s="1" t="s">
        <v>938</v>
      </c>
      <c r="F421" s="1" t="s">
        <v>1016</v>
      </c>
      <c r="G421" s="1" t="s">
        <v>1159</v>
      </c>
      <c r="H421" s="1" t="s">
        <v>1193</v>
      </c>
      <c r="I421" s="1" t="s">
        <v>1613</v>
      </c>
      <c r="J421" s="1" t="s">
        <v>1708</v>
      </c>
      <c r="K421" s="1">
        <v>70</v>
      </c>
      <c r="L421" s="1">
        <v>70</v>
      </c>
      <c r="M421" s="1">
        <v>180</v>
      </c>
      <c r="N421" s="1">
        <v>180</v>
      </c>
      <c r="O421" s="1">
        <v>1423.2341556477861</v>
      </c>
      <c r="P421" s="1">
        <v>250</v>
      </c>
      <c r="Q421" s="1">
        <v>0</v>
      </c>
      <c r="R421" s="5">
        <v>250</v>
      </c>
      <c r="S421" s="5">
        <v>250</v>
      </c>
      <c r="T421" s="5">
        <v>250</v>
      </c>
      <c r="U421" s="1">
        <v>79.3</v>
      </c>
      <c r="V421" s="1">
        <v>81</v>
      </c>
      <c r="W421" s="1">
        <v>50</v>
      </c>
      <c r="X421" s="7">
        <f t="shared" si="18"/>
        <v>21523.639326301331</v>
      </c>
      <c r="Y421" s="7">
        <f t="shared" si="19"/>
        <v>21523.639326301331</v>
      </c>
      <c r="Z421" s="7">
        <f t="shared" si="20"/>
        <v>21523.639326301331</v>
      </c>
    </row>
    <row r="422" spans="1:26" x14ac:dyDescent="0.2">
      <c r="A422" s="1" t="s">
        <v>443</v>
      </c>
      <c r="B422" s="5">
        <v>340.05437033831754</v>
      </c>
      <c r="C422" s="1">
        <v>92</v>
      </c>
      <c r="D422" s="1">
        <v>154</v>
      </c>
      <c r="E422" s="1" t="s">
        <v>939</v>
      </c>
      <c r="F422" s="1" t="s">
        <v>1016</v>
      </c>
      <c r="G422" s="1" t="s">
        <v>1062</v>
      </c>
      <c r="H422" s="1" t="s">
        <v>1191</v>
      </c>
      <c r="I422" s="1" t="s">
        <v>1614</v>
      </c>
      <c r="J422" s="1" t="s">
        <v>1692</v>
      </c>
      <c r="K422" s="1">
        <v>60</v>
      </c>
      <c r="L422" s="1">
        <v>60</v>
      </c>
      <c r="M422" s="1">
        <v>275.32558139534882</v>
      </c>
      <c r="N422" s="1">
        <v>17923.496769092231</v>
      </c>
      <c r="O422" s="1">
        <v>33113.406907734112</v>
      </c>
      <c r="P422" s="1">
        <v>179</v>
      </c>
      <c r="Q422" s="1">
        <v>0.14000000000000001</v>
      </c>
      <c r="R422" s="5">
        <v>179</v>
      </c>
      <c r="S422" s="5">
        <v>198.58</v>
      </c>
      <c r="T422" s="5">
        <v>230.91</v>
      </c>
      <c r="U422" s="1">
        <v>209.1</v>
      </c>
      <c r="V422" s="1">
        <v>157.44</v>
      </c>
      <c r="W422" s="1">
        <v>180.6</v>
      </c>
      <c r="X422" s="7">
        <f t="shared" si="18"/>
        <v>60869.732290558837</v>
      </c>
      <c r="Y422" s="7">
        <f t="shared" si="19"/>
        <v>67527.996861783104</v>
      </c>
      <c r="Z422" s="7">
        <f t="shared" si="20"/>
        <v>78521.954654820904</v>
      </c>
    </row>
    <row r="423" spans="1:26" x14ac:dyDescent="0.2">
      <c r="A423" s="1" t="s">
        <v>444</v>
      </c>
      <c r="B423" s="5">
        <v>95.975817512239331</v>
      </c>
      <c r="C423" s="1">
        <v>40</v>
      </c>
      <c r="D423" s="1">
        <v>959</v>
      </c>
      <c r="E423" s="1" t="s">
        <v>940</v>
      </c>
      <c r="F423" s="1" t="s">
        <v>1016</v>
      </c>
      <c r="G423" s="1" t="s">
        <v>1160</v>
      </c>
      <c r="H423" s="1" t="s">
        <v>1193</v>
      </c>
      <c r="I423" s="1" t="s">
        <v>1615</v>
      </c>
      <c r="J423" s="1" t="s">
        <v>1709</v>
      </c>
      <c r="K423" s="1">
        <v>10</v>
      </c>
      <c r="L423" s="1">
        <v>10</v>
      </c>
      <c r="M423" s="1">
        <v>10</v>
      </c>
      <c r="N423" s="1">
        <v>37.777777777777779</v>
      </c>
      <c r="O423" s="1">
        <v>1423.2341556477861</v>
      </c>
      <c r="P423" s="1">
        <v>200</v>
      </c>
      <c r="Q423" s="1">
        <v>0</v>
      </c>
      <c r="R423" s="5">
        <v>200</v>
      </c>
      <c r="S423" s="5">
        <v>200</v>
      </c>
      <c r="T423" s="5">
        <v>200</v>
      </c>
      <c r="U423" s="1">
        <v>18</v>
      </c>
      <c r="V423" s="1">
        <v>13</v>
      </c>
      <c r="W423" s="1">
        <v>11</v>
      </c>
      <c r="X423" s="7">
        <f t="shared" si="18"/>
        <v>19195.163502447867</v>
      </c>
      <c r="Y423" s="7">
        <f t="shared" si="19"/>
        <v>19195.163502447867</v>
      </c>
      <c r="Z423" s="7">
        <f t="shared" si="20"/>
        <v>19195.163502447867</v>
      </c>
    </row>
    <row r="424" spans="1:26" x14ac:dyDescent="0.2">
      <c r="A424" s="1" t="s">
        <v>445</v>
      </c>
      <c r="B424" s="5">
        <v>6.5465099706976737</v>
      </c>
      <c r="C424" s="1">
        <v>64</v>
      </c>
      <c r="D424" s="1">
        <v>242</v>
      </c>
      <c r="E424" s="1" t="s">
        <v>941</v>
      </c>
      <c r="F424" s="1" t="s">
        <v>1016</v>
      </c>
      <c r="G424" s="1" t="s">
        <v>1161</v>
      </c>
      <c r="H424" s="1" t="s">
        <v>1191</v>
      </c>
      <c r="I424" s="1" t="s">
        <v>1616</v>
      </c>
      <c r="J424" s="1" t="s">
        <v>1700</v>
      </c>
      <c r="K424" s="1">
        <v>5</v>
      </c>
      <c r="L424" s="1">
        <v>5.0505050505050502</v>
      </c>
      <c r="M424" s="1">
        <v>2849.0505050505049</v>
      </c>
      <c r="N424" s="1">
        <v>3554.8399787347162</v>
      </c>
      <c r="O424" s="1">
        <v>33113.406907734112</v>
      </c>
      <c r="P424" s="1">
        <v>1</v>
      </c>
      <c r="Q424" s="1">
        <v>0.01</v>
      </c>
      <c r="R424" s="5">
        <v>1</v>
      </c>
      <c r="S424" s="5">
        <v>0.99</v>
      </c>
      <c r="T424" s="5">
        <v>1</v>
      </c>
      <c r="U424" s="1">
        <v>5</v>
      </c>
      <c r="V424" s="1">
        <v>5</v>
      </c>
      <c r="W424" s="1">
        <v>4</v>
      </c>
      <c r="X424" s="7">
        <f t="shared" si="18"/>
        <v>6.5465099706976737</v>
      </c>
      <c r="Y424" s="7">
        <f t="shared" si="19"/>
        <v>6.4810448709906971</v>
      </c>
      <c r="Z424" s="7">
        <f t="shared" si="20"/>
        <v>6.5465099706976737</v>
      </c>
    </row>
    <row r="425" spans="1:26" x14ac:dyDescent="0.2">
      <c r="A425" s="1" t="s">
        <v>446</v>
      </c>
      <c r="B425" s="5">
        <v>11.510087991649396</v>
      </c>
      <c r="C425" s="1">
        <v>113</v>
      </c>
      <c r="D425" s="1">
        <v>875</v>
      </c>
      <c r="E425" s="1" t="s">
        <v>942</v>
      </c>
      <c r="F425" s="1" t="s">
        <v>1016</v>
      </c>
      <c r="G425" s="1" t="s">
        <v>1124</v>
      </c>
      <c r="H425" s="1" t="s">
        <v>1191</v>
      </c>
      <c r="I425" s="1" t="s">
        <v>1617</v>
      </c>
      <c r="J425" s="1" t="s">
        <v>1692</v>
      </c>
      <c r="K425" s="1">
        <v>9</v>
      </c>
      <c r="L425" s="1">
        <v>9.375</v>
      </c>
      <c r="M425" s="1">
        <v>201.04166666666671</v>
      </c>
      <c r="N425" s="1">
        <v>17923.496769092231</v>
      </c>
      <c r="O425" s="1">
        <v>33113.406907734112</v>
      </c>
      <c r="P425" s="1">
        <v>131</v>
      </c>
      <c r="Q425" s="1">
        <v>0.04</v>
      </c>
      <c r="R425" s="5">
        <v>131</v>
      </c>
      <c r="S425" s="5">
        <v>251.52</v>
      </c>
      <c r="T425" s="5">
        <v>262</v>
      </c>
      <c r="U425" s="1">
        <v>14.170000000000002</v>
      </c>
      <c r="V425" s="1">
        <v>24.96</v>
      </c>
      <c r="W425" s="1">
        <v>14</v>
      </c>
      <c r="X425" s="7">
        <f t="shared" si="18"/>
        <v>1507.8215269060709</v>
      </c>
      <c r="Y425" s="7">
        <f t="shared" si="19"/>
        <v>2895.0173316596561</v>
      </c>
      <c r="Z425" s="7">
        <f t="shared" si="20"/>
        <v>3015.6430538121417</v>
      </c>
    </row>
    <row r="426" spans="1:26" x14ac:dyDescent="0.2">
      <c r="A426" s="1" t="s">
        <v>447</v>
      </c>
      <c r="B426" s="5">
        <v>11.901645520077409</v>
      </c>
      <c r="C426" s="1">
        <v>121</v>
      </c>
      <c r="D426" s="1">
        <v>875</v>
      </c>
      <c r="E426" s="1" t="s">
        <v>943</v>
      </c>
      <c r="F426" s="1" t="s">
        <v>1016</v>
      </c>
      <c r="G426" s="1" t="s">
        <v>1124</v>
      </c>
      <c r="H426" s="1" t="s">
        <v>1191</v>
      </c>
      <c r="I426" s="1" t="s">
        <v>1618</v>
      </c>
      <c r="J426" s="1" t="s">
        <v>1692</v>
      </c>
      <c r="K426" s="1">
        <v>50</v>
      </c>
      <c r="L426" s="1">
        <v>52.083333333333343</v>
      </c>
      <c r="M426" s="1">
        <v>201.04166666666671</v>
      </c>
      <c r="N426" s="1">
        <v>17923.496769092231</v>
      </c>
      <c r="O426" s="1">
        <v>33113.406907734112</v>
      </c>
      <c r="P426" s="1">
        <v>210</v>
      </c>
      <c r="Q426" s="1">
        <v>0.04</v>
      </c>
      <c r="R426" s="5">
        <v>210</v>
      </c>
      <c r="S426" s="5">
        <v>403.2</v>
      </c>
      <c r="T426" s="5">
        <v>420</v>
      </c>
      <c r="U426" s="1">
        <v>36.9</v>
      </c>
      <c r="V426" s="1">
        <v>31</v>
      </c>
      <c r="W426" s="1">
        <v>12</v>
      </c>
      <c r="X426" s="7">
        <f t="shared" si="18"/>
        <v>2499.3455592162559</v>
      </c>
      <c r="Y426" s="7">
        <f t="shared" si="19"/>
        <v>4798.7434736952109</v>
      </c>
      <c r="Z426" s="7">
        <f t="shared" si="20"/>
        <v>4998.6911184325118</v>
      </c>
    </row>
    <row r="427" spans="1:26" x14ac:dyDescent="0.2">
      <c r="A427" s="1" t="s">
        <v>448</v>
      </c>
      <c r="B427" s="5">
        <v>26.991872546112241</v>
      </c>
      <c r="C427" s="1">
        <v>124</v>
      </c>
      <c r="D427" s="1">
        <v>875</v>
      </c>
      <c r="E427" s="1" t="s">
        <v>944</v>
      </c>
      <c r="F427" s="1" t="s">
        <v>1016</v>
      </c>
      <c r="G427" s="1" t="s">
        <v>1124</v>
      </c>
      <c r="H427" s="1" t="s">
        <v>1191</v>
      </c>
      <c r="I427" s="1" t="s">
        <v>1619</v>
      </c>
      <c r="J427" s="1" t="s">
        <v>1692</v>
      </c>
      <c r="K427" s="1">
        <v>58</v>
      </c>
      <c r="L427" s="1">
        <v>60.416666666666671</v>
      </c>
      <c r="M427" s="1">
        <v>201.04166666666671</v>
      </c>
      <c r="N427" s="1">
        <v>17923.496769092231</v>
      </c>
      <c r="O427" s="1">
        <v>33113.406907734112</v>
      </c>
      <c r="P427" s="1">
        <v>221</v>
      </c>
      <c r="Q427" s="1">
        <v>0.04</v>
      </c>
      <c r="R427" s="5">
        <v>221</v>
      </c>
      <c r="S427" s="5">
        <v>258.83999999999997</v>
      </c>
      <c r="T427" s="5">
        <v>269.62</v>
      </c>
      <c r="U427" s="1">
        <v>54.06</v>
      </c>
      <c r="V427" s="1">
        <v>44.98</v>
      </c>
      <c r="W427" s="1">
        <v>24.4</v>
      </c>
      <c r="X427" s="7">
        <f t="shared" si="18"/>
        <v>5965.203832690805</v>
      </c>
      <c r="Y427" s="7">
        <f t="shared" si="19"/>
        <v>6986.5762898356916</v>
      </c>
      <c r="Z427" s="7">
        <f t="shared" si="20"/>
        <v>7277.5486758827828</v>
      </c>
    </row>
    <row r="428" spans="1:26" x14ac:dyDescent="0.2">
      <c r="A428" s="1" t="s">
        <v>449</v>
      </c>
      <c r="B428" s="5">
        <v>21.135858726455147</v>
      </c>
      <c r="C428" s="1">
        <v>110</v>
      </c>
      <c r="D428" s="1">
        <v>875</v>
      </c>
      <c r="E428" s="1" t="s">
        <v>945</v>
      </c>
      <c r="F428" s="1" t="s">
        <v>1016</v>
      </c>
      <c r="G428" s="1" t="s">
        <v>1124</v>
      </c>
      <c r="H428" s="1" t="s">
        <v>1191</v>
      </c>
      <c r="I428" s="1" t="s">
        <v>1620</v>
      </c>
      <c r="J428" s="1" t="s">
        <v>1692</v>
      </c>
      <c r="K428" s="1">
        <v>20</v>
      </c>
      <c r="L428" s="1">
        <v>20.833333333333339</v>
      </c>
      <c r="M428" s="1">
        <v>201.04166666666671</v>
      </c>
      <c r="N428" s="1">
        <v>17923.496769092231</v>
      </c>
      <c r="O428" s="1">
        <v>33113.406907734112</v>
      </c>
      <c r="P428" s="1">
        <v>200</v>
      </c>
      <c r="Q428" s="1">
        <v>0.04</v>
      </c>
      <c r="R428" s="5">
        <v>200</v>
      </c>
      <c r="S428" s="5">
        <v>288</v>
      </c>
      <c r="T428" s="5">
        <v>300</v>
      </c>
      <c r="U428" s="1">
        <v>11</v>
      </c>
      <c r="V428" s="1">
        <v>6</v>
      </c>
      <c r="W428" s="1">
        <v>10.5</v>
      </c>
      <c r="X428" s="7">
        <f t="shared" si="18"/>
        <v>4227.1717452910298</v>
      </c>
      <c r="Y428" s="7">
        <f t="shared" si="19"/>
        <v>6087.1273132190827</v>
      </c>
      <c r="Z428" s="7">
        <f t="shared" si="20"/>
        <v>6340.7576179365442</v>
      </c>
    </row>
    <row r="429" spans="1:26" x14ac:dyDescent="0.2">
      <c r="A429" s="1" t="s">
        <v>450</v>
      </c>
      <c r="B429" s="5">
        <v>20.314765597745257</v>
      </c>
      <c r="C429" s="1">
        <v>79</v>
      </c>
      <c r="D429" s="1">
        <v>513</v>
      </c>
      <c r="E429" s="1" t="s">
        <v>946</v>
      </c>
      <c r="F429" s="1" t="s">
        <v>1016</v>
      </c>
      <c r="G429" s="1" t="s">
        <v>1152</v>
      </c>
      <c r="H429" s="1" t="s">
        <v>1191</v>
      </c>
      <c r="I429" s="1" t="s">
        <v>1621</v>
      </c>
      <c r="J429" s="1" t="s">
        <v>1695</v>
      </c>
      <c r="K429" s="1">
        <v>30</v>
      </c>
      <c r="L429" s="1">
        <v>30</v>
      </c>
      <c r="M429" s="1">
        <v>54</v>
      </c>
      <c r="N429" s="1">
        <v>1911.587524747833</v>
      </c>
      <c r="O429" s="1">
        <v>33113.406907734112</v>
      </c>
      <c r="P429" s="1">
        <v>184</v>
      </c>
      <c r="Q429" s="1">
        <v>0.01</v>
      </c>
      <c r="R429" s="5">
        <v>184</v>
      </c>
      <c r="S429" s="5">
        <v>242.27</v>
      </c>
      <c r="T429" s="5">
        <v>244.72</v>
      </c>
      <c r="U429" s="1">
        <v>25</v>
      </c>
      <c r="V429" s="1">
        <v>54</v>
      </c>
      <c r="W429" s="1">
        <v>27.93</v>
      </c>
      <c r="X429" s="7">
        <f t="shared" si="18"/>
        <v>3737.9168699851275</v>
      </c>
      <c r="Y429" s="7">
        <f t="shared" si="19"/>
        <v>4921.6582613657438</v>
      </c>
      <c r="Z429" s="7">
        <f t="shared" si="20"/>
        <v>4971.429437080219</v>
      </c>
    </row>
    <row r="430" spans="1:26" x14ac:dyDescent="0.2">
      <c r="A430" s="1" t="s">
        <v>451</v>
      </c>
      <c r="B430" s="5">
        <v>108.91981916233232</v>
      </c>
      <c r="C430" s="1">
        <v>93</v>
      </c>
      <c r="D430" s="1">
        <v>817</v>
      </c>
      <c r="E430" s="1" t="s">
        <v>947</v>
      </c>
      <c r="F430" s="1" t="s">
        <v>1016</v>
      </c>
      <c r="G430" s="1" t="s">
        <v>1162</v>
      </c>
      <c r="H430" s="1" t="s">
        <v>1193</v>
      </c>
      <c r="I430" s="1" t="s">
        <v>1622</v>
      </c>
      <c r="J430" s="1" t="s">
        <v>1710</v>
      </c>
      <c r="K430" s="1">
        <v>140</v>
      </c>
      <c r="L430" s="1">
        <v>140</v>
      </c>
      <c r="M430" s="1">
        <v>269</v>
      </c>
      <c r="N430" s="1">
        <v>341</v>
      </c>
      <c r="O430" s="1">
        <v>1423.2341556477861</v>
      </c>
      <c r="P430" s="1">
        <v>175</v>
      </c>
      <c r="Q430" s="1">
        <v>0</v>
      </c>
      <c r="R430" s="5">
        <v>175</v>
      </c>
      <c r="S430" s="5">
        <v>175</v>
      </c>
      <c r="T430" s="5">
        <v>175</v>
      </c>
      <c r="U430" s="1">
        <v>118</v>
      </c>
      <c r="V430" s="1">
        <v>99.000000000000014</v>
      </c>
      <c r="W430" s="1">
        <v>70</v>
      </c>
      <c r="X430" s="7">
        <f t="shared" si="18"/>
        <v>19060.968353408156</v>
      </c>
      <c r="Y430" s="7">
        <f t="shared" si="19"/>
        <v>19060.968353408156</v>
      </c>
      <c r="Z430" s="7">
        <f t="shared" si="20"/>
        <v>19060.968353408156</v>
      </c>
    </row>
    <row r="431" spans="1:26" x14ac:dyDescent="0.2">
      <c r="A431" s="1" t="s">
        <v>452</v>
      </c>
      <c r="B431" s="5">
        <v>76.794183508924149</v>
      </c>
      <c r="C431" s="1">
        <v>101</v>
      </c>
      <c r="D431" s="1">
        <v>817</v>
      </c>
      <c r="E431" s="1" t="s">
        <v>948</v>
      </c>
      <c r="F431" s="1" t="s">
        <v>1016</v>
      </c>
      <c r="G431" s="1" t="s">
        <v>1162</v>
      </c>
      <c r="H431" s="1" t="s">
        <v>1193</v>
      </c>
      <c r="I431" s="1" t="s">
        <v>1623</v>
      </c>
      <c r="J431" s="1" t="s">
        <v>1710</v>
      </c>
      <c r="K431" s="1">
        <v>129</v>
      </c>
      <c r="L431" s="1">
        <v>129</v>
      </c>
      <c r="M431" s="1">
        <v>269</v>
      </c>
      <c r="N431" s="1">
        <v>341</v>
      </c>
      <c r="O431" s="1">
        <v>1423.2341556477861</v>
      </c>
      <c r="P431" s="1">
        <v>130</v>
      </c>
      <c r="Q431" s="1">
        <v>0</v>
      </c>
      <c r="R431" s="5">
        <v>130</v>
      </c>
      <c r="S431" s="5">
        <v>130</v>
      </c>
      <c r="T431" s="5">
        <v>130</v>
      </c>
      <c r="U431" s="1">
        <v>97</v>
      </c>
      <c r="V431" s="1">
        <v>120.12</v>
      </c>
      <c r="W431" s="1">
        <v>56</v>
      </c>
      <c r="X431" s="7">
        <f t="shared" si="18"/>
        <v>9983.2438561601393</v>
      </c>
      <c r="Y431" s="7">
        <f t="shared" si="19"/>
        <v>9983.2438561601393</v>
      </c>
      <c r="Z431" s="7">
        <f t="shared" si="20"/>
        <v>9983.2438561601393</v>
      </c>
    </row>
    <row r="432" spans="1:26" x14ac:dyDescent="0.2">
      <c r="A432" s="1" t="s">
        <v>453</v>
      </c>
      <c r="B432" s="5">
        <v>107.18986219225586</v>
      </c>
      <c r="C432" s="1">
        <v>80</v>
      </c>
      <c r="D432" s="1">
        <v>889</v>
      </c>
      <c r="E432" s="1" t="s">
        <v>949</v>
      </c>
      <c r="F432" s="1" t="s">
        <v>1016</v>
      </c>
      <c r="G432" s="1" t="s">
        <v>1159</v>
      </c>
      <c r="H432" s="1" t="s">
        <v>1193</v>
      </c>
      <c r="I432" s="1" t="s">
        <v>1624</v>
      </c>
      <c r="J432" s="1" t="s">
        <v>1708</v>
      </c>
      <c r="K432" s="1">
        <v>60</v>
      </c>
      <c r="L432" s="1">
        <v>60</v>
      </c>
      <c r="M432" s="1">
        <v>180</v>
      </c>
      <c r="N432" s="1">
        <v>180</v>
      </c>
      <c r="O432" s="1">
        <v>1423.2341556477861</v>
      </c>
      <c r="P432" s="1">
        <v>250</v>
      </c>
      <c r="Q432" s="1">
        <v>0</v>
      </c>
      <c r="R432" s="5">
        <v>250</v>
      </c>
      <c r="S432" s="5">
        <v>250</v>
      </c>
      <c r="T432" s="5">
        <v>250</v>
      </c>
      <c r="U432" s="1">
        <v>128.69999999999999</v>
      </c>
      <c r="V432" s="1">
        <v>77</v>
      </c>
      <c r="W432" s="1">
        <v>71</v>
      </c>
      <c r="X432" s="7">
        <f t="shared" si="18"/>
        <v>26797.465548063963</v>
      </c>
      <c r="Y432" s="7">
        <f t="shared" si="19"/>
        <v>26797.465548063963</v>
      </c>
      <c r="Z432" s="7">
        <f t="shared" si="20"/>
        <v>26797.465548063963</v>
      </c>
    </row>
    <row r="433" spans="1:26" x14ac:dyDescent="0.2">
      <c r="A433" s="1" t="s">
        <v>454</v>
      </c>
      <c r="B433" s="5">
        <v>5.5767148902019033</v>
      </c>
      <c r="C433" s="1">
        <v>54</v>
      </c>
      <c r="D433" s="1">
        <v>507</v>
      </c>
      <c r="E433" s="1" t="s">
        <v>950</v>
      </c>
      <c r="F433" s="1" t="s">
        <v>1016</v>
      </c>
      <c r="G433" s="1" t="s">
        <v>1070</v>
      </c>
      <c r="H433" s="1" t="s">
        <v>1191</v>
      </c>
      <c r="I433" s="1" t="s">
        <v>1625</v>
      </c>
      <c r="J433" s="1" t="s">
        <v>1692</v>
      </c>
      <c r="K433" s="1">
        <v>4</v>
      </c>
      <c r="L433" s="1">
        <v>4.5454545454545459</v>
      </c>
      <c r="M433" s="1">
        <v>228.40909090909091</v>
      </c>
      <c r="N433" s="1">
        <v>17923.496769092231</v>
      </c>
      <c r="O433" s="1">
        <v>33113.406907734112</v>
      </c>
      <c r="P433" s="1">
        <v>179</v>
      </c>
      <c r="Q433" s="1">
        <v>0.12</v>
      </c>
      <c r="R433" s="5">
        <v>179</v>
      </c>
      <c r="S433" s="5">
        <v>157.52000000000001</v>
      </c>
      <c r="T433" s="5">
        <v>179</v>
      </c>
      <c r="U433" s="1">
        <v>9</v>
      </c>
      <c r="V433" s="1">
        <v>5</v>
      </c>
      <c r="W433" s="1">
        <v>1</v>
      </c>
      <c r="X433" s="7">
        <f t="shared" si="18"/>
        <v>998.23196534614067</v>
      </c>
      <c r="Y433" s="7">
        <f t="shared" si="19"/>
        <v>878.44412950460389</v>
      </c>
      <c r="Z433" s="7">
        <f t="shared" si="20"/>
        <v>998.23196534614067</v>
      </c>
    </row>
    <row r="434" spans="1:26" x14ac:dyDescent="0.2">
      <c r="A434" s="1" t="s">
        <v>455</v>
      </c>
      <c r="B434" s="5">
        <v>71.519567086213414</v>
      </c>
      <c r="C434" s="1">
        <v>66</v>
      </c>
      <c r="D434" s="1">
        <v>154</v>
      </c>
      <c r="E434" s="1" t="s">
        <v>951</v>
      </c>
      <c r="F434" s="1" t="s">
        <v>1016</v>
      </c>
      <c r="G434" s="1" t="s">
        <v>1062</v>
      </c>
      <c r="H434" s="1" t="s">
        <v>1191</v>
      </c>
      <c r="I434" s="1" t="s">
        <v>1626</v>
      </c>
      <c r="J434" s="1" t="s">
        <v>1692</v>
      </c>
      <c r="K434" s="1">
        <v>7</v>
      </c>
      <c r="L434" s="1">
        <v>7</v>
      </c>
      <c r="M434" s="1">
        <v>275.32558139534882</v>
      </c>
      <c r="N434" s="1">
        <v>17923.496769092231</v>
      </c>
      <c r="O434" s="1">
        <v>33113.406907734112</v>
      </c>
      <c r="P434" s="1">
        <v>236</v>
      </c>
      <c r="Q434" s="1">
        <v>0.14000000000000001</v>
      </c>
      <c r="R434" s="5">
        <v>236</v>
      </c>
      <c r="S434" s="5">
        <v>310.52999999999997</v>
      </c>
      <c r="T434" s="5">
        <v>361.08</v>
      </c>
      <c r="U434" s="1">
        <v>13.04</v>
      </c>
      <c r="V434" s="1">
        <v>17.03</v>
      </c>
      <c r="W434" s="1">
        <v>29.07</v>
      </c>
      <c r="X434" s="7">
        <f t="shared" si="18"/>
        <v>16878.617832346365</v>
      </c>
      <c r="Y434" s="7">
        <f t="shared" si="19"/>
        <v>22208.971167281848</v>
      </c>
      <c r="Z434" s="7">
        <f t="shared" si="20"/>
        <v>25824.285283489939</v>
      </c>
    </row>
    <row r="435" spans="1:26" x14ac:dyDescent="0.2">
      <c r="A435" s="1" t="s">
        <v>456</v>
      </c>
      <c r="B435" s="5">
        <v>2.2138150034458977</v>
      </c>
      <c r="C435" s="1">
        <v>65</v>
      </c>
      <c r="D435" s="1">
        <v>154</v>
      </c>
      <c r="E435" s="1" t="s">
        <v>952</v>
      </c>
      <c r="F435" s="1" t="s">
        <v>1016</v>
      </c>
      <c r="G435" s="1" t="s">
        <v>1062</v>
      </c>
      <c r="H435" s="1" t="s">
        <v>1191</v>
      </c>
      <c r="I435" s="1" t="s">
        <v>1627</v>
      </c>
      <c r="J435" s="1" t="s">
        <v>1692</v>
      </c>
      <c r="K435" s="1">
        <v>5</v>
      </c>
      <c r="L435" s="1">
        <v>5</v>
      </c>
      <c r="M435" s="1">
        <v>275.32558139534882</v>
      </c>
      <c r="N435" s="1">
        <v>17923.496769092231</v>
      </c>
      <c r="O435" s="1">
        <v>33113.406907734112</v>
      </c>
      <c r="P435" s="1">
        <v>178</v>
      </c>
      <c r="Q435" s="1">
        <v>0.14000000000000001</v>
      </c>
      <c r="R435" s="5">
        <v>178</v>
      </c>
      <c r="S435" s="5">
        <v>102.56</v>
      </c>
      <c r="T435" s="5">
        <v>119.26</v>
      </c>
      <c r="U435" s="1">
        <v>11</v>
      </c>
      <c r="V435" s="1">
        <v>4</v>
      </c>
      <c r="W435" s="1">
        <v>2.0100000000000002</v>
      </c>
      <c r="X435" s="7">
        <f t="shared" si="18"/>
        <v>394.05907061336978</v>
      </c>
      <c r="Y435" s="7">
        <f t="shared" si="19"/>
        <v>227.04886675341126</v>
      </c>
      <c r="Z435" s="7">
        <f t="shared" si="20"/>
        <v>264.01957731095774</v>
      </c>
    </row>
    <row r="436" spans="1:26" x14ac:dyDescent="0.2">
      <c r="A436" s="1" t="s">
        <v>457</v>
      </c>
      <c r="B436" s="5">
        <v>8.9734859735365013</v>
      </c>
      <c r="C436" s="1">
        <v>28</v>
      </c>
      <c r="D436" s="1">
        <v>154</v>
      </c>
      <c r="E436" s="1" t="s">
        <v>953</v>
      </c>
      <c r="F436" s="1" t="s">
        <v>1016</v>
      </c>
      <c r="G436" s="1" t="s">
        <v>1062</v>
      </c>
      <c r="H436" s="1" t="s">
        <v>1191</v>
      </c>
      <c r="I436" s="1" t="s">
        <v>1628</v>
      </c>
      <c r="J436" s="1" t="s">
        <v>1692</v>
      </c>
      <c r="K436" s="1">
        <v>1</v>
      </c>
      <c r="L436" s="1">
        <v>1</v>
      </c>
      <c r="M436" s="1">
        <v>275.32558139534882</v>
      </c>
      <c r="N436" s="1">
        <v>17923.496769092231</v>
      </c>
      <c r="O436" s="1">
        <v>33113.406907734112</v>
      </c>
      <c r="P436" s="1">
        <v>168</v>
      </c>
      <c r="Q436" s="1">
        <v>0.14000000000000001</v>
      </c>
      <c r="R436" s="5">
        <v>168</v>
      </c>
      <c r="S436" s="5">
        <v>72.239999999999995</v>
      </c>
      <c r="T436" s="5">
        <v>84</v>
      </c>
      <c r="U436" s="1">
        <v>0</v>
      </c>
      <c r="V436" s="1">
        <v>1</v>
      </c>
      <c r="W436" s="1">
        <v>1</v>
      </c>
      <c r="X436" s="7">
        <f t="shared" si="18"/>
        <v>1507.5456435541323</v>
      </c>
      <c r="Y436" s="7">
        <f t="shared" si="19"/>
        <v>648.24462672827678</v>
      </c>
      <c r="Z436" s="7">
        <f t="shared" si="20"/>
        <v>753.77282177706616</v>
      </c>
    </row>
    <row r="437" spans="1:26" x14ac:dyDescent="0.2">
      <c r="A437" s="1" t="s">
        <v>458</v>
      </c>
      <c r="B437" s="5">
        <v>60.475447314073996</v>
      </c>
      <c r="C437" s="1">
        <v>89</v>
      </c>
      <c r="D437" s="1">
        <v>470</v>
      </c>
      <c r="E437" s="1" t="s">
        <v>954</v>
      </c>
      <c r="F437" s="1" t="s">
        <v>1016</v>
      </c>
      <c r="G437" s="1" t="s">
        <v>1054</v>
      </c>
      <c r="H437" s="1" t="s">
        <v>1191</v>
      </c>
      <c r="I437" s="1" t="s">
        <v>1629</v>
      </c>
      <c r="J437" s="1" t="s">
        <v>1692</v>
      </c>
      <c r="K437" s="1">
        <v>17</v>
      </c>
      <c r="L437" s="1">
        <v>22.368421052631579</v>
      </c>
      <c r="M437" s="1">
        <v>725</v>
      </c>
      <c r="N437" s="1">
        <v>17923.496769092231</v>
      </c>
      <c r="O437" s="1">
        <v>33113.406907734112</v>
      </c>
      <c r="P437" s="1">
        <v>200</v>
      </c>
      <c r="Q437" s="1">
        <v>0.24</v>
      </c>
      <c r="R437" s="5">
        <v>200</v>
      </c>
      <c r="S437" s="5">
        <v>202.16</v>
      </c>
      <c r="T437" s="5">
        <v>266</v>
      </c>
      <c r="U437" s="1">
        <v>23.04</v>
      </c>
      <c r="V437" s="1">
        <v>31.080000000000002</v>
      </c>
      <c r="W437" s="1">
        <v>30.590000000000003</v>
      </c>
      <c r="X437" s="7">
        <f t="shared" si="18"/>
        <v>12095.0894628148</v>
      </c>
      <c r="Y437" s="7">
        <f t="shared" si="19"/>
        <v>12225.716429013199</v>
      </c>
      <c r="Z437" s="7">
        <f t="shared" si="20"/>
        <v>16086.468985543683</v>
      </c>
    </row>
    <row r="438" spans="1:26" x14ac:dyDescent="0.2">
      <c r="A438" s="1" t="s">
        <v>459</v>
      </c>
      <c r="B438" s="5">
        <v>66.079636628118863</v>
      </c>
      <c r="C438" s="1">
        <v>53</v>
      </c>
      <c r="D438" s="1">
        <v>975</v>
      </c>
      <c r="E438" s="1" t="s">
        <v>955</v>
      </c>
      <c r="F438" s="1" t="s">
        <v>1016</v>
      </c>
      <c r="G438" s="1" t="s">
        <v>1163</v>
      </c>
      <c r="H438" s="1" t="s">
        <v>1189</v>
      </c>
      <c r="I438" s="1" t="s">
        <v>1630</v>
      </c>
      <c r="J438" s="1" t="s">
        <v>1706</v>
      </c>
      <c r="K438" s="1">
        <v>67</v>
      </c>
      <c r="L438" s="1">
        <v>70.526315789473685</v>
      </c>
      <c r="M438" s="1">
        <v>70.526315789473685</v>
      </c>
      <c r="N438" s="1">
        <v>171.53216374268999</v>
      </c>
      <c r="O438" s="1">
        <v>182.66595059076261</v>
      </c>
      <c r="P438" s="1">
        <v>184</v>
      </c>
      <c r="Q438" s="1">
        <v>0.05</v>
      </c>
      <c r="R438" s="5">
        <v>184</v>
      </c>
      <c r="S438" s="5">
        <v>174.8</v>
      </c>
      <c r="T438" s="5">
        <v>184</v>
      </c>
      <c r="U438" s="1">
        <v>0</v>
      </c>
      <c r="V438" s="1">
        <v>55</v>
      </c>
      <c r="W438" s="1">
        <v>14</v>
      </c>
      <c r="X438" s="7">
        <f t="shared" si="18"/>
        <v>12158.653139573871</v>
      </c>
      <c r="Y438" s="7">
        <f t="shared" si="19"/>
        <v>11550.720482595178</v>
      </c>
      <c r="Z438" s="7">
        <f t="shared" si="20"/>
        <v>12158.653139573871</v>
      </c>
    </row>
    <row r="439" spans="1:26" x14ac:dyDescent="0.2">
      <c r="A439" s="1" t="s">
        <v>460</v>
      </c>
      <c r="B439" s="5">
        <v>268.03556325722604</v>
      </c>
      <c r="C439" s="1">
        <v>14</v>
      </c>
      <c r="D439" s="1">
        <v>869</v>
      </c>
      <c r="E439" s="1" t="s">
        <v>956</v>
      </c>
      <c r="F439" s="1" t="s">
        <v>1016</v>
      </c>
      <c r="G439" s="1" t="s">
        <v>1133</v>
      </c>
      <c r="H439" s="1" t="s">
        <v>1188</v>
      </c>
      <c r="I439" s="1" t="s">
        <v>1631</v>
      </c>
      <c r="J439" s="1" t="s">
        <v>1691</v>
      </c>
      <c r="K439" s="1">
        <v>2</v>
      </c>
      <c r="L439" s="1">
        <v>2</v>
      </c>
      <c r="M439" s="1">
        <v>12</v>
      </c>
      <c r="N439" s="1">
        <v>1800.476254213022</v>
      </c>
      <c r="O439" s="1">
        <v>10698.017846607559</v>
      </c>
      <c r="P439" s="1">
        <v>221</v>
      </c>
      <c r="Q439" s="1">
        <v>0.2</v>
      </c>
      <c r="R439" s="5">
        <v>221</v>
      </c>
      <c r="S439" s="5">
        <v>176.8</v>
      </c>
      <c r="T439" s="5">
        <v>221</v>
      </c>
      <c r="U439" s="1">
        <v>14</v>
      </c>
      <c r="V439" s="1">
        <v>2</v>
      </c>
      <c r="W439" s="1">
        <v>16</v>
      </c>
      <c r="X439" s="7">
        <f t="shared" si="18"/>
        <v>59235.859479846957</v>
      </c>
      <c r="Y439" s="7">
        <f t="shared" si="19"/>
        <v>47388.687583877567</v>
      </c>
      <c r="Z439" s="7">
        <f t="shared" si="20"/>
        <v>59235.859479846957</v>
      </c>
    </row>
    <row r="440" spans="1:26" x14ac:dyDescent="0.2">
      <c r="A440" s="1" t="s">
        <v>461</v>
      </c>
      <c r="B440" s="5">
        <v>27.709424302150577</v>
      </c>
      <c r="C440" s="1">
        <v>19</v>
      </c>
      <c r="D440" s="1">
        <v>871</v>
      </c>
      <c r="E440" s="1" t="s">
        <v>957</v>
      </c>
      <c r="F440" s="1" t="s">
        <v>1016</v>
      </c>
      <c r="G440" s="1" t="s">
        <v>1132</v>
      </c>
      <c r="H440" s="1" t="s">
        <v>1188</v>
      </c>
      <c r="I440" s="1" t="s">
        <v>1632</v>
      </c>
      <c r="J440" s="1" t="s">
        <v>1691</v>
      </c>
      <c r="K440" s="1">
        <v>2</v>
      </c>
      <c r="L440" s="1">
        <v>2</v>
      </c>
      <c r="M440" s="1">
        <v>6</v>
      </c>
      <c r="N440" s="1">
        <v>1800.476254213022</v>
      </c>
      <c r="O440" s="1">
        <v>10698.017846607559</v>
      </c>
      <c r="P440" s="1">
        <v>221</v>
      </c>
      <c r="Q440" s="1">
        <v>0</v>
      </c>
      <c r="R440" s="5">
        <v>221</v>
      </c>
      <c r="S440" s="5">
        <v>221</v>
      </c>
      <c r="T440" s="5">
        <v>221</v>
      </c>
      <c r="U440" s="1">
        <v>5</v>
      </c>
      <c r="V440" s="1">
        <v>15</v>
      </c>
      <c r="W440" s="1">
        <v>2</v>
      </c>
      <c r="X440" s="7">
        <f t="shared" si="18"/>
        <v>6123.7827707752776</v>
      </c>
      <c r="Y440" s="7">
        <f t="shared" si="19"/>
        <v>6123.7827707752776</v>
      </c>
      <c r="Z440" s="7">
        <f t="shared" si="20"/>
        <v>6123.7827707752776</v>
      </c>
    </row>
    <row r="441" spans="1:26" x14ac:dyDescent="0.2">
      <c r="A441" s="1" t="s">
        <v>462</v>
      </c>
      <c r="B441" s="5">
        <v>36.197854093599844</v>
      </c>
      <c r="C441" s="1">
        <v>48</v>
      </c>
      <c r="D441" s="1">
        <v>600</v>
      </c>
      <c r="E441" s="1" t="s">
        <v>958</v>
      </c>
      <c r="F441" s="1" t="s">
        <v>1016</v>
      </c>
      <c r="G441" s="1" t="s">
        <v>1038</v>
      </c>
      <c r="H441" s="1" t="s">
        <v>1188</v>
      </c>
      <c r="I441" s="1" t="s">
        <v>1633</v>
      </c>
      <c r="J441" s="1" t="s">
        <v>1691</v>
      </c>
      <c r="K441" s="1">
        <v>16</v>
      </c>
      <c r="L441" s="1">
        <v>20.779220779220779</v>
      </c>
      <c r="M441" s="1">
        <v>134.55593824355691</v>
      </c>
      <c r="N441" s="1">
        <v>1800.476254213022</v>
      </c>
      <c r="O441" s="1">
        <v>10698.017846607559</v>
      </c>
      <c r="P441" s="1">
        <v>236</v>
      </c>
      <c r="Q441" s="1">
        <v>0.23</v>
      </c>
      <c r="R441" s="5">
        <v>236</v>
      </c>
      <c r="S441" s="5">
        <v>181.72</v>
      </c>
      <c r="T441" s="5">
        <v>236</v>
      </c>
      <c r="U441" s="1">
        <v>39</v>
      </c>
      <c r="V441" s="1">
        <v>19.440000000000001</v>
      </c>
      <c r="W441" s="1">
        <v>23</v>
      </c>
      <c r="X441" s="7">
        <f t="shared" si="18"/>
        <v>8542.6935660895633</v>
      </c>
      <c r="Y441" s="7">
        <f t="shared" si="19"/>
        <v>6577.8740458889633</v>
      </c>
      <c r="Z441" s="7">
        <f t="shared" si="20"/>
        <v>8542.6935660895633</v>
      </c>
    </row>
    <row r="442" spans="1:26" x14ac:dyDescent="0.2">
      <c r="A442" s="1" t="s">
        <v>463</v>
      </c>
      <c r="B442" s="5">
        <v>18.569756270750158</v>
      </c>
      <c r="C442" s="1">
        <v>33</v>
      </c>
      <c r="D442" s="1">
        <v>561</v>
      </c>
      <c r="E442" s="1" t="s">
        <v>959</v>
      </c>
      <c r="F442" s="1" t="s">
        <v>1016</v>
      </c>
      <c r="G442" s="1" t="s">
        <v>1037</v>
      </c>
      <c r="H442" s="1" t="s">
        <v>1188</v>
      </c>
      <c r="I442" s="1" t="s">
        <v>1634</v>
      </c>
      <c r="J442" s="1" t="s">
        <v>1691</v>
      </c>
      <c r="K442" s="1">
        <v>10</v>
      </c>
      <c r="L442" s="1">
        <v>14.28571428571429</v>
      </c>
      <c r="M442" s="1">
        <v>133.57142857142861</v>
      </c>
      <c r="N442" s="1">
        <v>1800.476254213022</v>
      </c>
      <c r="O442" s="1">
        <v>10698.017846607559</v>
      </c>
      <c r="P442" s="1">
        <v>236</v>
      </c>
      <c r="Q442" s="1">
        <v>0.3</v>
      </c>
      <c r="R442" s="5">
        <v>236</v>
      </c>
      <c r="S442" s="5">
        <v>165.2</v>
      </c>
      <c r="T442" s="5">
        <v>236</v>
      </c>
      <c r="U442" s="1">
        <v>21</v>
      </c>
      <c r="V442" s="1">
        <v>19.05</v>
      </c>
      <c r="W442" s="1">
        <v>14</v>
      </c>
      <c r="X442" s="7">
        <f t="shared" si="18"/>
        <v>4382.4624798970372</v>
      </c>
      <c r="Y442" s="7">
        <f t="shared" si="19"/>
        <v>3067.7237359279261</v>
      </c>
      <c r="Z442" s="7">
        <f t="shared" si="20"/>
        <v>4382.4624798970372</v>
      </c>
    </row>
    <row r="443" spans="1:26" x14ac:dyDescent="0.2">
      <c r="A443" s="1" t="s">
        <v>464</v>
      </c>
      <c r="B443" s="5">
        <v>0.9332222390733298</v>
      </c>
      <c r="C443" s="1">
        <v>24</v>
      </c>
      <c r="D443" s="1">
        <v>689</v>
      </c>
      <c r="E443" s="1" t="s">
        <v>960</v>
      </c>
      <c r="F443" s="1" t="s">
        <v>1016</v>
      </c>
      <c r="G443" s="1" t="s">
        <v>1065</v>
      </c>
      <c r="H443" s="1" t="s">
        <v>1188</v>
      </c>
      <c r="I443" s="1" t="s">
        <v>1635</v>
      </c>
      <c r="J443" s="1" t="s">
        <v>1691</v>
      </c>
      <c r="K443" s="1">
        <v>10</v>
      </c>
      <c r="L443" s="1">
        <v>10</v>
      </c>
      <c r="M443" s="1">
        <v>20</v>
      </c>
      <c r="N443" s="1">
        <v>1800.476254213022</v>
      </c>
      <c r="O443" s="1">
        <v>10698.017846607559</v>
      </c>
      <c r="P443" s="1">
        <v>221</v>
      </c>
      <c r="Q443" s="1">
        <v>0</v>
      </c>
      <c r="R443" s="5">
        <v>221</v>
      </c>
      <c r="S443" s="5">
        <v>221</v>
      </c>
      <c r="T443" s="5">
        <v>221</v>
      </c>
      <c r="U443" s="1">
        <v>0</v>
      </c>
      <c r="V443" s="1">
        <v>5</v>
      </c>
      <c r="W443" s="1">
        <v>10</v>
      </c>
      <c r="X443" s="7">
        <f t="shared" si="18"/>
        <v>206.24211483520588</v>
      </c>
      <c r="Y443" s="7">
        <f t="shared" si="19"/>
        <v>206.24211483520588</v>
      </c>
      <c r="Z443" s="7">
        <f t="shared" si="20"/>
        <v>206.24211483520588</v>
      </c>
    </row>
    <row r="444" spans="1:26" x14ac:dyDescent="0.2">
      <c r="A444" s="1" t="s">
        <v>465</v>
      </c>
      <c r="B444" s="5">
        <v>124.76609656150043</v>
      </c>
      <c r="C444" s="1">
        <v>40</v>
      </c>
      <c r="D444" s="1">
        <v>809</v>
      </c>
      <c r="E444" s="1" t="s">
        <v>961</v>
      </c>
      <c r="F444" s="1" t="s">
        <v>1016</v>
      </c>
      <c r="G444" s="1" t="s">
        <v>1107</v>
      </c>
      <c r="H444" s="1" t="s">
        <v>1191</v>
      </c>
      <c r="I444" s="1" t="s">
        <v>1636</v>
      </c>
      <c r="J444" s="1" t="s">
        <v>1692</v>
      </c>
      <c r="K444" s="1">
        <v>20</v>
      </c>
      <c r="L444" s="1">
        <v>23.52941176470588</v>
      </c>
      <c r="M444" s="1">
        <v>24.52941176470588</v>
      </c>
      <c r="N444" s="1">
        <v>17923.496769092231</v>
      </c>
      <c r="O444" s="1">
        <v>33113.406907734112</v>
      </c>
      <c r="P444" s="1">
        <v>215</v>
      </c>
      <c r="Q444" s="1">
        <v>0.15</v>
      </c>
      <c r="R444" s="5">
        <v>215</v>
      </c>
      <c r="S444" s="5">
        <v>263.16000000000003</v>
      </c>
      <c r="T444" s="5">
        <v>309.60000000000002</v>
      </c>
      <c r="U444" s="1">
        <v>0</v>
      </c>
      <c r="V444" s="1">
        <v>27</v>
      </c>
      <c r="W444" s="1">
        <v>41.76</v>
      </c>
      <c r="X444" s="7">
        <f t="shared" si="18"/>
        <v>26824.710760722592</v>
      </c>
      <c r="Y444" s="7">
        <f t="shared" si="19"/>
        <v>32833.445971124456</v>
      </c>
      <c r="Z444" s="7">
        <f t="shared" si="20"/>
        <v>38627.583495440536</v>
      </c>
    </row>
    <row r="445" spans="1:26" x14ac:dyDescent="0.2">
      <c r="A445" s="1" t="s">
        <v>466</v>
      </c>
      <c r="B445" s="5">
        <v>34.30617411931707</v>
      </c>
      <c r="C445" s="1">
        <v>25</v>
      </c>
      <c r="D445" s="1">
        <v>979</v>
      </c>
      <c r="E445" s="1" t="s">
        <v>962</v>
      </c>
      <c r="F445" s="1" t="s">
        <v>1016</v>
      </c>
      <c r="G445" s="1" t="s">
        <v>1164</v>
      </c>
      <c r="H445" s="1" t="s">
        <v>1191</v>
      </c>
      <c r="I445" s="1" t="s">
        <v>1637</v>
      </c>
      <c r="J445" s="1" t="s">
        <v>1699</v>
      </c>
      <c r="K445" s="1">
        <v>10</v>
      </c>
      <c r="L445" s="1">
        <v>10</v>
      </c>
      <c r="M445" s="1">
        <v>10</v>
      </c>
      <c r="N445" s="1">
        <v>8462.3333333333321</v>
      </c>
      <c r="O445" s="1">
        <v>33113.406907734112</v>
      </c>
      <c r="P445" s="1">
        <v>150</v>
      </c>
      <c r="Q445" s="1">
        <v>0</v>
      </c>
      <c r="R445" s="5">
        <v>150</v>
      </c>
      <c r="S445" s="5">
        <v>124.5</v>
      </c>
      <c r="T445" s="5">
        <v>124.5</v>
      </c>
      <c r="U445" s="1">
        <v>0</v>
      </c>
      <c r="V445" s="1">
        <v>3</v>
      </c>
      <c r="W445" s="1">
        <v>8.3000000000000007</v>
      </c>
      <c r="X445" s="7">
        <f t="shared" si="18"/>
        <v>5145.9261178975603</v>
      </c>
      <c r="Y445" s="7">
        <f t="shared" si="19"/>
        <v>4271.1186778549754</v>
      </c>
      <c r="Z445" s="7">
        <f t="shared" si="20"/>
        <v>4271.1186778549754</v>
      </c>
    </row>
    <row r="446" spans="1:26" x14ac:dyDescent="0.2">
      <c r="A446" s="1" t="s">
        <v>467</v>
      </c>
      <c r="B446" s="5">
        <v>96.200080482349094</v>
      </c>
      <c r="C446" s="1">
        <v>49</v>
      </c>
      <c r="D446" s="1">
        <v>963</v>
      </c>
      <c r="E446" s="1" t="s">
        <v>963</v>
      </c>
      <c r="F446" s="1" t="s">
        <v>1016</v>
      </c>
      <c r="G446" s="1" t="s">
        <v>1165</v>
      </c>
      <c r="H446" s="1" t="s">
        <v>1191</v>
      </c>
      <c r="I446" s="1" t="s">
        <v>1638</v>
      </c>
      <c r="J446" s="1" t="s">
        <v>1695</v>
      </c>
      <c r="K446" s="1">
        <v>50</v>
      </c>
      <c r="L446" s="1">
        <v>52.083333333333343</v>
      </c>
      <c r="M446" s="1">
        <v>67.872807017543863</v>
      </c>
      <c r="N446" s="1">
        <v>1911.587524747833</v>
      </c>
      <c r="O446" s="1">
        <v>33113.406907734112</v>
      </c>
      <c r="P446" s="1">
        <v>210</v>
      </c>
      <c r="Q446" s="1">
        <v>0.04</v>
      </c>
      <c r="R446" s="5">
        <v>210</v>
      </c>
      <c r="S446" s="5">
        <v>258.05</v>
      </c>
      <c r="T446" s="5">
        <v>268.8</v>
      </c>
      <c r="U446" s="1">
        <v>0</v>
      </c>
      <c r="V446" s="1">
        <v>70</v>
      </c>
      <c r="W446" s="1">
        <v>46.08</v>
      </c>
      <c r="X446" s="7">
        <f t="shared" si="18"/>
        <v>20202.016901293311</v>
      </c>
      <c r="Y446" s="7">
        <f t="shared" si="19"/>
        <v>24824.430768470185</v>
      </c>
      <c r="Z446" s="7">
        <f t="shared" si="20"/>
        <v>25858.581633655438</v>
      </c>
    </row>
    <row r="447" spans="1:26" x14ac:dyDescent="0.2">
      <c r="A447" s="1" t="s">
        <v>468</v>
      </c>
      <c r="B447" s="5">
        <v>45.559751619227931</v>
      </c>
      <c r="C447" s="1">
        <v>37</v>
      </c>
      <c r="D447" s="1">
        <v>963</v>
      </c>
      <c r="E447" s="1" t="s">
        <v>964</v>
      </c>
      <c r="F447" s="1" t="s">
        <v>1016</v>
      </c>
      <c r="G447" s="1" t="s">
        <v>1165</v>
      </c>
      <c r="H447" s="1" t="s">
        <v>1191</v>
      </c>
      <c r="I447" s="1" t="s">
        <v>1639</v>
      </c>
      <c r="J447" s="1" t="s">
        <v>1695</v>
      </c>
      <c r="K447" s="1">
        <v>15</v>
      </c>
      <c r="L447" s="1">
        <v>15.789473684210529</v>
      </c>
      <c r="M447" s="1">
        <v>67.872807017543863</v>
      </c>
      <c r="N447" s="1">
        <v>1911.587524747833</v>
      </c>
      <c r="O447" s="1">
        <v>33113.406907734112</v>
      </c>
      <c r="P447" s="1">
        <v>210</v>
      </c>
      <c r="Q447" s="1">
        <v>0.05</v>
      </c>
      <c r="R447" s="5">
        <v>210</v>
      </c>
      <c r="S447" s="5">
        <v>215.46</v>
      </c>
      <c r="T447" s="5">
        <v>226.8</v>
      </c>
      <c r="U447" s="1">
        <v>0</v>
      </c>
      <c r="V447" s="1">
        <v>30</v>
      </c>
      <c r="W447" s="1">
        <v>15.120000000000001</v>
      </c>
      <c r="X447" s="7">
        <f t="shared" si="18"/>
        <v>9567.5478400378652</v>
      </c>
      <c r="Y447" s="7">
        <f t="shared" si="19"/>
        <v>9816.3040838788511</v>
      </c>
      <c r="Z447" s="7">
        <f t="shared" si="20"/>
        <v>10332.951667240895</v>
      </c>
    </row>
    <row r="448" spans="1:26" x14ac:dyDescent="0.2">
      <c r="A448" s="1" t="s">
        <v>469</v>
      </c>
      <c r="B448" s="5">
        <v>14.805163325192513</v>
      </c>
      <c r="C448" s="1">
        <v>22</v>
      </c>
      <c r="D448" s="1">
        <v>939</v>
      </c>
      <c r="E448" s="1" t="s">
        <v>965</v>
      </c>
      <c r="F448" s="1" t="s">
        <v>1016</v>
      </c>
      <c r="G448" s="1" t="s">
        <v>1150</v>
      </c>
      <c r="H448" s="1" t="s">
        <v>1193</v>
      </c>
      <c r="I448" s="1" t="s">
        <v>1640</v>
      </c>
      <c r="J448" s="1" t="s">
        <v>1150</v>
      </c>
      <c r="K448" s="1">
        <v>10</v>
      </c>
      <c r="L448" s="1">
        <v>10</v>
      </c>
      <c r="M448" s="1">
        <v>120</v>
      </c>
      <c r="N448" s="1">
        <v>120</v>
      </c>
      <c r="O448" s="1">
        <v>1423.2341556477861</v>
      </c>
      <c r="P448" s="1">
        <v>210</v>
      </c>
      <c r="Q448" s="1">
        <v>0</v>
      </c>
      <c r="R448" s="5">
        <v>210</v>
      </c>
      <c r="S448" s="5">
        <v>210</v>
      </c>
      <c r="T448" s="5">
        <v>210</v>
      </c>
      <c r="U448" s="1">
        <v>0</v>
      </c>
      <c r="V448" s="1">
        <v>11</v>
      </c>
      <c r="W448" s="1">
        <v>0</v>
      </c>
      <c r="X448" s="7">
        <f t="shared" si="18"/>
        <v>3109.0842982904278</v>
      </c>
      <c r="Y448" s="7">
        <f t="shared" si="19"/>
        <v>3109.0842982904278</v>
      </c>
      <c r="Z448" s="7">
        <f t="shared" si="20"/>
        <v>3109.0842982904278</v>
      </c>
    </row>
    <row r="449" spans="1:26" x14ac:dyDescent="0.2">
      <c r="A449" s="1" t="s">
        <v>470</v>
      </c>
      <c r="B449" s="5">
        <v>193.43484124461102</v>
      </c>
      <c r="C449" s="1">
        <v>10</v>
      </c>
      <c r="D449" s="1">
        <v>687</v>
      </c>
      <c r="E449" s="1" t="s">
        <v>966</v>
      </c>
      <c r="F449" s="1" t="s">
        <v>1016</v>
      </c>
      <c r="G449" s="1" t="s">
        <v>1166</v>
      </c>
      <c r="H449" s="1" t="s">
        <v>1189</v>
      </c>
      <c r="I449" s="1" t="s">
        <v>1641</v>
      </c>
      <c r="J449" s="1" t="s">
        <v>1706</v>
      </c>
      <c r="K449" s="1">
        <v>27</v>
      </c>
      <c r="L449" s="1">
        <v>27</v>
      </c>
      <c r="M449" s="1">
        <v>27</v>
      </c>
      <c r="N449" s="1">
        <v>171.53216374268999</v>
      </c>
      <c r="O449" s="1">
        <v>182.66595059076261</v>
      </c>
      <c r="P449" s="1">
        <v>0</v>
      </c>
      <c r="Q449" s="1">
        <v>0</v>
      </c>
      <c r="R449" s="5">
        <v>167</v>
      </c>
      <c r="S449" s="5">
        <v>167</v>
      </c>
      <c r="T449" s="5">
        <v>167</v>
      </c>
      <c r="U449" s="1">
        <v>0</v>
      </c>
      <c r="V449" s="1">
        <v>35</v>
      </c>
      <c r="W449" s="1">
        <v>30</v>
      </c>
      <c r="X449" s="7">
        <f t="shared" si="18"/>
        <v>32303.618487850039</v>
      </c>
      <c r="Y449" s="7">
        <f t="shared" si="19"/>
        <v>32303.618487850039</v>
      </c>
      <c r="Z449" s="7">
        <f t="shared" si="20"/>
        <v>32303.618487850039</v>
      </c>
    </row>
    <row r="450" spans="1:26" x14ac:dyDescent="0.2">
      <c r="A450" s="1" t="s">
        <v>471</v>
      </c>
      <c r="B450" s="5">
        <v>31.835203352010552</v>
      </c>
      <c r="C450" s="1">
        <v>14</v>
      </c>
      <c r="D450" s="1">
        <v>981</v>
      </c>
      <c r="E450" s="1" t="s">
        <v>967</v>
      </c>
      <c r="F450" s="1" t="s">
        <v>1016</v>
      </c>
      <c r="G450" s="1" t="s">
        <v>1167</v>
      </c>
      <c r="H450" s="1" t="s">
        <v>1188</v>
      </c>
      <c r="I450" s="1" t="s">
        <v>1642</v>
      </c>
      <c r="J450" s="1" t="s">
        <v>1691</v>
      </c>
      <c r="K450" s="1">
        <v>4</v>
      </c>
      <c r="L450" s="1">
        <v>4</v>
      </c>
      <c r="M450" s="1">
        <v>8</v>
      </c>
      <c r="N450" s="1">
        <v>1800.476254213022</v>
      </c>
      <c r="O450" s="1">
        <v>10698.017846607559</v>
      </c>
      <c r="P450" s="1">
        <v>221</v>
      </c>
      <c r="Q450" s="1">
        <v>0</v>
      </c>
      <c r="R450" s="5">
        <v>221</v>
      </c>
      <c r="S450" s="5">
        <v>221</v>
      </c>
      <c r="T450" s="5">
        <v>221</v>
      </c>
      <c r="U450" s="1">
        <v>0</v>
      </c>
      <c r="V450" s="1">
        <v>8</v>
      </c>
      <c r="W450" s="1">
        <v>4</v>
      </c>
      <c r="X450" s="7">
        <f t="shared" ref="X450:X497" si="21">R450*B450</f>
        <v>7035.5799407943323</v>
      </c>
      <c r="Y450" s="7">
        <f t="shared" ref="Y450:Y497" si="22">S450*B450</f>
        <v>7035.5799407943323</v>
      </c>
      <c r="Z450" s="7">
        <f t="shared" ref="Z450:Z497" si="23">T450*B450</f>
        <v>7035.5799407943323</v>
      </c>
    </row>
    <row r="451" spans="1:26" x14ac:dyDescent="0.2">
      <c r="A451" s="1" t="s">
        <v>472</v>
      </c>
      <c r="B451" s="5">
        <v>16.405946377316262</v>
      </c>
      <c r="C451" s="1">
        <v>12</v>
      </c>
      <c r="D451" s="1">
        <v>981</v>
      </c>
      <c r="E451" s="1" t="s">
        <v>968</v>
      </c>
      <c r="F451" s="1" t="s">
        <v>1016</v>
      </c>
      <c r="G451" s="1" t="s">
        <v>1167</v>
      </c>
      <c r="H451" s="1" t="s">
        <v>1188</v>
      </c>
      <c r="I451" s="1" t="s">
        <v>1643</v>
      </c>
      <c r="J451" s="1" t="s">
        <v>1691</v>
      </c>
      <c r="K451" s="1">
        <v>4</v>
      </c>
      <c r="L451" s="1">
        <v>4</v>
      </c>
      <c r="M451" s="1">
        <v>8</v>
      </c>
      <c r="N451" s="1">
        <v>1800.476254213022</v>
      </c>
      <c r="O451" s="1">
        <v>10698.017846607559</v>
      </c>
      <c r="P451" s="1">
        <v>236</v>
      </c>
      <c r="Q451" s="1">
        <v>0</v>
      </c>
      <c r="R451" s="5">
        <v>236</v>
      </c>
      <c r="S451" s="5">
        <v>236</v>
      </c>
      <c r="T451" s="5">
        <v>236</v>
      </c>
      <c r="U451" s="1">
        <v>0</v>
      </c>
      <c r="V451" s="1">
        <v>0</v>
      </c>
      <c r="W451" s="1">
        <v>1</v>
      </c>
      <c r="X451" s="7">
        <f t="shared" si="21"/>
        <v>3871.8033450466378</v>
      </c>
      <c r="Y451" s="7">
        <f t="shared" si="22"/>
        <v>3871.8033450466378</v>
      </c>
      <c r="Z451" s="7">
        <f t="shared" si="23"/>
        <v>3871.8033450466378</v>
      </c>
    </row>
    <row r="452" spans="1:26" x14ac:dyDescent="0.2">
      <c r="A452" s="1" t="s">
        <v>473</v>
      </c>
      <c r="B452" s="5">
        <v>2.9766434337657146</v>
      </c>
      <c r="C452" s="1">
        <v>21</v>
      </c>
      <c r="D452" s="1">
        <v>985</v>
      </c>
      <c r="E452" s="1" t="s">
        <v>969</v>
      </c>
      <c r="F452" s="1" t="s">
        <v>1016</v>
      </c>
      <c r="G452" s="1" t="s">
        <v>1168</v>
      </c>
      <c r="H452" s="1" t="s">
        <v>1188</v>
      </c>
      <c r="I452" s="1" t="s">
        <v>1644</v>
      </c>
      <c r="J452" s="1" t="s">
        <v>1691</v>
      </c>
      <c r="K452" s="1">
        <v>4</v>
      </c>
      <c r="L452" s="1">
        <v>4</v>
      </c>
      <c r="M452" s="1">
        <v>4</v>
      </c>
      <c r="N452" s="1">
        <v>1800.476254213022</v>
      </c>
      <c r="O452" s="1">
        <v>10698.017846607559</v>
      </c>
      <c r="P452" s="1">
        <v>236</v>
      </c>
      <c r="Q452" s="1">
        <v>0</v>
      </c>
      <c r="R452" s="5">
        <v>236</v>
      </c>
      <c r="S452" s="5">
        <v>236</v>
      </c>
      <c r="T452" s="5">
        <v>236</v>
      </c>
      <c r="U452" s="1">
        <v>0</v>
      </c>
      <c r="V452" s="1">
        <v>0</v>
      </c>
      <c r="W452" s="1">
        <v>2</v>
      </c>
      <c r="X452" s="7">
        <f t="shared" si="21"/>
        <v>702.48785036870868</v>
      </c>
      <c r="Y452" s="7">
        <f t="shared" si="22"/>
        <v>702.48785036870868</v>
      </c>
      <c r="Z452" s="7">
        <f t="shared" si="23"/>
        <v>702.48785036870868</v>
      </c>
    </row>
    <row r="453" spans="1:26" x14ac:dyDescent="0.2">
      <c r="A453" s="1" t="s">
        <v>474</v>
      </c>
      <c r="B453" s="5">
        <v>32.760295748982529</v>
      </c>
      <c r="C453" s="1">
        <v>13</v>
      </c>
      <c r="D453" s="1">
        <v>987</v>
      </c>
      <c r="E453" s="1" t="s">
        <v>970</v>
      </c>
      <c r="F453" s="1" t="s">
        <v>1016</v>
      </c>
      <c r="G453" s="1" t="s">
        <v>1169</v>
      </c>
      <c r="H453" s="1" t="s">
        <v>1188</v>
      </c>
      <c r="I453" s="1" t="s">
        <v>1645</v>
      </c>
      <c r="J453" s="1" t="s">
        <v>1691</v>
      </c>
      <c r="K453" s="1">
        <v>4</v>
      </c>
      <c r="L453" s="1">
        <v>4</v>
      </c>
      <c r="M453" s="1">
        <v>8</v>
      </c>
      <c r="N453" s="1">
        <v>1800.476254213022</v>
      </c>
      <c r="O453" s="1">
        <v>10698.017846607559</v>
      </c>
      <c r="P453" s="1">
        <v>221</v>
      </c>
      <c r="Q453" s="1">
        <v>0</v>
      </c>
      <c r="R453" s="5">
        <v>221</v>
      </c>
      <c r="S453" s="5">
        <v>221</v>
      </c>
      <c r="T453" s="5">
        <v>221</v>
      </c>
      <c r="U453" s="1">
        <v>0</v>
      </c>
      <c r="V453" s="1">
        <v>1</v>
      </c>
      <c r="W453" s="1">
        <v>2</v>
      </c>
      <c r="X453" s="7">
        <f t="shared" si="21"/>
        <v>7240.0253605251391</v>
      </c>
      <c r="Y453" s="7">
        <f t="shared" si="22"/>
        <v>7240.0253605251391</v>
      </c>
      <c r="Z453" s="7">
        <f t="shared" si="23"/>
        <v>7240.0253605251391</v>
      </c>
    </row>
    <row r="454" spans="1:26" x14ac:dyDescent="0.2">
      <c r="A454" s="1" t="s">
        <v>475</v>
      </c>
      <c r="B454" s="5">
        <v>5.843872369522316</v>
      </c>
      <c r="C454" s="1">
        <v>21</v>
      </c>
      <c r="D454" s="1">
        <v>989</v>
      </c>
      <c r="E454" s="1" t="s">
        <v>971</v>
      </c>
      <c r="F454" s="1" t="s">
        <v>1016</v>
      </c>
      <c r="G454" s="1" t="s">
        <v>1170</v>
      </c>
      <c r="H454" s="1" t="s">
        <v>1188</v>
      </c>
      <c r="I454" s="1" t="s">
        <v>1646</v>
      </c>
      <c r="J454" s="1" t="s">
        <v>1691</v>
      </c>
      <c r="K454" s="1">
        <v>8</v>
      </c>
      <c r="L454" s="1">
        <v>8</v>
      </c>
      <c r="M454" s="1">
        <v>8</v>
      </c>
      <c r="N454" s="1">
        <v>1800.476254213022</v>
      </c>
      <c r="O454" s="1">
        <v>10698.017846607559</v>
      </c>
      <c r="P454" s="1">
        <v>236</v>
      </c>
      <c r="Q454" s="1">
        <v>0</v>
      </c>
      <c r="R454" s="5">
        <v>236</v>
      </c>
      <c r="S454" s="5">
        <v>236</v>
      </c>
      <c r="T454" s="5">
        <v>236</v>
      </c>
      <c r="U454" s="1">
        <v>0</v>
      </c>
      <c r="V454" s="1">
        <v>1</v>
      </c>
      <c r="W454" s="1">
        <v>2</v>
      </c>
      <c r="X454" s="7">
        <f t="shared" si="21"/>
        <v>1379.1538792072665</v>
      </c>
      <c r="Y454" s="7">
        <f t="shared" si="22"/>
        <v>1379.1538792072665</v>
      </c>
      <c r="Z454" s="7">
        <f t="shared" si="23"/>
        <v>1379.1538792072665</v>
      </c>
    </row>
    <row r="455" spans="1:26" x14ac:dyDescent="0.2">
      <c r="A455" s="1" t="s">
        <v>476</v>
      </c>
      <c r="B455" s="5">
        <v>37.114244832743303</v>
      </c>
      <c r="C455" s="1">
        <v>16</v>
      </c>
      <c r="D455" s="1">
        <v>993</v>
      </c>
      <c r="E455" s="1" t="s">
        <v>972</v>
      </c>
      <c r="F455" s="1" t="s">
        <v>1016</v>
      </c>
      <c r="G455" s="1" t="s">
        <v>1171</v>
      </c>
      <c r="H455" s="1" t="s">
        <v>1188</v>
      </c>
      <c r="I455" s="1" t="s">
        <v>1647</v>
      </c>
      <c r="J455" s="1" t="s">
        <v>1691</v>
      </c>
      <c r="K455" s="1">
        <v>4</v>
      </c>
      <c r="L455" s="1">
        <v>4</v>
      </c>
      <c r="M455" s="1">
        <v>8</v>
      </c>
      <c r="N455" s="1">
        <v>1800.476254213022</v>
      </c>
      <c r="O455" s="1">
        <v>10698.017846607559</v>
      </c>
      <c r="P455" s="1">
        <v>221</v>
      </c>
      <c r="Q455" s="1">
        <v>0</v>
      </c>
      <c r="R455" s="5">
        <v>221</v>
      </c>
      <c r="S455" s="5">
        <v>221</v>
      </c>
      <c r="T455" s="5">
        <v>221</v>
      </c>
      <c r="U455" s="1">
        <v>0</v>
      </c>
      <c r="V455" s="1">
        <v>3</v>
      </c>
      <c r="W455" s="1">
        <v>7</v>
      </c>
      <c r="X455" s="7">
        <f t="shared" si="21"/>
        <v>8202.2481080362704</v>
      </c>
      <c r="Y455" s="7">
        <f t="shared" si="22"/>
        <v>8202.2481080362704</v>
      </c>
      <c r="Z455" s="7">
        <f t="shared" si="23"/>
        <v>8202.2481080362704</v>
      </c>
    </row>
    <row r="456" spans="1:26" x14ac:dyDescent="0.2">
      <c r="A456" s="1" t="s">
        <v>477</v>
      </c>
      <c r="B456" s="5">
        <v>57.040191049154537</v>
      </c>
      <c r="C456" s="1">
        <v>14</v>
      </c>
      <c r="D456" s="1">
        <v>995</v>
      </c>
      <c r="E456" s="1" t="s">
        <v>973</v>
      </c>
      <c r="F456" s="1" t="s">
        <v>1016</v>
      </c>
      <c r="G456" s="1" t="s">
        <v>1172</v>
      </c>
      <c r="H456" s="1" t="s">
        <v>1188</v>
      </c>
      <c r="I456" s="1" t="s">
        <v>1648</v>
      </c>
      <c r="J456" s="1" t="s">
        <v>1691</v>
      </c>
      <c r="K456" s="1">
        <v>5</v>
      </c>
      <c r="L456" s="1">
        <v>5</v>
      </c>
      <c r="M456" s="1">
        <v>7</v>
      </c>
      <c r="N456" s="1">
        <v>1800.476254213022</v>
      </c>
      <c r="O456" s="1">
        <v>10698.017846607559</v>
      </c>
      <c r="P456" s="1">
        <v>221</v>
      </c>
      <c r="Q456" s="1">
        <v>0</v>
      </c>
      <c r="R456" s="5">
        <v>221</v>
      </c>
      <c r="S456" s="5">
        <v>221</v>
      </c>
      <c r="T456" s="5">
        <v>221</v>
      </c>
      <c r="U456" s="1">
        <v>0</v>
      </c>
      <c r="V456" s="1">
        <v>3</v>
      </c>
      <c r="W456" s="1">
        <v>5</v>
      </c>
      <c r="X456" s="7">
        <f t="shared" si="21"/>
        <v>12605.882221863152</v>
      </c>
      <c r="Y456" s="7">
        <f t="shared" si="22"/>
        <v>12605.882221863152</v>
      </c>
      <c r="Z456" s="7">
        <f t="shared" si="23"/>
        <v>12605.882221863152</v>
      </c>
    </row>
    <row r="457" spans="1:26" x14ac:dyDescent="0.2">
      <c r="A457" s="1" t="s">
        <v>478</v>
      </c>
      <c r="B457" s="5">
        <v>58.668547067943024</v>
      </c>
      <c r="C457" s="1">
        <v>21</v>
      </c>
      <c r="D457" s="1">
        <v>997</v>
      </c>
      <c r="E457" s="1" t="s">
        <v>974</v>
      </c>
      <c r="F457" s="1" t="s">
        <v>1016</v>
      </c>
      <c r="G457" s="1" t="s">
        <v>1173</v>
      </c>
      <c r="H457" s="1" t="s">
        <v>1188</v>
      </c>
      <c r="I457" s="1" t="s">
        <v>1173</v>
      </c>
      <c r="J457" s="1" t="s">
        <v>1691</v>
      </c>
      <c r="K457" s="1">
        <v>8</v>
      </c>
      <c r="L457" s="1">
        <v>8</v>
      </c>
      <c r="M457" s="1">
        <v>8</v>
      </c>
      <c r="N457" s="1">
        <v>1800.476254213022</v>
      </c>
      <c r="O457" s="1">
        <v>10698.017846607559</v>
      </c>
      <c r="P457" s="1">
        <v>236</v>
      </c>
      <c r="Q457" s="1">
        <v>0</v>
      </c>
      <c r="R457" s="5">
        <v>236</v>
      </c>
      <c r="S457" s="5">
        <v>236</v>
      </c>
      <c r="T457" s="5">
        <v>236</v>
      </c>
      <c r="U457" s="1">
        <v>0</v>
      </c>
      <c r="V457" s="1">
        <v>2</v>
      </c>
      <c r="W457" s="1">
        <v>11</v>
      </c>
      <c r="X457" s="7">
        <f t="shared" si="21"/>
        <v>13845.777108034554</v>
      </c>
      <c r="Y457" s="7">
        <f t="shared" si="22"/>
        <v>13845.777108034554</v>
      </c>
      <c r="Z457" s="7">
        <f t="shared" si="23"/>
        <v>13845.777108034554</v>
      </c>
    </row>
    <row r="458" spans="1:26" x14ac:dyDescent="0.2">
      <c r="A458" s="1" t="s">
        <v>479</v>
      </c>
      <c r="B458" s="5">
        <v>36.375048626138081</v>
      </c>
      <c r="C458" s="1">
        <v>22</v>
      </c>
      <c r="D458" s="1">
        <v>1001</v>
      </c>
      <c r="E458" s="1" t="s">
        <v>975</v>
      </c>
      <c r="F458" s="1" t="s">
        <v>1016</v>
      </c>
      <c r="G458" s="1" t="s">
        <v>1174</v>
      </c>
      <c r="H458" s="1" t="s">
        <v>1188</v>
      </c>
      <c r="I458" s="1" t="s">
        <v>1649</v>
      </c>
      <c r="J458" s="1" t="s">
        <v>1691</v>
      </c>
      <c r="K458" s="1">
        <v>4</v>
      </c>
      <c r="L458" s="1">
        <v>4</v>
      </c>
      <c r="M458" s="1">
        <v>8</v>
      </c>
      <c r="N458" s="1">
        <v>1800.476254213022</v>
      </c>
      <c r="O458" s="1">
        <v>10698.017846607559</v>
      </c>
      <c r="P458" s="1">
        <v>221</v>
      </c>
      <c r="Q458" s="1">
        <v>0</v>
      </c>
      <c r="R458" s="5">
        <v>221</v>
      </c>
      <c r="S458" s="5">
        <v>221</v>
      </c>
      <c r="T458" s="5">
        <v>221</v>
      </c>
      <c r="U458" s="1">
        <v>0</v>
      </c>
      <c r="V458" s="1">
        <v>1</v>
      </c>
      <c r="W458" s="1">
        <v>4</v>
      </c>
      <c r="X458" s="7">
        <f t="shared" si="21"/>
        <v>8038.8857463765162</v>
      </c>
      <c r="Y458" s="7">
        <f t="shared" si="22"/>
        <v>8038.8857463765162</v>
      </c>
      <c r="Z458" s="7">
        <f t="shared" si="23"/>
        <v>8038.8857463765162</v>
      </c>
    </row>
    <row r="459" spans="1:26" x14ac:dyDescent="0.2">
      <c r="A459" s="1" t="s">
        <v>480</v>
      </c>
      <c r="B459" s="5">
        <v>6.5693717999265582</v>
      </c>
      <c r="C459" s="1">
        <v>11</v>
      </c>
      <c r="D459" s="1">
        <v>1001</v>
      </c>
      <c r="E459" s="1" t="s">
        <v>976</v>
      </c>
      <c r="F459" s="1" t="s">
        <v>1016</v>
      </c>
      <c r="G459" s="1" t="s">
        <v>1174</v>
      </c>
      <c r="H459" s="1" t="s">
        <v>1188</v>
      </c>
      <c r="I459" s="1" t="s">
        <v>1650</v>
      </c>
      <c r="J459" s="1" t="s">
        <v>1691</v>
      </c>
      <c r="K459" s="1">
        <v>4</v>
      </c>
      <c r="L459" s="1">
        <v>4</v>
      </c>
      <c r="M459" s="1">
        <v>8</v>
      </c>
      <c r="N459" s="1">
        <v>1800.476254213022</v>
      </c>
      <c r="O459" s="1">
        <v>10698.017846607559</v>
      </c>
      <c r="P459" s="1">
        <v>236</v>
      </c>
      <c r="Q459" s="1">
        <v>0</v>
      </c>
      <c r="R459" s="5">
        <v>236</v>
      </c>
      <c r="S459" s="5">
        <v>236</v>
      </c>
      <c r="T459" s="5">
        <v>236</v>
      </c>
      <c r="U459" s="1">
        <v>0</v>
      </c>
      <c r="V459" s="1">
        <v>0</v>
      </c>
      <c r="W459" s="1">
        <v>1</v>
      </c>
      <c r="X459" s="7">
        <f t="shared" si="21"/>
        <v>1550.3717447826677</v>
      </c>
      <c r="Y459" s="7">
        <f t="shared" si="22"/>
        <v>1550.3717447826677</v>
      </c>
      <c r="Z459" s="7">
        <f t="shared" si="23"/>
        <v>1550.3717447826677</v>
      </c>
    </row>
    <row r="460" spans="1:26" x14ac:dyDescent="0.2">
      <c r="A460" s="1" t="s">
        <v>481</v>
      </c>
      <c r="B460" s="5">
        <v>19.598024500669098</v>
      </c>
      <c r="C460" s="1">
        <v>26</v>
      </c>
      <c r="D460" s="1">
        <v>1003</v>
      </c>
      <c r="E460" s="1" t="s">
        <v>977</v>
      </c>
      <c r="F460" s="1" t="s">
        <v>1016</v>
      </c>
      <c r="G460" s="1" t="s">
        <v>1175</v>
      </c>
      <c r="H460" s="1" t="s">
        <v>1188</v>
      </c>
      <c r="I460" s="1" t="s">
        <v>1651</v>
      </c>
      <c r="J460" s="1" t="s">
        <v>1691</v>
      </c>
      <c r="K460" s="1">
        <v>8</v>
      </c>
      <c r="L460" s="1">
        <v>8</v>
      </c>
      <c r="M460" s="1">
        <v>8</v>
      </c>
      <c r="N460" s="1">
        <v>1800.476254213022</v>
      </c>
      <c r="O460" s="1">
        <v>10698.017846607559</v>
      </c>
      <c r="P460" s="1">
        <v>221</v>
      </c>
      <c r="Q460" s="1">
        <v>0</v>
      </c>
      <c r="R460" s="5">
        <v>221</v>
      </c>
      <c r="S460" s="5">
        <v>221</v>
      </c>
      <c r="T460" s="5">
        <v>221</v>
      </c>
      <c r="U460" s="1">
        <v>0</v>
      </c>
      <c r="V460" s="1">
        <v>3</v>
      </c>
      <c r="W460" s="1">
        <v>5</v>
      </c>
      <c r="X460" s="7">
        <f t="shared" si="21"/>
        <v>4331.1634146478709</v>
      </c>
      <c r="Y460" s="7">
        <f t="shared" si="22"/>
        <v>4331.1634146478709</v>
      </c>
      <c r="Z460" s="7">
        <f t="shared" si="23"/>
        <v>4331.1634146478709</v>
      </c>
    </row>
    <row r="461" spans="1:26" x14ac:dyDescent="0.2">
      <c r="A461" s="1" t="s">
        <v>482</v>
      </c>
      <c r="B461" s="5">
        <v>36.028910125347068</v>
      </c>
      <c r="C461" s="1">
        <v>19</v>
      </c>
      <c r="D461" s="1">
        <v>1005</v>
      </c>
      <c r="E461" s="1" t="s">
        <v>978</v>
      </c>
      <c r="F461" s="1" t="s">
        <v>1016</v>
      </c>
      <c r="G461" s="1" t="s">
        <v>1176</v>
      </c>
      <c r="H461" s="1" t="s">
        <v>1188</v>
      </c>
      <c r="I461" s="1" t="s">
        <v>1652</v>
      </c>
      <c r="J461" s="1" t="s">
        <v>1691</v>
      </c>
      <c r="K461" s="1">
        <v>4</v>
      </c>
      <c r="L461" s="1">
        <v>4</v>
      </c>
      <c r="M461" s="1">
        <v>8</v>
      </c>
      <c r="N461" s="1">
        <v>1800.476254213022</v>
      </c>
      <c r="O461" s="1">
        <v>10698.017846607559</v>
      </c>
      <c r="P461" s="1">
        <v>221</v>
      </c>
      <c r="Q461" s="1">
        <v>0</v>
      </c>
      <c r="R461" s="5">
        <v>221</v>
      </c>
      <c r="S461" s="5">
        <v>221</v>
      </c>
      <c r="T461" s="5">
        <v>221</v>
      </c>
      <c r="U461" s="1">
        <v>0</v>
      </c>
      <c r="V461" s="1">
        <v>5</v>
      </c>
      <c r="W461" s="1">
        <v>5</v>
      </c>
      <c r="X461" s="7">
        <f t="shared" si="21"/>
        <v>7962.3891377017017</v>
      </c>
      <c r="Y461" s="7">
        <f t="shared" si="22"/>
        <v>7962.3891377017017</v>
      </c>
      <c r="Z461" s="7">
        <f t="shared" si="23"/>
        <v>7962.3891377017017</v>
      </c>
    </row>
    <row r="462" spans="1:26" x14ac:dyDescent="0.2">
      <c r="A462" s="1" t="s">
        <v>483</v>
      </c>
      <c r="B462" s="5">
        <v>0.30772208352022623</v>
      </c>
      <c r="C462" s="1">
        <v>15</v>
      </c>
      <c r="D462" s="1">
        <v>1009</v>
      </c>
      <c r="E462" s="1" t="s">
        <v>979</v>
      </c>
      <c r="F462" s="1" t="s">
        <v>1016</v>
      </c>
      <c r="G462" s="1" t="s">
        <v>1177</v>
      </c>
      <c r="H462" s="1" t="s">
        <v>1188</v>
      </c>
      <c r="I462" s="1" t="s">
        <v>1653</v>
      </c>
      <c r="J462" s="1" t="s">
        <v>1691</v>
      </c>
      <c r="K462" s="1">
        <v>4</v>
      </c>
      <c r="L462" s="1">
        <v>4</v>
      </c>
      <c r="M462" s="1">
        <v>8</v>
      </c>
      <c r="N462" s="1">
        <v>1800.476254213022</v>
      </c>
      <c r="O462" s="1">
        <v>10698.017846607559</v>
      </c>
      <c r="P462" s="1">
        <v>236</v>
      </c>
      <c r="Q462" s="1">
        <v>0</v>
      </c>
      <c r="R462" s="5">
        <v>236</v>
      </c>
      <c r="S462" s="5">
        <v>236</v>
      </c>
      <c r="T462" s="5">
        <v>236</v>
      </c>
      <c r="U462" s="1">
        <v>0</v>
      </c>
      <c r="V462" s="1">
        <v>0</v>
      </c>
      <c r="W462" s="1">
        <v>4</v>
      </c>
      <c r="X462" s="7">
        <f t="shared" si="21"/>
        <v>72.622411710773392</v>
      </c>
      <c r="Y462" s="7">
        <f t="shared" si="22"/>
        <v>72.622411710773392</v>
      </c>
      <c r="Z462" s="7">
        <f t="shared" si="23"/>
        <v>72.622411710773392</v>
      </c>
    </row>
    <row r="463" spans="1:26" x14ac:dyDescent="0.2">
      <c r="A463" s="1" t="s">
        <v>484</v>
      </c>
      <c r="B463" s="5">
        <v>4.812096084120461E-2</v>
      </c>
      <c r="C463" s="1">
        <v>22</v>
      </c>
      <c r="D463" s="1">
        <v>1011</v>
      </c>
      <c r="E463" s="1" t="s">
        <v>980</v>
      </c>
      <c r="F463" s="1" t="s">
        <v>1016</v>
      </c>
      <c r="G463" s="1" t="s">
        <v>1178</v>
      </c>
      <c r="H463" s="1" t="s">
        <v>1188</v>
      </c>
      <c r="I463" s="1" t="s">
        <v>1654</v>
      </c>
      <c r="J463" s="1" t="s">
        <v>1691</v>
      </c>
      <c r="K463" s="1">
        <v>4</v>
      </c>
      <c r="L463" s="1">
        <v>4</v>
      </c>
      <c r="M463" s="1">
        <v>8</v>
      </c>
      <c r="N463" s="1">
        <v>1800.476254213022</v>
      </c>
      <c r="O463" s="1">
        <v>10698.017846607559</v>
      </c>
      <c r="P463" s="1">
        <v>221</v>
      </c>
      <c r="Q463" s="1">
        <v>0</v>
      </c>
      <c r="R463" s="5">
        <v>221</v>
      </c>
      <c r="S463" s="5">
        <v>221</v>
      </c>
      <c r="T463" s="5">
        <v>221</v>
      </c>
      <c r="U463" s="1">
        <v>0</v>
      </c>
      <c r="V463" s="1">
        <v>1</v>
      </c>
      <c r="W463" s="1">
        <v>2</v>
      </c>
      <c r="X463" s="7">
        <f t="shared" si="21"/>
        <v>10.634732345906219</v>
      </c>
      <c r="Y463" s="7">
        <f t="shared" si="22"/>
        <v>10.634732345906219</v>
      </c>
      <c r="Z463" s="7">
        <f t="shared" si="23"/>
        <v>10.634732345906219</v>
      </c>
    </row>
    <row r="464" spans="1:26" x14ac:dyDescent="0.2">
      <c r="A464" s="1" t="s">
        <v>485</v>
      </c>
      <c r="B464" s="5">
        <v>84.732875042581753</v>
      </c>
      <c r="C464" s="1">
        <v>14</v>
      </c>
      <c r="D464" s="1">
        <v>1011</v>
      </c>
      <c r="E464" s="1" t="s">
        <v>981</v>
      </c>
      <c r="F464" s="1" t="s">
        <v>1016</v>
      </c>
      <c r="G464" s="1" t="s">
        <v>1178</v>
      </c>
      <c r="H464" s="1" t="s">
        <v>1188</v>
      </c>
      <c r="I464" s="1" t="s">
        <v>1655</v>
      </c>
      <c r="J464" s="1" t="s">
        <v>1691</v>
      </c>
      <c r="K464" s="1">
        <v>4</v>
      </c>
      <c r="L464" s="1">
        <v>4</v>
      </c>
      <c r="M464" s="1">
        <v>8</v>
      </c>
      <c r="N464" s="1">
        <v>1800.476254213022</v>
      </c>
      <c r="O464" s="1">
        <v>10698.017846607559</v>
      </c>
      <c r="P464" s="1">
        <v>236</v>
      </c>
      <c r="Q464" s="1">
        <v>0</v>
      </c>
      <c r="R464" s="5">
        <v>236</v>
      </c>
      <c r="S464" s="5">
        <v>236</v>
      </c>
      <c r="T464" s="5">
        <v>236</v>
      </c>
      <c r="U464" s="1">
        <v>0</v>
      </c>
      <c r="V464" s="1">
        <v>1</v>
      </c>
      <c r="W464" s="1">
        <v>5</v>
      </c>
      <c r="X464" s="7">
        <f t="shared" si="21"/>
        <v>19996.958510049295</v>
      </c>
      <c r="Y464" s="7">
        <f t="shared" si="22"/>
        <v>19996.958510049295</v>
      </c>
      <c r="Z464" s="7">
        <f t="shared" si="23"/>
        <v>19996.958510049295</v>
      </c>
    </row>
    <row r="465" spans="1:26" x14ac:dyDescent="0.2">
      <c r="A465" s="1" t="s">
        <v>486</v>
      </c>
      <c r="B465" s="5">
        <v>6.624241349223837</v>
      </c>
      <c r="C465" s="1">
        <v>25</v>
      </c>
      <c r="D465" s="1">
        <v>1013</v>
      </c>
      <c r="E465" s="1" t="s">
        <v>982</v>
      </c>
      <c r="F465" s="1" t="s">
        <v>1016</v>
      </c>
      <c r="G465" s="1" t="s">
        <v>1179</v>
      </c>
      <c r="H465" s="1" t="s">
        <v>1188</v>
      </c>
      <c r="I465" s="1" t="s">
        <v>1656</v>
      </c>
      <c r="J465" s="1" t="s">
        <v>1691</v>
      </c>
      <c r="K465" s="1">
        <v>4</v>
      </c>
      <c r="L465" s="1">
        <v>4</v>
      </c>
      <c r="M465" s="1">
        <v>8</v>
      </c>
      <c r="N465" s="1">
        <v>1800.476254213022</v>
      </c>
      <c r="O465" s="1">
        <v>10698.017846607559</v>
      </c>
      <c r="P465" s="1">
        <v>236</v>
      </c>
      <c r="Q465" s="1">
        <v>0</v>
      </c>
      <c r="R465" s="5">
        <v>236</v>
      </c>
      <c r="S465" s="5">
        <v>236</v>
      </c>
      <c r="T465" s="5">
        <v>236</v>
      </c>
      <c r="U465" s="1">
        <v>0</v>
      </c>
      <c r="V465" s="1">
        <v>1</v>
      </c>
      <c r="W465" s="1">
        <v>2</v>
      </c>
      <c r="X465" s="7">
        <f t="shared" si="21"/>
        <v>1563.3209584168255</v>
      </c>
      <c r="Y465" s="7">
        <f t="shared" si="22"/>
        <v>1563.3209584168255</v>
      </c>
      <c r="Z465" s="7">
        <f t="shared" si="23"/>
        <v>1563.3209584168255</v>
      </c>
    </row>
    <row r="466" spans="1:26" x14ac:dyDescent="0.2">
      <c r="A466" s="1" t="s">
        <v>487</v>
      </c>
      <c r="B466" s="5">
        <v>24.960263771755283</v>
      </c>
      <c r="C466" s="1">
        <v>19</v>
      </c>
      <c r="D466" s="1">
        <v>1015</v>
      </c>
      <c r="E466" s="1" t="s">
        <v>983</v>
      </c>
      <c r="F466" s="1" t="s">
        <v>1016</v>
      </c>
      <c r="G466" s="1" t="s">
        <v>1180</v>
      </c>
      <c r="H466" s="1" t="s">
        <v>1188</v>
      </c>
      <c r="I466" s="1" t="s">
        <v>1657</v>
      </c>
      <c r="J466" s="1" t="s">
        <v>1691</v>
      </c>
      <c r="K466" s="1">
        <v>4</v>
      </c>
      <c r="L466" s="1">
        <v>4</v>
      </c>
      <c r="M466" s="1">
        <v>8</v>
      </c>
      <c r="N466" s="1">
        <v>1800.476254213022</v>
      </c>
      <c r="O466" s="1">
        <v>10698.017846607559</v>
      </c>
      <c r="P466" s="1">
        <v>221</v>
      </c>
      <c r="Q466" s="1">
        <v>0</v>
      </c>
      <c r="R466" s="5">
        <v>221</v>
      </c>
      <c r="S466" s="5">
        <v>221</v>
      </c>
      <c r="T466" s="5">
        <v>221</v>
      </c>
      <c r="U466" s="1">
        <v>0</v>
      </c>
      <c r="V466" s="1">
        <v>1</v>
      </c>
      <c r="W466" s="1">
        <v>4</v>
      </c>
      <c r="X466" s="7">
        <f t="shared" si="21"/>
        <v>5516.2182935579176</v>
      </c>
      <c r="Y466" s="7">
        <f t="shared" si="22"/>
        <v>5516.2182935579176</v>
      </c>
      <c r="Z466" s="7">
        <f t="shared" si="23"/>
        <v>5516.2182935579176</v>
      </c>
    </row>
    <row r="467" spans="1:26" x14ac:dyDescent="0.2">
      <c r="A467" s="1" t="s">
        <v>488</v>
      </c>
      <c r="B467" s="5">
        <v>122.56134140984015</v>
      </c>
      <c r="C467" s="1">
        <v>11</v>
      </c>
      <c r="D467" s="1">
        <v>1017</v>
      </c>
      <c r="E467" s="1" t="s">
        <v>984</v>
      </c>
      <c r="F467" s="1" t="s">
        <v>1016</v>
      </c>
      <c r="G467" s="1" t="s">
        <v>1181</v>
      </c>
      <c r="H467" s="1" t="s">
        <v>1188</v>
      </c>
      <c r="I467" s="1" t="s">
        <v>1658</v>
      </c>
      <c r="J467" s="1" t="s">
        <v>1691</v>
      </c>
      <c r="K467" s="1">
        <v>4</v>
      </c>
      <c r="L467" s="1">
        <v>4</v>
      </c>
      <c r="M467" s="1">
        <v>8</v>
      </c>
      <c r="N467" s="1">
        <v>1800.476254213022</v>
      </c>
      <c r="O467" s="1">
        <v>10698.017846607559</v>
      </c>
      <c r="P467" s="1">
        <v>236</v>
      </c>
      <c r="Q467" s="1">
        <v>0</v>
      </c>
      <c r="R467" s="5">
        <v>236</v>
      </c>
      <c r="S467" s="5">
        <v>236</v>
      </c>
      <c r="T467" s="5">
        <v>236</v>
      </c>
      <c r="U467" s="1">
        <v>0</v>
      </c>
      <c r="V467" s="1">
        <v>1</v>
      </c>
      <c r="W467" s="1">
        <v>4</v>
      </c>
      <c r="X467" s="7">
        <f t="shared" si="21"/>
        <v>28924.476572722277</v>
      </c>
      <c r="Y467" s="7">
        <f t="shared" si="22"/>
        <v>28924.476572722277</v>
      </c>
      <c r="Z467" s="7">
        <f t="shared" si="23"/>
        <v>28924.476572722277</v>
      </c>
    </row>
    <row r="468" spans="1:26" x14ac:dyDescent="0.2">
      <c r="A468" s="1" t="s">
        <v>489</v>
      </c>
      <c r="B468" s="5">
        <v>2.6395917339847066</v>
      </c>
      <c r="C468" s="1">
        <v>23</v>
      </c>
      <c r="D468" s="1">
        <v>1023</v>
      </c>
      <c r="E468" s="1" t="s">
        <v>985</v>
      </c>
      <c r="F468" s="1" t="s">
        <v>1016</v>
      </c>
      <c r="G468" s="1" t="s">
        <v>1182</v>
      </c>
      <c r="H468" s="1" t="s">
        <v>1188</v>
      </c>
      <c r="I468" s="1" t="s">
        <v>1659</v>
      </c>
      <c r="J468" s="1" t="s">
        <v>1691</v>
      </c>
      <c r="K468" s="1">
        <v>4</v>
      </c>
      <c r="L468" s="1">
        <v>4</v>
      </c>
      <c r="M468" s="1">
        <v>8</v>
      </c>
      <c r="N468" s="1">
        <v>1800.476254213022</v>
      </c>
      <c r="O468" s="1">
        <v>10698.017846607559</v>
      </c>
      <c r="P468" s="1">
        <v>236</v>
      </c>
      <c r="Q468" s="1">
        <v>0</v>
      </c>
      <c r="R468" s="5">
        <v>236</v>
      </c>
      <c r="S468" s="5">
        <v>236</v>
      </c>
      <c r="T468" s="5">
        <v>236</v>
      </c>
      <c r="U468" s="1">
        <v>0</v>
      </c>
      <c r="V468" s="1">
        <v>2</v>
      </c>
      <c r="W468" s="1">
        <v>3</v>
      </c>
      <c r="X468" s="7">
        <f t="shared" si="21"/>
        <v>622.94364922039074</v>
      </c>
      <c r="Y468" s="7">
        <f t="shared" si="22"/>
        <v>622.94364922039074</v>
      </c>
      <c r="Z468" s="7">
        <f t="shared" si="23"/>
        <v>622.94364922039074</v>
      </c>
    </row>
    <row r="469" spans="1:26" x14ac:dyDescent="0.2">
      <c r="A469" s="1" t="s">
        <v>490</v>
      </c>
      <c r="B469" s="5">
        <v>1092.4220183609509</v>
      </c>
      <c r="C469" s="1">
        <v>7</v>
      </c>
      <c r="D469" s="1">
        <v>590</v>
      </c>
      <c r="E469" s="1" t="s">
        <v>986</v>
      </c>
      <c r="F469" s="1" t="s">
        <v>1016</v>
      </c>
      <c r="G469" s="1" t="s">
        <v>1047</v>
      </c>
      <c r="H469" s="1" t="s">
        <v>1191</v>
      </c>
      <c r="I469" s="1" t="s">
        <v>1660</v>
      </c>
      <c r="J469" s="1" t="s">
        <v>1692</v>
      </c>
      <c r="K469" s="1">
        <v>65</v>
      </c>
      <c r="L469" s="1">
        <v>72.222222222222214</v>
      </c>
      <c r="M469" s="1">
        <v>1312.2222222222219</v>
      </c>
      <c r="N469" s="1">
        <v>17923.496769092231</v>
      </c>
      <c r="O469" s="1">
        <v>33113.406907734112</v>
      </c>
      <c r="P469" s="1">
        <v>184</v>
      </c>
      <c r="Q469" s="1">
        <v>0.1</v>
      </c>
      <c r="R469" s="5">
        <v>184</v>
      </c>
      <c r="S469" s="5">
        <v>165.6</v>
      </c>
      <c r="T469" s="5">
        <v>184</v>
      </c>
      <c r="U469" s="1">
        <v>0</v>
      </c>
      <c r="V469" s="1">
        <v>0</v>
      </c>
      <c r="W469" s="1">
        <v>42</v>
      </c>
      <c r="X469" s="7">
        <f t="shared" si="21"/>
        <v>201005.65137841497</v>
      </c>
      <c r="Y469" s="7">
        <f t="shared" si="22"/>
        <v>180905.08624057347</v>
      </c>
      <c r="Z469" s="7">
        <f t="shared" si="23"/>
        <v>201005.65137841497</v>
      </c>
    </row>
    <row r="470" spans="1:26" x14ac:dyDescent="0.2">
      <c r="A470" s="1" t="s">
        <v>491</v>
      </c>
      <c r="B470" s="5">
        <v>10.564198747543452</v>
      </c>
      <c r="C470" s="1">
        <v>43</v>
      </c>
      <c r="D470" s="1">
        <v>53</v>
      </c>
      <c r="E470" s="1" t="s">
        <v>987</v>
      </c>
      <c r="F470" s="1" t="s">
        <v>1016</v>
      </c>
      <c r="G470" s="1" t="s">
        <v>1072</v>
      </c>
      <c r="H470" s="1" t="s">
        <v>1191</v>
      </c>
      <c r="I470" s="1" t="s">
        <v>1661</v>
      </c>
      <c r="J470" s="1" t="s">
        <v>1695</v>
      </c>
      <c r="K470" s="1">
        <v>5</v>
      </c>
      <c r="L470" s="1">
        <v>6.25</v>
      </c>
      <c r="M470" s="1">
        <v>373.85498019241652</v>
      </c>
      <c r="N470" s="1">
        <v>1911.587524747833</v>
      </c>
      <c r="O470" s="1">
        <v>33113.406907734112</v>
      </c>
      <c r="P470" s="1">
        <v>200</v>
      </c>
      <c r="Q470" s="1">
        <v>0.2</v>
      </c>
      <c r="R470" s="5">
        <v>200</v>
      </c>
      <c r="S470" s="5">
        <v>247.5</v>
      </c>
      <c r="T470" s="5">
        <v>250</v>
      </c>
      <c r="U470" s="1">
        <v>6</v>
      </c>
      <c r="V470" s="1">
        <v>4</v>
      </c>
      <c r="W470" s="1">
        <v>5</v>
      </c>
      <c r="X470" s="7">
        <f t="shared" si="21"/>
        <v>2112.8397495086906</v>
      </c>
      <c r="Y470" s="7">
        <f t="shared" si="22"/>
        <v>2614.6391900170042</v>
      </c>
      <c r="Z470" s="7">
        <f t="shared" si="23"/>
        <v>2641.0496868858631</v>
      </c>
    </row>
    <row r="471" spans="1:26" x14ac:dyDescent="0.2">
      <c r="A471" s="1" t="s">
        <v>492</v>
      </c>
      <c r="B471" s="5">
        <v>3.7035707252003913</v>
      </c>
      <c r="C471" s="1">
        <v>48</v>
      </c>
      <c r="D471" s="1">
        <v>556</v>
      </c>
      <c r="E471" s="1" t="s">
        <v>988</v>
      </c>
      <c r="F471" s="1" t="s">
        <v>1016</v>
      </c>
      <c r="G471" s="1" t="s">
        <v>1078</v>
      </c>
      <c r="H471" s="1" t="s">
        <v>1191</v>
      </c>
      <c r="I471" s="1" t="s">
        <v>1662</v>
      </c>
      <c r="J471" s="1" t="s">
        <v>1692</v>
      </c>
      <c r="K471" s="1">
        <v>1</v>
      </c>
      <c r="L471" s="1">
        <v>1</v>
      </c>
      <c r="M471" s="1">
        <v>11</v>
      </c>
      <c r="N471" s="1">
        <v>17923.496769092231</v>
      </c>
      <c r="O471" s="1">
        <v>33113.406907734112</v>
      </c>
      <c r="P471" s="1">
        <v>210</v>
      </c>
      <c r="Q471" s="1">
        <v>0.15</v>
      </c>
      <c r="R471" s="5">
        <v>210</v>
      </c>
      <c r="S471" s="5">
        <v>178.5</v>
      </c>
      <c r="T471" s="5">
        <v>210</v>
      </c>
      <c r="U471" s="1">
        <v>4</v>
      </c>
      <c r="V471" s="1">
        <v>1</v>
      </c>
      <c r="W471" s="1">
        <v>0</v>
      </c>
      <c r="X471" s="7">
        <f t="shared" si="21"/>
        <v>777.74985229208221</v>
      </c>
      <c r="Y471" s="7">
        <f t="shared" si="22"/>
        <v>661.08737444826988</v>
      </c>
      <c r="Z471" s="7">
        <f t="shared" si="23"/>
        <v>777.74985229208221</v>
      </c>
    </row>
    <row r="472" spans="1:26" x14ac:dyDescent="0.2">
      <c r="A472" s="1" t="s">
        <v>493</v>
      </c>
      <c r="B472" s="5">
        <v>114.88077612203034</v>
      </c>
      <c r="C472" s="1">
        <v>301</v>
      </c>
      <c r="D472" s="1">
        <v>262</v>
      </c>
      <c r="E472" s="1" t="s">
        <v>989</v>
      </c>
      <c r="F472" s="1" t="s">
        <v>1016</v>
      </c>
      <c r="G472" s="1" t="s">
        <v>1053</v>
      </c>
      <c r="H472" s="1" t="s">
        <v>1191</v>
      </c>
      <c r="I472" s="1" t="s">
        <v>1663</v>
      </c>
      <c r="J472" s="1" t="s">
        <v>1692</v>
      </c>
      <c r="K472" s="1">
        <v>122</v>
      </c>
      <c r="L472" s="1">
        <v>132.60869565217391</v>
      </c>
      <c r="M472" s="1">
        <v>815.21739130434787</v>
      </c>
      <c r="N472" s="1">
        <v>17923.496769092231</v>
      </c>
      <c r="O472" s="1">
        <v>33113.406907734112</v>
      </c>
      <c r="P472" s="1">
        <v>131</v>
      </c>
      <c r="Q472" s="1">
        <v>0.08</v>
      </c>
      <c r="R472" s="5">
        <v>131</v>
      </c>
      <c r="S472" s="5">
        <v>180.78</v>
      </c>
      <c r="T472" s="5">
        <v>196.5</v>
      </c>
      <c r="U472" s="1">
        <v>104.12</v>
      </c>
      <c r="V472" s="1">
        <v>81.25</v>
      </c>
      <c r="W472" s="1">
        <v>60</v>
      </c>
      <c r="X472" s="7">
        <f t="shared" si="21"/>
        <v>15049.381671985975</v>
      </c>
      <c r="Y472" s="7">
        <f t="shared" si="22"/>
        <v>20768.146707340646</v>
      </c>
      <c r="Z472" s="7">
        <f t="shared" si="23"/>
        <v>22574.072507978963</v>
      </c>
    </row>
    <row r="473" spans="1:26" x14ac:dyDescent="0.2">
      <c r="A473" s="1" t="s">
        <v>494</v>
      </c>
      <c r="B473" s="5">
        <v>1258.191804086121</v>
      </c>
      <c r="C473" s="1">
        <v>312</v>
      </c>
      <c r="D473" s="1">
        <v>242</v>
      </c>
      <c r="E473" s="1" t="s">
        <v>990</v>
      </c>
      <c r="F473" s="1" t="s">
        <v>1016</v>
      </c>
      <c r="G473" s="1" t="s">
        <v>1161</v>
      </c>
      <c r="H473" s="1" t="s">
        <v>1191</v>
      </c>
      <c r="I473" s="1" t="s">
        <v>1664</v>
      </c>
      <c r="J473" s="1" t="s">
        <v>1700</v>
      </c>
      <c r="K473" s="1">
        <v>1030</v>
      </c>
      <c r="L473" s="1">
        <v>1030</v>
      </c>
      <c r="M473" s="1">
        <v>2849.0505050505049</v>
      </c>
      <c r="N473" s="1">
        <v>3554.8399787347162</v>
      </c>
      <c r="O473" s="1">
        <v>33113.406907734112</v>
      </c>
      <c r="P473" s="1">
        <v>225</v>
      </c>
      <c r="Q473" s="1">
        <v>0.01</v>
      </c>
      <c r="R473" s="5">
        <v>225</v>
      </c>
      <c r="S473" s="5">
        <v>329.67</v>
      </c>
      <c r="T473" s="5">
        <v>333</v>
      </c>
      <c r="U473" s="1">
        <v>1857.2400000000002</v>
      </c>
      <c r="V473" s="1">
        <v>814</v>
      </c>
      <c r="W473" s="1">
        <v>845.08</v>
      </c>
      <c r="X473" s="7">
        <f t="shared" si="21"/>
        <v>283093.15591937723</v>
      </c>
      <c r="Y473" s="7">
        <f t="shared" si="22"/>
        <v>414788.09205307154</v>
      </c>
      <c r="Z473" s="7">
        <f t="shared" si="23"/>
        <v>418977.87076067831</v>
      </c>
    </row>
    <row r="474" spans="1:26" x14ac:dyDescent="0.2">
      <c r="A474" s="1" t="s">
        <v>495</v>
      </c>
      <c r="B474" s="5">
        <v>1231.3231892851863</v>
      </c>
      <c r="C474" s="1">
        <v>322</v>
      </c>
      <c r="D474" s="1">
        <v>242</v>
      </c>
      <c r="E474" s="1" t="s">
        <v>991</v>
      </c>
      <c r="F474" s="1" t="s">
        <v>1016</v>
      </c>
      <c r="G474" s="1" t="s">
        <v>1161</v>
      </c>
      <c r="H474" s="1" t="s">
        <v>1191</v>
      </c>
      <c r="I474" s="1" t="s">
        <v>1665</v>
      </c>
      <c r="J474" s="1" t="s">
        <v>1700</v>
      </c>
      <c r="K474" s="1">
        <v>975</v>
      </c>
      <c r="L474" s="1">
        <v>975</v>
      </c>
      <c r="M474" s="1">
        <v>2849.0505050505049</v>
      </c>
      <c r="N474" s="1">
        <v>3554.8399787347162</v>
      </c>
      <c r="O474" s="1">
        <v>33113.406907734112</v>
      </c>
      <c r="P474" s="1">
        <v>260</v>
      </c>
      <c r="Q474" s="1">
        <v>0.01</v>
      </c>
      <c r="R474" s="5">
        <v>260</v>
      </c>
      <c r="S474" s="5">
        <v>388.67</v>
      </c>
      <c r="T474" s="5">
        <v>392.6</v>
      </c>
      <c r="U474" s="1">
        <v>1879.8500000000001</v>
      </c>
      <c r="V474" s="1">
        <v>1343.52</v>
      </c>
      <c r="W474" s="1">
        <v>643.26</v>
      </c>
      <c r="X474" s="7">
        <f t="shared" si="21"/>
        <v>320144.02921414847</v>
      </c>
      <c r="Y474" s="7">
        <f t="shared" si="22"/>
        <v>478578.38397947338</v>
      </c>
      <c r="Z474" s="7">
        <f t="shared" si="23"/>
        <v>483417.48411336419</v>
      </c>
    </row>
    <row r="475" spans="1:26" x14ac:dyDescent="0.2">
      <c r="A475" s="1" t="s">
        <v>496</v>
      </c>
      <c r="B475" s="5">
        <v>981.77026819148614</v>
      </c>
      <c r="C475" s="1">
        <v>321</v>
      </c>
      <c r="D475" s="1">
        <v>242</v>
      </c>
      <c r="E475" s="1" t="s">
        <v>992</v>
      </c>
      <c r="F475" s="1" t="s">
        <v>1016</v>
      </c>
      <c r="G475" s="1" t="s">
        <v>1161</v>
      </c>
      <c r="H475" s="1" t="s">
        <v>1191</v>
      </c>
      <c r="I475" s="1" t="s">
        <v>1666</v>
      </c>
      <c r="J475" s="1" t="s">
        <v>1700</v>
      </c>
      <c r="K475" s="1">
        <v>809</v>
      </c>
      <c r="L475" s="1">
        <v>809</v>
      </c>
      <c r="M475" s="1">
        <v>2849.0505050505049</v>
      </c>
      <c r="N475" s="1">
        <v>3554.8399787347162</v>
      </c>
      <c r="O475" s="1">
        <v>33113.406907734112</v>
      </c>
      <c r="P475" s="1">
        <v>290</v>
      </c>
      <c r="Q475" s="1">
        <v>0.01</v>
      </c>
      <c r="R475" s="5">
        <v>290</v>
      </c>
      <c r="S475" s="5">
        <v>404.81</v>
      </c>
      <c r="T475" s="5">
        <v>408.9</v>
      </c>
      <c r="U475" s="1">
        <v>1249.78</v>
      </c>
      <c r="V475" s="1">
        <v>997.53</v>
      </c>
      <c r="W475" s="1">
        <v>523.11</v>
      </c>
      <c r="X475" s="7">
        <f t="shared" si="21"/>
        <v>284713.37777553097</v>
      </c>
      <c r="Y475" s="7">
        <f t="shared" si="22"/>
        <v>397430.42226659553</v>
      </c>
      <c r="Z475" s="7">
        <f t="shared" si="23"/>
        <v>401445.86266349867</v>
      </c>
    </row>
    <row r="476" spans="1:26" x14ac:dyDescent="0.2">
      <c r="A476" s="1" t="s">
        <v>497</v>
      </c>
      <c r="B476" s="5">
        <v>14.303641134356852</v>
      </c>
      <c r="C476" s="1">
        <v>174</v>
      </c>
      <c r="D476" s="1">
        <v>482</v>
      </c>
      <c r="E476" s="1" t="s">
        <v>993</v>
      </c>
      <c r="F476" s="1" t="s">
        <v>1016</v>
      </c>
      <c r="G476" s="1" t="s">
        <v>1183</v>
      </c>
      <c r="H476" s="1" t="s">
        <v>1191</v>
      </c>
      <c r="I476" s="1" t="s">
        <v>1667</v>
      </c>
      <c r="J476" s="1" t="s">
        <v>1695</v>
      </c>
      <c r="K476" s="1">
        <v>10</v>
      </c>
      <c r="L476" s="1">
        <v>11.111111111111111</v>
      </c>
      <c r="M476" s="1">
        <v>164.17233560090699</v>
      </c>
      <c r="N476" s="1">
        <v>1911.587524747833</v>
      </c>
      <c r="O476" s="1">
        <v>33113.406907734112</v>
      </c>
      <c r="P476" s="1">
        <v>137</v>
      </c>
      <c r="Q476" s="1">
        <v>0.1</v>
      </c>
      <c r="R476" s="5">
        <v>137</v>
      </c>
      <c r="S476" s="5">
        <v>109.74</v>
      </c>
      <c r="T476" s="5">
        <v>121.93</v>
      </c>
      <c r="U476" s="1">
        <v>16</v>
      </c>
      <c r="V476" s="1">
        <v>8</v>
      </c>
      <c r="W476" s="1">
        <v>16.91</v>
      </c>
      <c r="X476" s="7">
        <f t="shared" si="21"/>
        <v>1959.5988354068886</v>
      </c>
      <c r="Y476" s="7">
        <f t="shared" si="22"/>
        <v>1569.6815780843208</v>
      </c>
      <c r="Z476" s="7">
        <f t="shared" si="23"/>
        <v>1744.0429635121311</v>
      </c>
    </row>
    <row r="477" spans="1:26" x14ac:dyDescent="0.2">
      <c r="A477" s="1" t="s">
        <v>498</v>
      </c>
      <c r="B477" s="5">
        <v>29.116430791145817</v>
      </c>
      <c r="C477" s="1">
        <v>312</v>
      </c>
      <c r="D477" s="1">
        <v>561</v>
      </c>
      <c r="E477" s="1" t="s">
        <v>994</v>
      </c>
      <c r="F477" s="1" t="s">
        <v>1016</v>
      </c>
      <c r="G477" s="1" t="s">
        <v>1037</v>
      </c>
      <c r="H477" s="1" t="s">
        <v>1188</v>
      </c>
      <c r="I477" s="1" t="s">
        <v>1668</v>
      </c>
      <c r="J477" s="1" t="s">
        <v>1691</v>
      </c>
      <c r="K477" s="1">
        <v>10</v>
      </c>
      <c r="L477" s="1">
        <v>14.28571428571429</v>
      </c>
      <c r="M477" s="1">
        <v>133.57142857142861</v>
      </c>
      <c r="N477" s="1">
        <v>1800.476254213022</v>
      </c>
      <c r="O477" s="1">
        <v>10698.017846607559</v>
      </c>
      <c r="P477" s="1">
        <v>202</v>
      </c>
      <c r="Q477" s="1">
        <v>0.3</v>
      </c>
      <c r="R477" s="5">
        <v>202</v>
      </c>
      <c r="S477" s="5">
        <v>141.4</v>
      </c>
      <c r="T477" s="5">
        <v>202</v>
      </c>
      <c r="U477" s="1">
        <v>35.64</v>
      </c>
      <c r="V477" s="1">
        <v>16.5</v>
      </c>
      <c r="W477" s="1">
        <v>7</v>
      </c>
      <c r="X477" s="7">
        <f t="shared" si="21"/>
        <v>5881.5190198114551</v>
      </c>
      <c r="Y477" s="7">
        <f t="shared" si="22"/>
        <v>4117.0633138680187</v>
      </c>
      <c r="Z477" s="7">
        <f t="shared" si="23"/>
        <v>5881.5190198114551</v>
      </c>
    </row>
    <row r="478" spans="1:26" x14ac:dyDescent="0.2">
      <c r="A478" s="1" t="s">
        <v>499</v>
      </c>
      <c r="B478" s="5">
        <v>8.6510488013757296</v>
      </c>
      <c r="C478" s="1">
        <v>186</v>
      </c>
      <c r="D478" s="1">
        <v>144</v>
      </c>
      <c r="E478" s="1" t="s">
        <v>995</v>
      </c>
      <c r="F478" s="1" t="s">
        <v>1016</v>
      </c>
      <c r="G478" s="1" t="s">
        <v>1049</v>
      </c>
      <c r="H478" s="1" t="s">
        <v>1191</v>
      </c>
      <c r="I478" s="1" t="s">
        <v>1669</v>
      </c>
      <c r="J478" s="1" t="s">
        <v>1692</v>
      </c>
      <c r="K478" s="1">
        <v>3</v>
      </c>
      <c r="L478" s="1">
        <v>3.75</v>
      </c>
      <c r="M478" s="1">
        <v>267.5</v>
      </c>
      <c r="N478" s="1">
        <v>17923.496769092231</v>
      </c>
      <c r="O478" s="1">
        <v>33113.406907734112</v>
      </c>
      <c r="P478" s="1">
        <v>210</v>
      </c>
      <c r="Q478" s="1">
        <v>0.2</v>
      </c>
      <c r="R478" s="5">
        <v>210</v>
      </c>
      <c r="S478" s="5">
        <v>112.56</v>
      </c>
      <c r="T478" s="5">
        <v>140.69999999999999</v>
      </c>
      <c r="U478" s="1">
        <v>5</v>
      </c>
      <c r="V478" s="1">
        <v>1</v>
      </c>
      <c r="W478" s="1">
        <v>2.0100000000000002</v>
      </c>
      <c r="X478" s="7">
        <f t="shared" si="21"/>
        <v>1816.7202482889031</v>
      </c>
      <c r="Y478" s="7">
        <f t="shared" si="22"/>
        <v>973.76205308285216</v>
      </c>
      <c r="Z478" s="7">
        <f t="shared" si="23"/>
        <v>1217.2025663535651</v>
      </c>
    </row>
    <row r="479" spans="1:26" x14ac:dyDescent="0.2">
      <c r="A479" s="1" t="s">
        <v>500</v>
      </c>
      <c r="B479" s="5">
        <v>91.895572378036846</v>
      </c>
      <c r="C479" s="1">
        <v>320</v>
      </c>
      <c r="D479" s="1">
        <v>414</v>
      </c>
      <c r="E479" s="1" t="s">
        <v>996</v>
      </c>
      <c r="F479" s="1" t="s">
        <v>1016</v>
      </c>
      <c r="G479" s="1" t="s">
        <v>1059</v>
      </c>
      <c r="H479" s="1" t="s">
        <v>1191</v>
      </c>
      <c r="I479" s="1" t="s">
        <v>1670</v>
      </c>
      <c r="J479" s="1" t="s">
        <v>1692</v>
      </c>
      <c r="K479" s="1">
        <v>43</v>
      </c>
      <c r="L479" s="1">
        <v>46.236559139784951</v>
      </c>
      <c r="M479" s="1">
        <v>1381.7204301075269</v>
      </c>
      <c r="N479" s="1">
        <v>17923.496769092231</v>
      </c>
      <c r="O479" s="1">
        <v>33113.406907734112</v>
      </c>
      <c r="P479" s="1">
        <v>210</v>
      </c>
      <c r="Q479" s="1">
        <v>7.0000000000000007E-2</v>
      </c>
      <c r="R479" s="5">
        <v>210</v>
      </c>
      <c r="S479" s="5">
        <v>271.47000000000003</v>
      </c>
      <c r="T479" s="5">
        <v>291.89999999999998</v>
      </c>
      <c r="U479" s="1">
        <v>59.5</v>
      </c>
      <c r="V479" s="1">
        <v>64.86</v>
      </c>
      <c r="W479" s="1">
        <v>38.92</v>
      </c>
      <c r="X479" s="7">
        <f t="shared" si="21"/>
        <v>19298.070199387737</v>
      </c>
      <c r="Y479" s="7">
        <f t="shared" si="22"/>
        <v>24946.891033465665</v>
      </c>
      <c r="Z479" s="7">
        <f t="shared" si="23"/>
        <v>26824.317577148955</v>
      </c>
    </row>
    <row r="480" spans="1:26" x14ac:dyDescent="0.2">
      <c r="A480" s="1" t="s">
        <v>501</v>
      </c>
      <c r="B480" s="5">
        <v>1337.0627112057207</v>
      </c>
      <c r="C480" s="1">
        <v>324</v>
      </c>
      <c r="D480" s="1">
        <v>288</v>
      </c>
      <c r="E480" s="1" t="s">
        <v>997</v>
      </c>
      <c r="F480" s="1" t="s">
        <v>1016</v>
      </c>
      <c r="G480" s="1" t="s">
        <v>1184</v>
      </c>
      <c r="H480" s="1" t="s">
        <v>1188</v>
      </c>
      <c r="I480" s="1" t="s">
        <v>1671</v>
      </c>
      <c r="J480" s="1" t="s">
        <v>1711</v>
      </c>
      <c r="K480" s="1">
        <v>1350</v>
      </c>
      <c r="L480" s="1">
        <v>1985.294117647059</v>
      </c>
      <c r="M480" s="1">
        <v>1985.294117647059</v>
      </c>
      <c r="N480" s="1">
        <v>1985.294117647059</v>
      </c>
      <c r="O480" s="1">
        <v>10698.017846607559</v>
      </c>
      <c r="P480" s="1">
        <v>168</v>
      </c>
      <c r="Q480" s="1">
        <v>0.32</v>
      </c>
      <c r="R480" s="5">
        <v>168</v>
      </c>
      <c r="S480" s="5">
        <v>581.48</v>
      </c>
      <c r="T480" s="5">
        <v>855.12</v>
      </c>
      <c r="U480" s="1">
        <v>1950.26</v>
      </c>
      <c r="V480" s="1">
        <v>1544.33</v>
      </c>
      <c r="W480" s="1">
        <v>778.77</v>
      </c>
      <c r="X480" s="7">
        <f t="shared" si="21"/>
        <v>224626.53548256107</v>
      </c>
      <c r="Y480" s="7">
        <f t="shared" si="22"/>
        <v>777475.22531190247</v>
      </c>
      <c r="Z480" s="7">
        <f t="shared" si="23"/>
        <v>1143349.065606236</v>
      </c>
    </row>
    <row r="481" spans="1:26" x14ac:dyDescent="0.2">
      <c r="A481" s="1" t="s">
        <v>502</v>
      </c>
      <c r="B481" s="5">
        <v>1088.859438632822</v>
      </c>
      <c r="C481" s="1">
        <v>321</v>
      </c>
      <c r="D481" s="1">
        <v>4</v>
      </c>
      <c r="E481" s="1" t="s">
        <v>998</v>
      </c>
      <c r="F481" s="1" t="s">
        <v>1016</v>
      </c>
      <c r="G481" s="1" t="s">
        <v>1075</v>
      </c>
      <c r="H481" s="1" t="s">
        <v>1188</v>
      </c>
      <c r="I481" s="1" t="s">
        <v>1672</v>
      </c>
      <c r="J481" s="1" t="s">
        <v>1696</v>
      </c>
      <c r="K481" s="1">
        <v>1300</v>
      </c>
      <c r="L481" s="1">
        <v>1477.272727272727</v>
      </c>
      <c r="M481" s="1">
        <v>5301.1363636363631</v>
      </c>
      <c r="N481" s="1">
        <v>5301.1363636363631</v>
      </c>
      <c r="O481" s="1">
        <v>10698.017846607559</v>
      </c>
      <c r="P481" s="1">
        <v>193</v>
      </c>
      <c r="Q481" s="1">
        <v>0.12</v>
      </c>
      <c r="R481" s="5">
        <v>193</v>
      </c>
      <c r="S481" s="5">
        <v>309.11</v>
      </c>
      <c r="T481" s="5">
        <v>351.26</v>
      </c>
      <c r="U481" s="1">
        <v>1726.7</v>
      </c>
      <c r="V481" s="1">
        <v>1349.25</v>
      </c>
      <c r="W481" s="1">
        <v>684.32</v>
      </c>
      <c r="X481" s="7">
        <f t="shared" si="21"/>
        <v>210149.87165613467</v>
      </c>
      <c r="Y481" s="7">
        <f t="shared" si="22"/>
        <v>336577.34107579163</v>
      </c>
      <c r="Z481" s="7">
        <f t="shared" si="23"/>
        <v>382472.76641416509</v>
      </c>
    </row>
    <row r="482" spans="1:26" x14ac:dyDescent="0.2">
      <c r="A482" s="1" t="s">
        <v>503</v>
      </c>
      <c r="B482" s="5">
        <v>31.931447394141443</v>
      </c>
      <c r="C482" s="1">
        <v>280</v>
      </c>
      <c r="D482" s="1">
        <v>53</v>
      </c>
      <c r="E482" s="1" t="s">
        <v>999</v>
      </c>
      <c r="F482" s="1" t="s">
        <v>1016</v>
      </c>
      <c r="G482" s="1" t="s">
        <v>1072</v>
      </c>
      <c r="H482" s="1" t="s">
        <v>1191</v>
      </c>
      <c r="I482" s="1" t="s">
        <v>1673</v>
      </c>
      <c r="J482" s="1" t="s">
        <v>1695</v>
      </c>
      <c r="K482" s="1">
        <v>64</v>
      </c>
      <c r="L482" s="1">
        <v>67.368421052631575</v>
      </c>
      <c r="M482" s="1">
        <v>373.85498019241652</v>
      </c>
      <c r="N482" s="1">
        <v>1911.587524747833</v>
      </c>
      <c r="O482" s="1">
        <v>33113.406907734112</v>
      </c>
      <c r="P482" s="1">
        <v>184</v>
      </c>
      <c r="Q482" s="1">
        <v>0.05</v>
      </c>
      <c r="R482" s="5">
        <v>184</v>
      </c>
      <c r="S482" s="5">
        <v>264.13</v>
      </c>
      <c r="T482" s="5">
        <v>266.8</v>
      </c>
      <c r="U482" s="1">
        <v>41</v>
      </c>
      <c r="V482" s="1">
        <v>45</v>
      </c>
      <c r="W482" s="1">
        <v>34.799999999999997</v>
      </c>
      <c r="X482" s="7">
        <f t="shared" si="21"/>
        <v>5875.3863205220259</v>
      </c>
      <c r="Y482" s="7">
        <f t="shared" si="22"/>
        <v>8434.0532002145792</v>
      </c>
      <c r="Z482" s="7">
        <f t="shared" si="23"/>
        <v>8519.3101647569383</v>
      </c>
    </row>
    <row r="483" spans="1:26" x14ac:dyDescent="0.2">
      <c r="A483" s="1" t="s">
        <v>504</v>
      </c>
      <c r="B483" s="5">
        <v>117.95592994081827</v>
      </c>
      <c r="C483" s="1">
        <v>242</v>
      </c>
      <c r="D483" s="1">
        <v>574</v>
      </c>
      <c r="E483" s="1" t="s">
        <v>1000</v>
      </c>
      <c r="F483" s="1" t="s">
        <v>1016</v>
      </c>
      <c r="G483" s="1" t="s">
        <v>1035</v>
      </c>
      <c r="H483" s="1" t="s">
        <v>1188</v>
      </c>
      <c r="I483" s="1" t="s">
        <v>1674</v>
      </c>
      <c r="J483" s="1" t="s">
        <v>1691</v>
      </c>
      <c r="K483" s="1">
        <v>100</v>
      </c>
      <c r="L483" s="1">
        <v>100</v>
      </c>
      <c r="M483" s="1">
        <v>280.60674157303367</v>
      </c>
      <c r="N483" s="1">
        <v>1800.476254213022</v>
      </c>
      <c r="O483" s="1">
        <v>10698.017846607559</v>
      </c>
      <c r="P483" s="1">
        <v>232</v>
      </c>
      <c r="Q483" s="1">
        <v>0.11</v>
      </c>
      <c r="R483" s="5">
        <v>232</v>
      </c>
      <c r="S483" s="5">
        <v>206.48</v>
      </c>
      <c r="T483" s="5">
        <v>232</v>
      </c>
      <c r="U483" s="1">
        <v>159.12</v>
      </c>
      <c r="V483" s="1">
        <v>60.750000000000007</v>
      </c>
      <c r="W483" s="1">
        <v>85</v>
      </c>
      <c r="X483" s="7">
        <f t="shared" si="21"/>
        <v>27365.775746269839</v>
      </c>
      <c r="Y483" s="7">
        <f t="shared" si="22"/>
        <v>24355.540414180155</v>
      </c>
      <c r="Z483" s="7">
        <f t="shared" si="23"/>
        <v>27365.775746269839</v>
      </c>
    </row>
    <row r="484" spans="1:26" x14ac:dyDescent="0.2">
      <c r="A484" s="1" t="s">
        <v>505</v>
      </c>
      <c r="B484" s="5">
        <v>17.366401601264496</v>
      </c>
      <c r="C484" s="1">
        <v>214</v>
      </c>
      <c r="D484" s="1">
        <v>54</v>
      </c>
      <c r="E484" s="1" t="s">
        <v>1001</v>
      </c>
      <c r="F484" s="1" t="s">
        <v>1016</v>
      </c>
      <c r="G484" s="1" t="s">
        <v>1074</v>
      </c>
      <c r="H484" s="1" t="s">
        <v>1191</v>
      </c>
      <c r="I484" s="1" t="s">
        <v>1675</v>
      </c>
      <c r="J484" s="1" t="s">
        <v>1695</v>
      </c>
      <c r="K484" s="1">
        <v>18</v>
      </c>
      <c r="L484" s="1">
        <v>20.45454545454545</v>
      </c>
      <c r="M484" s="1">
        <v>30.45454545454545</v>
      </c>
      <c r="N484" s="1">
        <v>1911.587524747833</v>
      </c>
      <c r="O484" s="1">
        <v>33113.406907734112</v>
      </c>
      <c r="P484" s="1">
        <v>210</v>
      </c>
      <c r="Q484" s="1">
        <v>0.12</v>
      </c>
      <c r="R484" s="5">
        <v>210</v>
      </c>
      <c r="S484" s="5">
        <v>264.26</v>
      </c>
      <c r="T484" s="5">
        <v>300.3</v>
      </c>
      <c r="U484" s="1">
        <v>17</v>
      </c>
      <c r="V484" s="1">
        <v>14</v>
      </c>
      <c r="W484" s="1">
        <v>11.44</v>
      </c>
      <c r="X484" s="7">
        <f t="shared" si="21"/>
        <v>3646.9443362655443</v>
      </c>
      <c r="Y484" s="7">
        <f t="shared" si="22"/>
        <v>4589.2452871501555</v>
      </c>
      <c r="Z484" s="7">
        <f t="shared" si="23"/>
        <v>5215.1304008597281</v>
      </c>
    </row>
    <row r="485" spans="1:26" x14ac:dyDescent="0.2">
      <c r="A485" s="1" t="s">
        <v>506</v>
      </c>
      <c r="B485" s="5">
        <v>16.064020048202359</v>
      </c>
      <c r="C485" s="1">
        <v>54</v>
      </c>
      <c r="D485" s="1">
        <v>276</v>
      </c>
      <c r="E485" s="1" t="s">
        <v>1002</v>
      </c>
      <c r="F485" s="1" t="s">
        <v>1016</v>
      </c>
      <c r="G485" s="1" t="s">
        <v>1142</v>
      </c>
      <c r="H485" s="1" t="s">
        <v>1191</v>
      </c>
      <c r="I485" s="1" t="s">
        <v>1676</v>
      </c>
      <c r="J485" s="1" t="s">
        <v>1695</v>
      </c>
      <c r="K485" s="1">
        <v>12</v>
      </c>
      <c r="L485" s="1">
        <v>12</v>
      </c>
      <c r="M485" s="1">
        <v>62</v>
      </c>
      <c r="N485" s="1">
        <v>1911.587524747833</v>
      </c>
      <c r="O485" s="1">
        <v>33113.406907734112</v>
      </c>
      <c r="P485" s="1">
        <v>184</v>
      </c>
      <c r="Q485" s="1">
        <v>0.01</v>
      </c>
      <c r="R485" s="5">
        <v>184</v>
      </c>
      <c r="S485" s="5">
        <v>251.38</v>
      </c>
      <c r="T485" s="5">
        <v>253.92</v>
      </c>
      <c r="U485" s="1">
        <v>12</v>
      </c>
      <c r="V485" s="1">
        <v>12</v>
      </c>
      <c r="W485" s="1">
        <v>12.419999999999998</v>
      </c>
      <c r="X485" s="7">
        <f t="shared" si="21"/>
        <v>2955.7796888692342</v>
      </c>
      <c r="Y485" s="7">
        <f t="shared" si="22"/>
        <v>4038.1733597171087</v>
      </c>
      <c r="Z485" s="7">
        <f t="shared" si="23"/>
        <v>4078.9759706395425</v>
      </c>
    </row>
    <row r="486" spans="1:26" x14ac:dyDescent="0.2">
      <c r="A486" s="1" t="s">
        <v>507</v>
      </c>
      <c r="B486" s="5">
        <v>51.165012396413992</v>
      </c>
      <c r="C486" s="1">
        <v>117</v>
      </c>
      <c r="D486" s="1">
        <v>275</v>
      </c>
      <c r="E486" s="1" t="s">
        <v>1003</v>
      </c>
      <c r="F486" s="1" t="s">
        <v>1016</v>
      </c>
      <c r="G486" s="1" t="s">
        <v>1097</v>
      </c>
      <c r="H486" s="1" t="s">
        <v>1191</v>
      </c>
      <c r="I486" s="1" t="s">
        <v>1677</v>
      </c>
      <c r="J486" s="1" t="s">
        <v>1695</v>
      </c>
      <c r="K486" s="1">
        <v>20</v>
      </c>
      <c r="L486" s="1">
        <v>20</v>
      </c>
      <c r="M486" s="1">
        <v>352</v>
      </c>
      <c r="N486" s="1">
        <v>1911.587524747833</v>
      </c>
      <c r="O486" s="1">
        <v>33113.406907734112</v>
      </c>
      <c r="P486" s="1">
        <v>184</v>
      </c>
      <c r="Q486" s="1">
        <v>0.01</v>
      </c>
      <c r="R486" s="5">
        <v>184</v>
      </c>
      <c r="S486" s="5">
        <v>324.24</v>
      </c>
      <c r="T486" s="5">
        <v>327.52</v>
      </c>
      <c r="U486" s="1">
        <v>17</v>
      </c>
      <c r="V486" s="1">
        <v>24.99</v>
      </c>
      <c r="W486" s="1">
        <v>24.92</v>
      </c>
      <c r="X486" s="7">
        <f t="shared" si="21"/>
        <v>9414.362280940175</v>
      </c>
      <c r="Y486" s="7">
        <f t="shared" si="22"/>
        <v>16589.743619413272</v>
      </c>
      <c r="Z486" s="7">
        <f t="shared" si="23"/>
        <v>16757.564860073511</v>
      </c>
    </row>
    <row r="487" spans="1:26" x14ac:dyDescent="0.2">
      <c r="A487" s="1" t="s">
        <v>508</v>
      </c>
      <c r="B487" s="5">
        <v>114.92209964708444</v>
      </c>
      <c r="C487" s="1">
        <v>155</v>
      </c>
      <c r="D487" s="1">
        <v>275</v>
      </c>
      <c r="E487" s="1" t="s">
        <v>1004</v>
      </c>
      <c r="F487" s="1" t="s">
        <v>1016</v>
      </c>
      <c r="G487" s="1" t="s">
        <v>1097</v>
      </c>
      <c r="H487" s="1" t="s">
        <v>1191</v>
      </c>
      <c r="I487" s="1" t="s">
        <v>1678</v>
      </c>
      <c r="J487" s="1" t="s">
        <v>1695</v>
      </c>
      <c r="K487" s="1">
        <v>50</v>
      </c>
      <c r="L487" s="1">
        <v>50</v>
      </c>
      <c r="M487" s="1">
        <v>352</v>
      </c>
      <c r="N487" s="1">
        <v>1911.587524747833</v>
      </c>
      <c r="O487" s="1">
        <v>33113.406907734112</v>
      </c>
      <c r="P487" s="1">
        <v>184</v>
      </c>
      <c r="Q487" s="1">
        <v>0.01</v>
      </c>
      <c r="R487" s="5">
        <v>184</v>
      </c>
      <c r="S487" s="5">
        <v>220.41</v>
      </c>
      <c r="T487" s="5">
        <v>222.64</v>
      </c>
      <c r="U487" s="1">
        <v>52</v>
      </c>
      <c r="V487" s="1">
        <v>54.120000000000005</v>
      </c>
      <c r="W487" s="1">
        <v>55.66</v>
      </c>
      <c r="X487" s="7">
        <f t="shared" si="21"/>
        <v>21145.666335063535</v>
      </c>
      <c r="Y487" s="7">
        <f t="shared" si="22"/>
        <v>25329.979983213881</v>
      </c>
      <c r="Z487" s="7">
        <f t="shared" si="23"/>
        <v>25586.256265426877</v>
      </c>
    </row>
    <row r="488" spans="1:26" x14ac:dyDescent="0.2">
      <c r="A488" s="1" t="s">
        <v>509</v>
      </c>
      <c r="B488" s="5">
        <v>2432.6040350303047</v>
      </c>
      <c r="C488" s="1">
        <v>326</v>
      </c>
      <c r="D488" s="1">
        <v>460</v>
      </c>
      <c r="E488" s="1" t="s">
        <v>1005</v>
      </c>
      <c r="F488" s="1" t="s">
        <v>1016</v>
      </c>
      <c r="G488" s="1" t="s">
        <v>1025</v>
      </c>
      <c r="H488" s="1" t="s">
        <v>1190</v>
      </c>
      <c r="I488" s="1" t="s">
        <v>1679</v>
      </c>
      <c r="J488" s="1" t="s">
        <v>1025</v>
      </c>
      <c r="K488" s="1">
        <v>2415</v>
      </c>
      <c r="L488" s="1">
        <v>2569.1489361702129</v>
      </c>
      <c r="M488" s="1">
        <v>20816.819990948548</v>
      </c>
      <c r="N488" s="1">
        <v>19106.819990948548</v>
      </c>
      <c r="O488" s="1">
        <v>20894.819990948548</v>
      </c>
      <c r="P488" s="1">
        <v>180</v>
      </c>
      <c r="Q488" s="1">
        <v>0.06</v>
      </c>
      <c r="R488" s="5">
        <v>180</v>
      </c>
      <c r="S488" s="5">
        <v>343.48</v>
      </c>
      <c r="T488" s="5">
        <v>365.4</v>
      </c>
      <c r="U488" s="1">
        <v>2971.92</v>
      </c>
      <c r="V488" s="1">
        <v>2397.0499999999997</v>
      </c>
      <c r="W488" s="1">
        <v>1242.3599999999999</v>
      </c>
      <c r="X488" s="7">
        <f t="shared" si="21"/>
        <v>437868.72630545485</v>
      </c>
      <c r="Y488" s="7">
        <f t="shared" si="22"/>
        <v>835550.8339522091</v>
      </c>
      <c r="Z488" s="7">
        <f t="shared" si="23"/>
        <v>888873.51440007321</v>
      </c>
    </row>
    <row r="489" spans="1:26" x14ac:dyDescent="0.2">
      <c r="A489" s="1" t="s">
        <v>510</v>
      </c>
      <c r="B489" s="5">
        <v>6.1822118109183561</v>
      </c>
      <c r="C489" s="1">
        <v>159</v>
      </c>
      <c r="D489" s="1">
        <v>560</v>
      </c>
      <c r="E489" s="1" t="s">
        <v>1006</v>
      </c>
      <c r="F489" s="1" t="s">
        <v>1016</v>
      </c>
      <c r="G489" s="1" t="s">
        <v>1185</v>
      </c>
      <c r="H489" s="1" t="s">
        <v>1188</v>
      </c>
      <c r="I489" s="1" t="s">
        <v>1680</v>
      </c>
      <c r="J489" s="1" t="s">
        <v>1691</v>
      </c>
      <c r="K489" s="1">
        <v>5</v>
      </c>
      <c r="L489" s="1">
        <v>7.4626865671641802</v>
      </c>
      <c r="M489" s="1">
        <v>14.92537313432836</v>
      </c>
      <c r="N489" s="1">
        <v>1800.476254213022</v>
      </c>
      <c r="O489" s="1">
        <v>10698.017846607559</v>
      </c>
      <c r="P489" s="1">
        <v>232</v>
      </c>
      <c r="Q489" s="1">
        <v>0.33</v>
      </c>
      <c r="R489" s="5">
        <v>232</v>
      </c>
      <c r="S489" s="5">
        <v>155.44</v>
      </c>
      <c r="T489" s="5">
        <v>232</v>
      </c>
      <c r="U489" s="1">
        <v>6</v>
      </c>
      <c r="V489" s="1">
        <v>1</v>
      </c>
      <c r="W489" s="1">
        <v>0</v>
      </c>
      <c r="X489" s="7">
        <f t="shared" si="21"/>
        <v>1434.2731401330586</v>
      </c>
      <c r="Y489" s="7">
        <f t="shared" si="22"/>
        <v>960.96300388914926</v>
      </c>
      <c r="Z489" s="7">
        <f t="shared" si="23"/>
        <v>1434.2731401330586</v>
      </c>
    </row>
    <row r="490" spans="1:26" x14ac:dyDescent="0.2">
      <c r="A490" s="1" t="s">
        <v>511</v>
      </c>
      <c r="B490" s="5">
        <v>47.781620777538301</v>
      </c>
      <c r="C490" s="1">
        <v>263</v>
      </c>
      <c r="D490" s="1">
        <v>153</v>
      </c>
      <c r="E490" s="1" t="s">
        <v>1007</v>
      </c>
      <c r="F490" s="1" t="s">
        <v>1016</v>
      </c>
      <c r="G490" s="1" t="s">
        <v>1086</v>
      </c>
      <c r="H490" s="1" t="s">
        <v>1191</v>
      </c>
      <c r="I490" s="1" t="s">
        <v>1681</v>
      </c>
      <c r="J490" s="1" t="s">
        <v>1692</v>
      </c>
      <c r="K490" s="1">
        <v>1</v>
      </c>
      <c r="L490" s="1">
        <v>1.1627906976744189</v>
      </c>
      <c r="M490" s="1">
        <v>111.6279069767442</v>
      </c>
      <c r="N490" s="1">
        <v>17923.496769092231</v>
      </c>
      <c r="O490" s="1">
        <v>33113.406907734112</v>
      </c>
      <c r="P490" s="1">
        <v>215</v>
      </c>
      <c r="Q490" s="1">
        <v>0.14000000000000001</v>
      </c>
      <c r="R490" s="5">
        <v>215</v>
      </c>
      <c r="S490" s="5">
        <v>231.13</v>
      </c>
      <c r="T490" s="5">
        <v>268.75</v>
      </c>
      <c r="U490" s="1">
        <v>38</v>
      </c>
      <c r="V490" s="1">
        <v>28</v>
      </c>
      <c r="W490" s="1">
        <v>18.75</v>
      </c>
      <c r="X490" s="7">
        <f t="shared" si="21"/>
        <v>10273.048467170735</v>
      </c>
      <c r="Y490" s="7">
        <f t="shared" si="22"/>
        <v>11043.766010312427</v>
      </c>
      <c r="Z490" s="7">
        <f t="shared" si="23"/>
        <v>12841.310583963419</v>
      </c>
    </row>
    <row r="491" spans="1:26" x14ac:dyDescent="0.2">
      <c r="A491" s="1" t="s">
        <v>512</v>
      </c>
      <c r="B491" s="5">
        <v>114.14418671513539</v>
      </c>
      <c r="C491" s="1">
        <v>323</v>
      </c>
      <c r="D491" s="1">
        <v>404</v>
      </c>
      <c r="E491" s="1" t="s">
        <v>1008</v>
      </c>
      <c r="F491" s="1" t="s">
        <v>1016</v>
      </c>
      <c r="G491" s="1" t="s">
        <v>1063</v>
      </c>
      <c r="H491" s="1" t="s">
        <v>1191</v>
      </c>
      <c r="I491" s="1" t="s">
        <v>1682</v>
      </c>
      <c r="J491" s="1" t="s">
        <v>1692</v>
      </c>
      <c r="K491" s="1">
        <v>37</v>
      </c>
      <c r="L491" s="1">
        <v>37.373737373737377</v>
      </c>
      <c r="M491" s="1">
        <v>118.1818181818182</v>
      </c>
      <c r="N491" s="1">
        <v>17923.496769092231</v>
      </c>
      <c r="O491" s="1">
        <v>33113.406907734112</v>
      </c>
      <c r="P491" s="1">
        <v>179</v>
      </c>
      <c r="Q491" s="1">
        <v>0.01</v>
      </c>
      <c r="R491" s="5">
        <v>179</v>
      </c>
      <c r="S491" s="5">
        <v>228.6</v>
      </c>
      <c r="T491" s="5">
        <v>230.91</v>
      </c>
      <c r="U491" s="1">
        <v>86.460000000000008</v>
      </c>
      <c r="V491" s="1">
        <v>93.839999999999989</v>
      </c>
      <c r="W491" s="1">
        <v>37.410000000000004</v>
      </c>
      <c r="X491" s="7">
        <f t="shared" si="21"/>
        <v>20431.809422009235</v>
      </c>
      <c r="Y491" s="7">
        <f t="shared" si="22"/>
        <v>26093.361083079948</v>
      </c>
      <c r="Z491" s="7">
        <f t="shared" si="23"/>
        <v>26357.034154391913</v>
      </c>
    </row>
    <row r="492" spans="1:26" x14ac:dyDescent="0.2">
      <c r="A492" s="1" t="s">
        <v>513</v>
      </c>
      <c r="B492" s="5">
        <v>213.44718839864615</v>
      </c>
      <c r="C492" s="1">
        <v>303</v>
      </c>
      <c r="D492" s="1">
        <v>262</v>
      </c>
      <c r="E492" s="1" t="s">
        <v>1009</v>
      </c>
      <c r="F492" s="1" t="s">
        <v>1016</v>
      </c>
      <c r="G492" s="1" t="s">
        <v>1053</v>
      </c>
      <c r="H492" s="1" t="s">
        <v>1191</v>
      </c>
      <c r="I492" s="1" t="s">
        <v>1683</v>
      </c>
      <c r="J492" s="1" t="s">
        <v>1692</v>
      </c>
      <c r="K492" s="1">
        <v>166</v>
      </c>
      <c r="L492" s="1">
        <v>180.43478260869571</v>
      </c>
      <c r="M492" s="1">
        <v>815.21739130434787</v>
      </c>
      <c r="N492" s="1">
        <v>17923.496769092231</v>
      </c>
      <c r="O492" s="1">
        <v>33113.406907734112</v>
      </c>
      <c r="P492" s="1">
        <v>194</v>
      </c>
      <c r="Q492" s="1">
        <v>0.08</v>
      </c>
      <c r="R492" s="5">
        <v>194</v>
      </c>
      <c r="S492" s="5">
        <v>235.59</v>
      </c>
      <c r="T492" s="5">
        <v>256.08</v>
      </c>
      <c r="U492" s="1">
        <v>215.46</v>
      </c>
      <c r="V492" s="1">
        <v>158.92000000000002</v>
      </c>
      <c r="W492" s="1">
        <v>106.92</v>
      </c>
      <c r="X492" s="7">
        <f t="shared" si="21"/>
        <v>41408.754549337355</v>
      </c>
      <c r="Y492" s="7">
        <f t="shared" si="22"/>
        <v>50286.023114837044</v>
      </c>
      <c r="Z492" s="7">
        <f t="shared" si="23"/>
        <v>54659.556005125305</v>
      </c>
    </row>
    <row r="493" spans="1:26" x14ac:dyDescent="0.2">
      <c r="A493" s="1" t="s">
        <v>514</v>
      </c>
      <c r="B493" s="5">
        <v>142.85288021848982</v>
      </c>
      <c r="C493" s="1">
        <v>41</v>
      </c>
      <c r="D493" s="1">
        <v>87</v>
      </c>
      <c r="E493" s="1" t="s">
        <v>1010</v>
      </c>
      <c r="F493" s="1" t="s">
        <v>1016</v>
      </c>
      <c r="G493" s="1" t="s">
        <v>1186</v>
      </c>
      <c r="H493" s="1" t="s">
        <v>1193</v>
      </c>
      <c r="I493" s="1" t="s">
        <v>1684</v>
      </c>
      <c r="J493" s="1" t="s">
        <v>1709</v>
      </c>
      <c r="K493" s="1">
        <v>25</v>
      </c>
      <c r="L493" s="1">
        <v>27.777777777777779</v>
      </c>
      <c r="M493" s="1">
        <v>27.777777777777779</v>
      </c>
      <c r="N493" s="1">
        <v>37.777777777777779</v>
      </c>
      <c r="O493" s="1">
        <v>1423.2341556477861</v>
      </c>
      <c r="P493" s="1">
        <v>200</v>
      </c>
      <c r="Q493" s="1">
        <v>0.1</v>
      </c>
      <c r="R493" s="5">
        <v>200</v>
      </c>
      <c r="S493" s="5">
        <v>180</v>
      </c>
      <c r="T493" s="5">
        <v>200</v>
      </c>
      <c r="U493" s="1">
        <v>16</v>
      </c>
      <c r="V493" s="1">
        <v>12</v>
      </c>
      <c r="W493" s="1">
        <v>38</v>
      </c>
      <c r="X493" s="7">
        <f t="shared" si="21"/>
        <v>28570.576043697962</v>
      </c>
      <c r="Y493" s="7">
        <f t="shared" si="22"/>
        <v>25713.518439328167</v>
      </c>
      <c r="Z493" s="7">
        <f t="shared" si="23"/>
        <v>28570.576043697962</v>
      </c>
    </row>
    <row r="494" spans="1:26" x14ac:dyDescent="0.2">
      <c r="A494" s="1" t="s">
        <v>515</v>
      </c>
      <c r="B494" s="5">
        <v>5.8467481473122795</v>
      </c>
      <c r="C494" s="1">
        <v>268</v>
      </c>
      <c r="D494" s="1">
        <v>560</v>
      </c>
      <c r="E494" s="1" t="s">
        <v>1011</v>
      </c>
      <c r="F494" s="1" t="s">
        <v>1016</v>
      </c>
      <c r="G494" s="1" t="s">
        <v>1185</v>
      </c>
      <c r="H494" s="1" t="s">
        <v>1188</v>
      </c>
      <c r="I494" s="1" t="s">
        <v>1685</v>
      </c>
      <c r="J494" s="1" t="s">
        <v>1691</v>
      </c>
      <c r="K494" s="1">
        <v>5</v>
      </c>
      <c r="L494" s="1">
        <v>7.4626865671641802</v>
      </c>
      <c r="M494" s="1">
        <v>14.92537313432836</v>
      </c>
      <c r="N494" s="1">
        <v>1800.476254213022</v>
      </c>
      <c r="O494" s="1">
        <v>10698.017846607559</v>
      </c>
      <c r="P494" s="1">
        <v>189</v>
      </c>
      <c r="Q494" s="1">
        <v>0.33</v>
      </c>
      <c r="R494" s="5">
        <v>189</v>
      </c>
      <c r="S494" s="5">
        <v>126.63</v>
      </c>
      <c r="T494" s="5">
        <v>189</v>
      </c>
      <c r="U494" s="1">
        <v>6</v>
      </c>
      <c r="V494" s="1">
        <v>1</v>
      </c>
      <c r="W494" s="1">
        <v>0</v>
      </c>
      <c r="X494" s="7">
        <f t="shared" si="21"/>
        <v>1105.0353998420208</v>
      </c>
      <c r="Y494" s="7">
        <f t="shared" si="22"/>
        <v>740.37371789415397</v>
      </c>
      <c r="Z494" s="7">
        <f t="shared" si="23"/>
        <v>1105.0353998420208</v>
      </c>
    </row>
    <row r="495" spans="1:26" x14ac:dyDescent="0.2">
      <c r="A495" s="1" t="s">
        <v>516</v>
      </c>
      <c r="B495" s="5">
        <v>14.22558329448557</v>
      </c>
      <c r="C495" s="1">
        <v>262</v>
      </c>
      <c r="D495" s="1">
        <v>568</v>
      </c>
      <c r="E495" s="1" t="s">
        <v>1012</v>
      </c>
      <c r="F495" s="1" t="s">
        <v>1016</v>
      </c>
      <c r="G495" s="1" t="s">
        <v>1187</v>
      </c>
      <c r="H495" s="1" t="s">
        <v>1188</v>
      </c>
      <c r="I495" s="1" t="s">
        <v>1686</v>
      </c>
      <c r="J495" s="1" t="s">
        <v>1691</v>
      </c>
      <c r="K495" s="1">
        <v>3</v>
      </c>
      <c r="L495" s="1">
        <v>3</v>
      </c>
      <c r="M495" s="1">
        <v>3</v>
      </c>
      <c r="N495" s="1">
        <v>1800.476254213022</v>
      </c>
      <c r="O495" s="1">
        <v>10698.017846607559</v>
      </c>
      <c r="P495" s="1">
        <v>189</v>
      </c>
      <c r="Q495" s="1">
        <v>0</v>
      </c>
      <c r="R495" s="5">
        <v>189</v>
      </c>
      <c r="S495" s="5">
        <v>189</v>
      </c>
      <c r="T495" s="5">
        <v>189</v>
      </c>
      <c r="U495" s="1">
        <v>12</v>
      </c>
      <c r="V495" s="1">
        <v>4</v>
      </c>
      <c r="W495" s="1">
        <v>3</v>
      </c>
      <c r="X495" s="7">
        <f t="shared" si="21"/>
        <v>2688.6352426577728</v>
      </c>
      <c r="Y495" s="7">
        <f t="shared" si="22"/>
        <v>2688.6352426577728</v>
      </c>
      <c r="Z495" s="7">
        <f t="shared" si="23"/>
        <v>2688.6352426577728</v>
      </c>
    </row>
    <row r="496" spans="1:26" x14ac:dyDescent="0.2">
      <c r="A496" s="1" t="s">
        <v>517</v>
      </c>
      <c r="B496" s="5">
        <v>5.3594537497292736</v>
      </c>
      <c r="C496" s="1">
        <v>241</v>
      </c>
      <c r="D496" s="1">
        <v>470</v>
      </c>
      <c r="E496" s="1" t="s">
        <v>1013</v>
      </c>
      <c r="F496" s="1" t="s">
        <v>1016</v>
      </c>
      <c r="G496" s="1" t="s">
        <v>1054</v>
      </c>
      <c r="H496" s="1" t="s">
        <v>1191</v>
      </c>
      <c r="I496" s="1" t="s">
        <v>1687</v>
      </c>
      <c r="J496" s="1" t="s">
        <v>1692</v>
      </c>
      <c r="K496" s="1">
        <v>14</v>
      </c>
      <c r="L496" s="1">
        <v>18.421052631578949</v>
      </c>
      <c r="M496" s="1">
        <v>725</v>
      </c>
      <c r="N496" s="1">
        <v>17923.496769092231</v>
      </c>
      <c r="O496" s="1">
        <v>33113.406907734112</v>
      </c>
      <c r="P496" s="1">
        <v>221</v>
      </c>
      <c r="Q496" s="1">
        <v>0.24</v>
      </c>
      <c r="R496" s="5">
        <v>221</v>
      </c>
      <c r="S496" s="5">
        <v>167.96</v>
      </c>
      <c r="T496" s="5">
        <v>221</v>
      </c>
      <c r="U496" s="1">
        <v>18.369999999999997</v>
      </c>
      <c r="V496" s="1">
        <v>12</v>
      </c>
      <c r="W496" s="1">
        <v>3</v>
      </c>
      <c r="X496" s="7">
        <f t="shared" si="21"/>
        <v>1184.4392786901694</v>
      </c>
      <c r="Y496" s="7">
        <f t="shared" si="22"/>
        <v>900.17385180452879</v>
      </c>
      <c r="Z496" s="7">
        <f t="shared" si="23"/>
        <v>1184.4392786901694</v>
      </c>
    </row>
    <row r="497" spans="1:26" x14ac:dyDescent="0.2">
      <c r="A497" s="1" t="s">
        <v>518</v>
      </c>
      <c r="B497" s="5">
        <v>260.24140887845533</v>
      </c>
      <c r="C497" s="1">
        <v>326</v>
      </c>
      <c r="D497" s="1">
        <v>397</v>
      </c>
      <c r="E497" s="1" t="s">
        <v>1014</v>
      </c>
      <c r="F497" s="1" t="s">
        <v>1016</v>
      </c>
      <c r="G497" s="1" t="s">
        <v>1051</v>
      </c>
      <c r="H497" s="1" t="s">
        <v>1191</v>
      </c>
      <c r="I497" s="1" t="s">
        <v>1688</v>
      </c>
      <c r="J497" s="1" t="s">
        <v>1692</v>
      </c>
      <c r="K497" s="1">
        <v>184</v>
      </c>
      <c r="L497" s="1">
        <v>216.47058823529409</v>
      </c>
      <c r="M497" s="1">
        <v>387.05882352941182</v>
      </c>
      <c r="N497" s="1">
        <v>17923.496769092231</v>
      </c>
      <c r="O497" s="1">
        <v>33113.406907734112</v>
      </c>
      <c r="P497" s="1">
        <v>173</v>
      </c>
      <c r="Q497" s="1">
        <v>0.15</v>
      </c>
      <c r="R497" s="5">
        <v>173</v>
      </c>
      <c r="S497" s="5">
        <v>148.52000000000001</v>
      </c>
      <c r="T497" s="5">
        <v>174.73</v>
      </c>
      <c r="U497" s="1">
        <v>172.8</v>
      </c>
      <c r="V497" s="1">
        <v>192.06</v>
      </c>
      <c r="W497" s="1">
        <v>126.25</v>
      </c>
      <c r="X497" s="7">
        <f t="shared" si="21"/>
        <v>45021.763735972774</v>
      </c>
      <c r="Y497" s="7">
        <f t="shared" si="22"/>
        <v>38651.054046628189</v>
      </c>
      <c r="Z497" s="7">
        <f t="shared" si="23"/>
        <v>45471.981373332499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2020-07-23T11:54:04Z</dcterms:created>
  <dcterms:modified xsi:type="dcterms:W3CDTF">2020-07-23T12:10:48Z</dcterms:modified>
</cp:coreProperties>
</file>