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abth\Downloads\"/>
    </mc:Choice>
  </mc:AlternateContent>
  <xr:revisionPtr revIDLastSave="0" documentId="13_ncr:1_{9DBCA3DE-BD9E-4863-BE93-FD648F8585E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<sst xmlns="http://schemas.openxmlformats.org/spreadsheetml/2006/main" count="16289" uniqueCount="49">
  <si>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</si>
  <si>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</si>
  <si>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</si>
  <si>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</si>
  <si>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</si>
  <si>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</si>
  <si>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</si>
  <si>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</si>
  <si>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</si>
  <si>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</si>
  <si>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</si>
  <si>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</si>
  <si>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</si>
  <si>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</si>
  <si>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</si>
  <si>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</si>
  <si>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</si>
  <si>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</si>
  <si>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</si>
  <si>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</si>
  <si>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</si>
  <si>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</si>
  <si>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</si>
  <si>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</si>
  <si>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</si>
  <si>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</si>
  <si>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</si>
  <si>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</si>
  <si>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</si>
  <si>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</si>
  <si>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</si>
  <si>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</si>
  <si>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</si>
  <si>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</si>
  <si>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</si>
  <si>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</si>
  <si>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</si>
  <si>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</si>
  <si>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</si>
  <si>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</si>
  <si>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</si>
  <si>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</si>
  <si>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</si>
  <si>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Count of Purchased Bike</t>
  </si>
  <si>
    <t>More Than 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</si>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</sst>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5"/>
      <color theme="0"/>
      <name val="Arial Rounded MT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applyAlignment="1">
      <alignment horizontal="center"/>
    </xf>
    <xf numFmtId="0" fontId="0" fillId="0" borderId="0" xfId="0" applyFill="1" applyAlignment="1">
      <alignment horizont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Parchase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Tables'!$E$5:$E$6</c:f>
              <c:strCache>
                <c:ptCount val="1"/>
                <c:pt idx="0">
                  <c:v>No</c:v>
                </c:pt>
              </c:strCache>
            </c:strRef>
          </c:tx>
          <c:spPr>
            <a:solidFill>
              <a:schemeClr val="accent1"/>
            </a:solidFill>
            <a:ln>
              <a:noFill/>
            </a:ln>
            <a:effectLst/>
          </c:spPr>
          <c:invertIfNegative val="0"/>
          <c:cat>
            <c:strRef>
              <c:f>'Pivot Tables'!$D$7:$D$9</c:f>
              <c:strCache>
                <c:ptCount val="2"/>
                <c:pt idx="0">
                  <c:v>F</c:v>
                </c:pt>
                <c:pt idx="1">
                  <c:v>M</c:v>
                </c:pt>
              </c:strCache>
            </c:strRef>
          </c:cat>
          <c:val>
            <c:numRef>
              <c:f>'Pivot Tables'!$E$7:$E$9</c:f>
              <c:numCache>
                <c:formatCode>General</c:formatCode>
                <c:ptCount val="2"/>
                <c:pt idx="0">
                  <c:v>53440</c:v>
                </c:pt>
                <c:pt idx="1">
                  <c:v>56208.178438661707</c:v>
                </c:pt>
              </c:numCache>
            </c:numRef>
          </c:val>
          <c:extLst>
            <c:ext xmlns:c16="http://schemas.microsoft.com/office/drawing/2014/chart" uri="{C3380CC4-5D6E-409C-BE32-E72D297353CC}">
              <c16:uniqueId val="{00000000-A397-4FC4-A81D-144354AD3F63}"/>
            </c:ext>
          </c:extLst>
        </c:ser>
        <c:ser>
          <c:idx val="1"/>
          <c:order val="1"/>
          <c:tx>
            <c:strRef>
              <c:f>'Pivot Tables'!$F$5:$F$6</c:f>
              <c:strCache>
                <c:ptCount val="1"/>
                <c:pt idx="0">
                  <c:v>Yes</c:v>
                </c:pt>
              </c:strCache>
            </c:strRef>
          </c:tx>
          <c:spPr>
            <a:solidFill>
              <a:schemeClr val="accent2"/>
            </a:solidFill>
            <a:ln>
              <a:noFill/>
            </a:ln>
            <a:effectLst/>
          </c:spPr>
          <c:invertIfNegative val="0"/>
          <c:cat>
            <c:strRef>
              <c:f>'Pivot Tables'!$D$7:$D$9</c:f>
              <c:strCache>
                <c:ptCount val="2"/>
                <c:pt idx="0">
                  <c:v>F</c:v>
                </c:pt>
                <c:pt idx="1">
                  <c:v>M</c:v>
                </c:pt>
              </c:strCache>
            </c:strRef>
          </c:cat>
          <c:val>
            <c:numRef>
              <c:f>'Pivot Tables'!$F$7:$F$9</c:f>
              <c:numCache>
                <c:formatCode>General</c:formatCode>
                <c:ptCount val="2"/>
                <c:pt idx="0">
                  <c:v>55774.058577405856</c:v>
                </c:pt>
                <c:pt idx="1">
                  <c:v>60123.966942148763</c:v>
                </c:pt>
              </c:numCache>
            </c:numRef>
          </c:val>
          <c:extLst>
            <c:ext xmlns:c16="http://schemas.microsoft.com/office/drawing/2014/chart" uri="{C3380CC4-5D6E-409C-BE32-E72D297353CC}">
              <c16:uniqueId val="{00000001-A397-4FC4-A81D-144354AD3F63}"/>
            </c:ext>
          </c:extLst>
        </c:ser>
        <c:dLbls>
          <c:showLegendKey val="0"/>
          <c:showVal val="0"/>
          <c:showCatName val="0"/>
          <c:showSerName val="0"/>
          <c:showPercent val="0"/>
          <c:showBubbleSize val="0"/>
        </c:dLbls>
        <c:gapWidth val="219"/>
        <c:overlap val="-27"/>
        <c:axId val="443703311"/>
        <c:axId val="87908751"/>
      </c:barChart>
      <c:catAx>
        <c:axId val="44370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8751"/>
        <c:crosses val="autoZero"/>
        <c:auto val="1"/>
        <c:lblAlgn val="ctr"/>
        <c:lblOffset val="100"/>
        <c:noMultiLvlLbl val="0"/>
      </c:catAx>
      <c:valAx>
        <c:axId val="8790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03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Tables'!$C$28:$C$29</c:f>
              <c:strCache>
                <c:ptCount val="1"/>
                <c:pt idx="0">
                  <c:v>No</c:v>
                </c:pt>
              </c:strCache>
            </c:strRef>
          </c:tx>
          <c:spPr>
            <a:ln w="28575" cap="rnd">
              <a:solidFill>
                <a:schemeClr val="accent1"/>
              </a:solidFill>
              <a:round/>
            </a:ln>
            <a:effectLst/>
          </c:spPr>
          <c:marker>
            <c:symbol val="none"/>
          </c:marker>
          <c:cat>
            <c:strRef>
              <c:f>'Pivot Tables'!$B$30:$B$35</c:f>
              <c:strCache>
                <c:ptCount val="5"/>
                <c:pt idx="0">
                  <c:v>0-1 Miles</c:v>
                </c:pt>
                <c:pt idx="1">
                  <c:v>1-2 Miles</c:v>
                </c:pt>
                <c:pt idx="2">
                  <c:v>2-5 Miles</c:v>
                </c:pt>
                <c:pt idx="3">
                  <c:v>5-10 Miles</c:v>
                </c:pt>
                <c:pt idx="4">
                  <c:v>More Than 10</c:v>
                </c:pt>
              </c:strCache>
            </c:strRef>
          </c:cat>
          <c:val>
            <c:numRef>
              <c:f>'Pivot Tables'!$C$30:$C$35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C7-418D-B162-B8D01F5DE0FF}"/>
            </c:ext>
          </c:extLst>
        </c:ser>
        <c:ser>
          <c:idx val="1"/>
          <c:order val="1"/>
          <c:tx>
            <c:strRef>
              <c:f>'Pivot Tables'!$D$28:$D$29</c:f>
              <c:strCache>
                <c:ptCount val="1"/>
                <c:pt idx="0">
                  <c:v>Yes</c:v>
                </c:pt>
              </c:strCache>
            </c:strRef>
          </c:tx>
          <c:spPr>
            <a:ln w="28575" cap="rnd">
              <a:solidFill>
                <a:schemeClr val="accent2"/>
              </a:solidFill>
              <a:round/>
            </a:ln>
            <a:effectLst/>
          </c:spPr>
          <c:marker>
            <c:symbol val="none"/>
          </c:marker>
          <c:cat>
            <c:strRef>
              <c:f>'Pivot Tables'!$B$30:$B$35</c:f>
              <c:strCache>
                <c:ptCount val="5"/>
                <c:pt idx="0">
                  <c:v>0-1 Miles</c:v>
                </c:pt>
                <c:pt idx="1">
                  <c:v>1-2 Miles</c:v>
                </c:pt>
                <c:pt idx="2">
                  <c:v>2-5 Miles</c:v>
                </c:pt>
                <c:pt idx="3">
                  <c:v>5-10 Miles</c:v>
                </c:pt>
                <c:pt idx="4">
                  <c:v>More Than 10</c:v>
                </c:pt>
              </c:strCache>
            </c:strRef>
          </c:cat>
          <c:val>
            <c:numRef>
              <c:f>'Pivot Tables'!$D$30:$D$35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C7-418D-B162-B8D01F5DE0FF}"/>
            </c:ext>
          </c:extLst>
        </c:ser>
        <c:dLbls>
          <c:showLegendKey val="0"/>
          <c:showVal val="0"/>
          <c:showCatName val="0"/>
          <c:showSerName val="0"/>
          <c:showPercent val="0"/>
          <c:showBubbleSize val="0"/>
        </c:dLbls>
        <c:smooth val="0"/>
        <c:axId val="401023471"/>
        <c:axId val="401025391"/>
      </c:lineChart>
      <c:catAx>
        <c:axId val="40102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25391"/>
        <c:crosses val="autoZero"/>
        <c:auto val="1"/>
        <c:lblAlgn val="ctr"/>
        <c:lblOffset val="100"/>
        <c:noMultiLvlLbl val="0"/>
      </c:catAx>
      <c:valAx>
        <c:axId val="40102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2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Tables'!$C$47:$C$48</c:f>
              <c:strCache>
                <c:ptCount val="1"/>
                <c:pt idx="0">
                  <c:v>No</c:v>
                </c:pt>
              </c:strCache>
            </c:strRef>
          </c:tx>
          <c:spPr>
            <a:ln w="28575" cap="rnd">
              <a:solidFill>
                <a:schemeClr val="accent1"/>
              </a:solidFill>
              <a:round/>
            </a:ln>
            <a:effectLst/>
          </c:spPr>
          <c:marker>
            <c:symbol val="none"/>
          </c:marker>
          <c:cat>
            <c:strRef>
              <c:f>'Pivot Tables'!$B$49:$B$52</c:f>
              <c:strCache>
                <c:ptCount val="3"/>
                <c:pt idx="0">
                  <c:v>Adolescent</c:v>
                </c:pt>
                <c:pt idx="1">
                  <c:v>Middle Age</c:v>
                </c:pt>
                <c:pt idx="2">
                  <c:v>Old</c:v>
                </c:pt>
              </c:strCache>
            </c:strRef>
          </c:cat>
          <c:val>
            <c:numRef>
              <c:f>'Pivot Tables'!$C$49:$C$52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06-46C7-956D-35AA184847B0}"/>
            </c:ext>
          </c:extLst>
        </c:ser>
        <c:ser>
          <c:idx val="1"/>
          <c:order val="1"/>
          <c:tx>
            <c:strRef>
              <c:f>'Pivot Tables'!$D$47:$D$48</c:f>
              <c:strCache>
                <c:ptCount val="1"/>
                <c:pt idx="0">
                  <c:v>Yes</c:v>
                </c:pt>
              </c:strCache>
            </c:strRef>
          </c:tx>
          <c:spPr>
            <a:ln w="28575" cap="rnd">
              <a:solidFill>
                <a:schemeClr val="accent2"/>
              </a:solidFill>
              <a:round/>
            </a:ln>
            <a:effectLst/>
          </c:spPr>
          <c:marker>
            <c:symbol val="none"/>
          </c:marker>
          <c:cat>
            <c:strRef>
              <c:f>'Pivot Tables'!$B$49:$B$52</c:f>
              <c:strCache>
                <c:ptCount val="3"/>
                <c:pt idx="0">
                  <c:v>Adolescent</c:v>
                </c:pt>
                <c:pt idx="1">
                  <c:v>Middle Age</c:v>
                </c:pt>
                <c:pt idx="2">
                  <c:v>Old</c:v>
                </c:pt>
              </c:strCache>
            </c:strRef>
          </c:cat>
          <c:val>
            <c:numRef>
              <c:f>'Pivot Tables'!$D$49:$D$52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06-46C7-956D-35AA184847B0}"/>
            </c:ext>
          </c:extLst>
        </c:ser>
        <c:dLbls>
          <c:showLegendKey val="0"/>
          <c:showVal val="0"/>
          <c:showCatName val="0"/>
          <c:showSerName val="0"/>
          <c:showPercent val="0"/>
          <c:showBubbleSize val="0"/>
        </c:dLbls>
        <c:smooth val="0"/>
        <c:axId val="439829935"/>
        <c:axId val="439831375"/>
      </c:lineChart>
      <c:catAx>
        <c:axId val="4398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31375"/>
        <c:crosses val="autoZero"/>
        <c:auto val="1"/>
        <c:lblAlgn val="ctr"/>
        <c:lblOffset val="100"/>
        <c:noMultiLvlLbl val="0"/>
      </c:catAx>
      <c:valAx>
        <c:axId val="43983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Tables'!$C$62:$C$63</c:f>
              <c:strCache>
                <c:ptCount val="1"/>
                <c:pt idx="0">
                  <c:v>No</c:v>
                </c:pt>
              </c:strCache>
            </c:strRef>
          </c:tx>
          <c:spPr>
            <a:ln w="28575" cap="rnd">
              <a:solidFill>
                <a:schemeClr val="accent1"/>
              </a:solidFill>
              <a:round/>
            </a:ln>
            <a:effectLst/>
          </c:spPr>
          <c:marker>
            <c:symbol val="none"/>
          </c:marker>
          <c:cat>
            <c:strRef>
              <c:f>'Pivot Tables'!$B$64:$B$117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Tables'!$C$64:$C$117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99E-4B01-B4C9-901A70C4CC93}"/>
            </c:ext>
          </c:extLst>
        </c:ser>
        <c:ser>
          <c:idx val="1"/>
          <c:order val="1"/>
          <c:tx>
            <c:strRef>
              <c:f>'Pivot Tables'!$D$62:$D$63</c:f>
              <c:strCache>
                <c:ptCount val="1"/>
                <c:pt idx="0">
                  <c:v>Yes</c:v>
                </c:pt>
              </c:strCache>
            </c:strRef>
          </c:tx>
          <c:spPr>
            <a:ln w="28575" cap="rnd">
              <a:solidFill>
                <a:schemeClr val="accent2"/>
              </a:solidFill>
              <a:round/>
            </a:ln>
            <a:effectLst/>
          </c:spPr>
          <c:marker>
            <c:symbol val="none"/>
          </c:marker>
          <c:cat>
            <c:strRef>
              <c:f>'Pivot Tables'!$B$64:$B$117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Tables'!$D$64:$D$117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99E-4B01-B4C9-901A70C4CC93}"/>
            </c:ext>
          </c:extLst>
        </c:ser>
        <c:dLbls>
          <c:showLegendKey val="0"/>
          <c:showVal val="0"/>
          <c:showCatName val="0"/>
          <c:showSerName val="0"/>
          <c:showPercent val="0"/>
          <c:showBubbleSize val="0"/>
        </c:dLbls>
        <c:smooth val="0"/>
        <c:axId val="711142383"/>
        <c:axId val="717522223"/>
      </c:lineChart>
      <c:catAx>
        <c:axId val="71114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22223"/>
        <c:crosses val="autoZero"/>
        <c:auto val="1"/>
        <c:lblAlgn val="ctr"/>
        <c:lblOffset val="100"/>
        <c:noMultiLvlLbl val="0"/>
      </c:catAx>
      <c:valAx>
        <c:axId val="71752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Tables'!$C$125:$C$126</c:f>
              <c:strCache>
                <c:ptCount val="1"/>
                <c:pt idx="0">
                  <c:v>F</c:v>
                </c:pt>
              </c:strCache>
            </c:strRef>
          </c:tx>
          <c:spPr>
            <a:solidFill>
              <a:schemeClr val="accent1"/>
            </a:solidFill>
            <a:ln>
              <a:noFill/>
            </a:ln>
            <a:effectLst/>
          </c:spPr>
          <c:invertIfNegative val="0"/>
          <c:cat>
            <c:multiLvlStrRef>
              <c:f>'Pivot Tables'!$B$127:$B$135</c:f>
              <c:multiLvlStrCache>
                <c:ptCount val="6"/>
                <c:lvl>
                  <c:pt idx="0">
                    <c:v>Adolescent</c:v>
                  </c:pt>
                  <c:pt idx="1">
                    <c:v>Middle Age</c:v>
                  </c:pt>
                  <c:pt idx="2">
                    <c:v>Old</c:v>
                  </c:pt>
                  <c:pt idx="3">
                    <c:v>Adolescent</c:v>
                  </c:pt>
                  <c:pt idx="4">
                    <c:v>Middle Age</c:v>
                  </c:pt>
                  <c:pt idx="5">
                    <c:v>Old</c:v>
                  </c:pt>
                </c:lvl>
                <c:lvl>
                  <c:pt idx="0">
                    <c:v>Married</c:v>
                  </c:pt>
                  <c:pt idx="3">
                    <c:v>Single</c:v>
                  </c:pt>
                </c:lvl>
              </c:multiLvlStrCache>
            </c:multiLvlStrRef>
          </c:cat>
          <c:val>
            <c:numRef>
              <c:f>'Pivot Tables'!$C$127:$C$135</c:f>
              <c:numCache>
                <c:formatCode>General</c:formatCode>
                <c:ptCount val="6"/>
                <c:pt idx="0">
                  <c:v>11</c:v>
                </c:pt>
                <c:pt idx="1">
                  <c:v>165</c:v>
                </c:pt>
                <c:pt idx="2">
                  <c:v>63</c:v>
                </c:pt>
                <c:pt idx="3">
                  <c:v>38</c:v>
                </c:pt>
                <c:pt idx="4">
                  <c:v>182</c:v>
                </c:pt>
                <c:pt idx="5">
                  <c:v>30</c:v>
                </c:pt>
              </c:numCache>
            </c:numRef>
          </c:val>
          <c:extLst>
            <c:ext xmlns:c16="http://schemas.microsoft.com/office/drawing/2014/chart" uri="{C3380CC4-5D6E-409C-BE32-E72D297353CC}">
              <c16:uniqueId val="{00000000-3E53-4EA2-A968-8CAFF46470AD}"/>
            </c:ext>
          </c:extLst>
        </c:ser>
        <c:ser>
          <c:idx val="1"/>
          <c:order val="1"/>
          <c:tx>
            <c:strRef>
              <c:f>'Pivot Tables'!$D$125:$D$126</c:f>
              <c:strCache>
                <c:ptCount val="1"/>
                <c:pt idx="0">
                  <c:v>M</c:v>
                </c:pt>
              </c:strCache>
            </c:strRef>
          </c:tx>
          <c:spPr>
            <a:solidFill>
              <a:schemeClr val="accent2"/>
            </a:solidFill>
            <a:ln>
              <a:noFill/>
            </a:ln>
            <a:effectLst/>
          </c:spPr>
          <c:invertIfNegative val="0"/>
          <c:cat>
            <c:multiLvlStrRef>
              <c:f>'Pivot Tables'!$B$127:$B$135</c:f>
              <c:multiLvlStrCache>
                <c:ptCount val="6"/>
                <c:lvl>
                  <c:pt idx="0">
                    <c:v>Adolescent</c:v>
                  </c:pt>
                  <c:pt idx="1">
                    <c:v>Middle Age</c:v>
                  </c:pt>
                  <c:pt idx="2">
                    <c:v>Old</c:v>
                  </c:pt>
                  <c:pt idx="3">
                    <c:v>Adolescent</c:v>
                  </c:pt>
                  <c:pt idx="4">
                    <c:v>Middle Age</c:v>
                  </c:pt>
                  <c:pt idx="5">
                    <c:v>Old</c:v>
                  </c:pt>
                </c:lvl>
                <c:lvl>
                  <c:pt idx="0">
                    <c:v>Married</c:v>
                  </c:pt>
                  <c:pt idx="3">
                    <c:v>Single</c:v>
                  </c:pt>
                </c:lvl>
              </c:multiLvlStrCache>
            </c:multiLvlStrRef>
          </c:cat>
          <c:val>
            <c:numRef>
              <c:f>'Pivot Tables'!$D$127:$D$135</c:f>
              <c:numCache>
                <c:formatCode>General</c:formatCode>
                <c:ptCount val="6"/>
                <c:pt idx="0">
                  <c:v>27</c:v>
                </c:pt>
                <c:pt idx="1">
                  <c:v>207</c:v>
                </c:pt>
                <c:pt idx="2">
                  <c:v>65</c:v>
                </c:pt>
                <c:pt idx="3">
                  <c:v>34</c:v>
                </c:pt>
                <c:pt idx="4">
                  <c:v>147</c:v>
                </c:pt>
                <c:pt idx="5">
                  <c:v>31</c:v>
                </c:pt>
              </c:numCache>
            </c:numRef>
          </c:val>
          <c:extLst>
            <c:ext xmlns:c16="http://schemas.microsoft.com/office/drawing/2014/chart" uri="{C3380CC4-5D6E-409C-BE32-E72D297353CC}">
              <c16:uniqueId val="{00000001-3E53-4EA2-A968-8CAFF46470AD}"/>
            </c:ext>
          </c:extLst>
        </c:ser>
        <c:dLbls>
          <c:showLegendKey val="0"/>
          <c:showVal val="0"/>
          <c:showCatName val="0"/>
          <c:showSerName val="0"/>
          <c:showPercent val="0"/>
          <c:showBubbleSize val="0"/>
        </c:dLbls>
        <c:gapWidth val="219"/>
        <c:overlap val="-27"/>
        <c:axId val="790691375"/>
        <c:axId val="790696175"/>
      </c:barChart>
      <c:catAx>
        <c:axId val="79069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96175"/>
        <c:crosses val="autoZero"/>
        <c:auto val="1"/>
        <c:lblAlgn val="ctr"/>
        <c:lblOffset val="100"/>
        <c:noMultiLvlLbl val="0"/>
      </c:catAx>
      <c:valAx>
        <c:axId val="79069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9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Tables'!$C$28:$C$29</c:f>
              <c:strCache>
                <c:ptCount val="1"/>
                <c:pt idx="0">
                  <c:v>No</c:v>
                </c:pt>
              </c:strCache>
            </c:strRef>
          </c:tx>
          <c:spPr>
            <a:ln w="28575" cap="rnd">
              <a:solidFill>
                <a:schemeClr val="accent1"/>
              </a:solidFill>
              <a:round/>
            </a:ln>
            <a:effectLst/>
          </c:spPr>
          <c:marker>
            <c:symbol val="none"/>
          </c:marker>
          <c:cat>
            <c:strRef>
              <c:f>'Pivot Tables'!$B$30:$B$35</c:f>
              <c:strCache>
                <c:ptCount val="5"/>
                <c:pt idx="0">
                  <c:v>0-1 Miles</c:v>
                </c:pt>
                <c:pt idx="1">
                  <c:v>1-2 Miles</c:v>
                </c:pt>
                <c:pt idx="2">
                  <c:v>2-5 Miles</c:v>
                </c:pt>
                <c:pt idx="3">
                  <c:v>5-10 Miles</c:v>
                </c:pt>
                <c:pt idx="4">
                  <c:v>More Than 10</c:v>
                </c:pt>
              </c:strCache>
            </c:strRef>
          </c:cat>
          <c:val>
            <c:numRef>
              <c:f>'Pivot Tables'!$C$30:$C$35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EB-4F08-B9F1-98DA7200E1EA}"/>
            </c:ext>
          </c:extLst>
        </c:ser>
        <c:ser>
          <c:idx val="1"/>
          <c:order val="1"/>
          <c:tx>
            <c:strRef>
              <c:f>'Pivot Tables'!$D$28:$D$29</c:f>
              <c:strCache>
                <c:ptCount val="1"/>
                <c:pt idx="0">
                  <c:v>Yes</c:v>
                </c:pt>
              </c:strCache>
            </c:strRef>
          </c:tx>
          <c:spPr>
            <a:ln w="28575" cap="rnd">
              <a:solidFill>
                <a:schemeClr val="accent2"/>
              </a:solidFill>
              <a:round/>
            </a:ln>
            <a:effectLst/>
          </c:spPr>
          <c:marker>
            <c:symbol val="none"/>
          </c:marker>
          <c:cat>
            <c:strRef>
              <c:f>'Pivot Tables'!$B$30:$B$35</c:f>
              <c:strCache>
                <c:ptCount val="5"/>
                <c:pt idx="0">
                  <c:v>0-1 Miles</c:v>
                </c:pt>
                <c:pt idx="1">
                  <c:v>1-2 Miles</c:v>
                </c:pt>
                <c:pt idx="2">
                  <c:v>2-5 Miles</c:v>
                </c:pt>
                <c:pt idx="3">
                  <c:v>5-10 Miles</c:v>
                </c:pt>
                <c:pt idx="4">
                  <c:v>More Than 10</c:v>
                </c:pt>
              </c:strCache>
            </c:strRef>
          </c:cat>
          <c:val>
            <c:numRef>
              <c:f>'Pivot Tables'!$D$30:$D$35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EB-4F08-B9F1-98DA7200E1EA}"/>
            </c:ext>
          </c:extLst>
        </c:ser>
        <c:dLbls>
          <c:showLegendKey val="0"/>
          <c:showVal val="0"/>
          <c:showCatName val="0"/>
          <c:showSerName val="0"/>
          <c:showPercent val="0"/>
          <c:showBubbleSize val="0"/>
        </c:dLbls>
        <c:smooth val="0"/>
        <c:axId val="401023471"/>
        <c:axId val="401025391"/>
      </c:lineChart>
      <c:catAx>
        <c:axId val="40102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25391"/>
        <c:crosses val="autoZero"/>
        <c:auto val="1"/>
        <c:lblAlgn val="ctr"/>
        <c:lblOffset val="100"/>
        <c:noMultiLvlLbl val="0"/>
      </c:catAx>
      <c:valAx>
        <c:axId val="40102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2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Age Based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Tables'!$C$47:$C$48</c:f>
              <c:strCache>
                <c:ptCount val="1"/>
                <c:pt idx="0">
                  <c:v>No</c:v>
                </c:pt>
              </c:strCache>
            </c:strRef>
          </c:tx>
          <c:spPr>
            <a:ln w="28575" cap="rnd">
              <a:solidFill>
                <a:schemeClr val="accent1"/>
              </a:solidFill>
              <a:round/>
            </a:ln>
            <a:effectLst/>
          </c:spPr>
          <c:marker>
            <c:symbol val="none"/>
          </c:marker>
          <c:cat>
            <c:strRef>
              <c:f>'Pivot Tables'!$B$49:$B$52</c:f>
              <c:strCache>
                <c:ptCount val="3"/>
                <c:pt idx="0">
                  <c:v>Adolescent</c:v>
                </c:pt>
                <c:pt idx="1">
                  <c:v>Middle Age</c:v>
                </c:pt>
                <c:pt idx="2">
                  <c:v>Old</c:v>
                </c:pt>
              </c:strCache>
            </c:strRef>
          </c:cat>
          <c:val>
            <c:numRef>
              <c:f>'Pivot Tables'!$C$49:$C$52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F6-4935-AD2E-F4348C99EB38}"/>
            </c:ext>
          </c:extLst>
        </c:ser>
        <c:ser>
          <c:idx val="1"/>
          <c:order val="1"/>
          <c:tx>
            <c:strRef>
              <c:f>'Pivot Tables'!$D$47:$D$48</c:f>
              <c:strCache>
                <c:ptCount val="1"/>
                <c:pt idx="0">
                  <c:v>Yes</c:v>
                </c:pt>
              </c:strCache>
            </c:strRef>
          </c:tx>
          <c:spPr>
            <a:ln w="28575" cap="rnd">
              <a:solidFill>
                <a:schemeClr val="accent2"/>
              </a:solidFill>
              <a:round/>
            </a:ln>
            <a:effectLst/>
          </c:spPr>
          <c:marker>
            <c:symbol val="none"/>
          </c:marker>
          <c:cat>
            <c:strRef>
              <c:f>'Pivot Tables'!$B$49:$B$52</c:f>
              <c:strCache>
                <c:ptCount val="3"/>
                <c:pt idx="0">
                  <c:v>Adolescent</c:v>
                </c:pt>
                <c:pt idx="1">
                  <c:v>Middle Age</c:v>
                </c:pt>
                <c:pt idx="2">
                  <c:v>Old</c:v>
                </c:pt>
              </c:strCache>
            </c:strRef>
          </c:cat>
          <c:val>
            <c:numRef>
              <c:f>'Pivot Tables'!$D$49:$D$52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F6-4935-AD2E-F4348C99EB38}"/>
            </c:ext>
          </c:extLst>
        </c:ser>
        <c:dLbls>
          <c:showLegendKey val="0"/>
          <c:showVal val="0"/>
          <c:showCatName val="0"/>
          <c:showSerName val="0"/>
          <c:showPercent val="0"/>
          <c:showBubbleSize val="0"/>
        </c:dLbls>
        <c:smooth val="0"/>
        <c:axId val="439829935"/>
        <c:axId val="439831375"/>
      </c:lineChart>
      <c:catAx>
        <c:axId val="4398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31375"/>
        <c:crosses val="autoZero"/>
        <c:auto val="1"/>
        <c:lblAlgn val="ctr"/>
        <c:lblOffset val="100"/>
        <c:noMultiLvlLbl val="0"/>
      </c:catAx>
      <c:valAx>
        <c:axId val="43983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Parchase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Tables'!$E$5:$E$6</c:f>
              <c:strCache>
                <c:ptCount val="1"/>
                <c:pt idx="0">
                  <c:v>No</c:v>
                </c:pt>
              </c:strCache>
            </c:strRef>
          </c:tx>
          <c:spPr>
            <a:solidFill>
              <a:schemeClr val="accent1"/>
            </a:solidFill>
            <a:ln>
              <a:noFill/>
            </a:ln>
            <a:effectLst/>
          </c:spPr>
          <c:invertIfNegative val="0"/>
          <c:cat>
            <c:strRef>
              <c:f>'Pivot Tables'!$D$7:$D$9</c:f>
              <c:strCache>
                <c:ptCount val="2"/>
                <c:pt idx="0">
                  <c:v>F</c:v>
                </c:pt>
                <c:pt idx="1">
                  <c:v>M</c:v>
                </c:pt>
              </c:strCache>
            </c:strRef>
          </c:cat>
          <c:val>
            <c:numRef>
              <c:f>'Pivot Tables'!$E$7:$E$9</c:f>
              <c:numCache>
                <c:formatCode>General</c:formatCode>
                <c:ptCount val="2"/>
                <c:pt idx="0">
                  <c:v>53440</c:v>
                </c:pt>
                <c:pt idx="1">
                  <c:v>56208.178438661707</c:v>
                </c:pt>
              </c:numCache>
            </c:numRef>
          </c:val>
          <c:extLst>
            <c:ext xmlns:c16="http://schemas.microsoft.com/office/drawing/2014/chart" uri="{C3380CC4-5D6E-409C-BE32-E72D297353CC}">
              <c16:uniqueId val="{00000000-92AD-489A-BE78-AB307C6DB6F3}"/>
            </c:ext>
          </c:extLst>
        </c:ser>
        <c:ser>
          <c:idx val="1"/>
          <c:order val="1"/>
          <c:tx>
            <c:strRef>
              <c:f>'Pivot Tables'!$F$5:$F$6</c:f>
              <c:strCache>
                <c:ptCount val="1"/>
                <c:pt idx="0">
                  <c:v>Yes</c:v>
                </c:pt>
              </c:strCache>
            </c:strRef>
          </c:tx>
          <c:spPr>
            <a:solidFill>
              <a:schemeClr val="accent2"/>
            </a:solidFill>
            <a:ln>
              <a:noFill/>
            </a:ln>
            <a:effectLst/>
          </c:spPr>
          <c:invertIfNegative val="0"/>
          <c:cat>
            <c:strRef>
              <c:f>'Pivot Tables'!$D$7:$D$9</c:f>
              <c:strCache>
                <c:ptCount val="2"/>
                <c:pt idx="0">
                  <c:v>F</c:v>
                </c:pt>
                <c:pt idx="1">
                  <c:v>M</c:v>
                </c:pt>
              </c:strCache>
            </c:strRef>
          </c:cat>
          <c:val>
            <c:numRef>
              <c:f>'Pivot Tables'!$F$7:$F$9</c:f>
              <c:numCache>
                <c:formatCode>General</c:formatCode>
                <c:ptCount val="2"/>
                <c:pt idx="0">
                  <c:v>55774.058577405856</c:v>
                </c:pt>
                <c:pt idx="1">
                  <c:v>60123.966942148763</c:v>
                </c:pt>
              </c:numCache>
            </c:numRef>
          </c:val>
          <c:extLst>
            <c:ext xmlns:c16="http://schemas.microsoft.com/office/drawing/2014/chart" uri="{C3380CC4-5D6E-409C-BE32-E72D297353CC}">
              <c16:uniqueId val="{00000001-92AD-489A-BE78-AB307C6DB6F3}"/>
            </c:ext>
          </c:extLst>
        </c:ser>
        <c:dLbls>
          <c:showLegendKey val="0"/>
          <c:showVal val="0"/>
          <c:showCatName val="0"/>
          <c:showSerName val="0"/>
          <c:showPercent val="0"/>
          <c:showBubbleSize val="0"/>
        </c:dLbls>
        <c:gapWidth val="219"/>
        <c:overlap val="-27"/>
        <c:axId val="443703311"/>
        <c:axId val="87908751"/>
      </c:barChart>
      <c:catAx>
        <c:axId val="44370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8751"/>
        <c:crosses val="autoZero"/>
        <c:auto val="1"/>
        <c:lblAlgn val="ctr"/>
        <c:lblOffset val="100"/>
        <c:noMultiLvlLbl val="0"/>
      </c:catAx>
      <c:valAx>
        <c:axId val="8790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03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Tables'!$C$125:$C$126</c:f>
              <c:strCache>
                <c:ptCount val="1"/>
                <c:pt idx="0">
                  <c:v>F</c:v>
                </c:pt>
              </c:strCache>
            </c:strRef>
          </c:tx>
          <c:spPr>
            <a:solidFill>
              <a:schemeClr val="accent1"/>
            </a:solidFill>
            <a:ln>
              <a:noFill/>
            </a:ln>
            <a:effectLst/>
          </c:spPr>
          <c:invertIfNegative val="0"/>
          <c:cat>
            <c:multiLvlStrRef>
              <c:f>'Pivot Tables'!$B$127:$B$135</c:f>
              <c:multiLvlStrCache>
                <c:ptCount val="6"/>
                <c:lvl>
                  <c:pt idx="0">
                    <c:v>Adolescent</c:v>
                  </c:pt>
                  <c:pt idx="1">
                    <c:v>Middle Age</c:v>
                  </c:pt>
                  <c:pt idx="2">
                    <c:v>Old</c:v>
                  </c:pt>
                  <c:pt idx="3">
                    <c:v>Adolescent</c:v>
                  </c:pt>
                  <c:pt idx="4">
                    <c:v>Middle Age</c:v>
                  </c:pt>
                  <c:pt idx="5">
                    <c:v>Old</c:v>
                  </c:pt>
                </c:lvl>
                <c:lvl>
                  <c:pt idx="0">
                    <c:v>Married</c:v>
                  </c:pt>
                  <c:pt idx="3">
                    <c:v>Single</c:v>
                  </c:pt>
                </c:lvl>
              </c:multiLvlStrCache>
            </c:multiLvlStrRef>
          </c:cat>
          <c:val>
            <c:numRef>
              <c:f>'Pivot Tables'!$C$127:$C$135</c:f>
              <c:numCache>
                <c:formatCode>General</c:formatCode>
                <c:ptCount val="6"/>
                <c:pt idx="0">
                  <c:v>11</c:v>
                </c:pt>
                <c:pt idx="1">
                  <c:v>165</c:v>
                </c:pt>
                <c:pt idx="2">
                  <c:v>63</c:v>
                </c:pt>
                <c:pt idx="3">
                  <c:v>38</c:v>
                </c:pt>
                <c:pt idx="4">
                  <c:v>182</c:v>
                </c:pt>
                <c:pt idx="5">
                  <c:v>30</c:v>
                </c:pt>
              </c:numCache>
            </c:numRef>
          </c:val>
          <c:extLst>
            <c:ext xmlns:c16="http://schemas.microsoft.com/office/drawing/2014/chart" uri="{C3380CC4-5D6E-409C-BE32-E72D297353CC}">
              <c16:uniqueId val="{00000000-4FEF-4B7B-994F-867BC4F1AA33}"/>
            </c:ext>
          </c:extLst>
        </c:ser>
        <c:ser>
          <c:idx val="1"/>
          <c:order val="1"/>
          <c:tx>
            <c:strRef>
              <c:f>'Pivot Tables'!$D$125:$D$126</c:f>
              <c:strCache>
                <c:ptCount val="1"/>
                <c:pt idx="0">
                  <c:v>M</c:v>
                </c:pt>
              </c:strCache>
            </c:strRef>
          </c:tx>
          <c:spPr>
            <a:solidFill>
              <a:schemeClr val="accent2"/>
            </a:solidFill>
            <a:ln>
              <a:noFill/>
            </a:ln>
            <a:effectLst/>
          </c:spPr>
          <c:invertIfNegative val="0"/>
          <c:cat>
            <c:multiLvlStrRef>
              <c:f>'Pivot Tables'!$B$127:$B$135</c:f>
              <c:multiLvlStrCache>
                <c:ptCount val="6"/>
                <c:lvl>
                  <c:pt idx="0">
                    <c:v>Adolescent</c:v>
                  </c:pt>
                  <c:pt idx="1">
                    <c:v>Middle Age</c:v>
                  </c:pt>
                  <c:pt idx="2">
                    <c:v>Old</c:v>
                  </c:pt>
                  <c:pt idx="3">
                    <c:v>Adolescent</c:v>
                  </c:pt>
                  <c:pt idx="4">
                    <c:v>Middle Age</c:v>
                  </c:pt>
                  <c:pt idx="5">
                    <c:v>Old</c:v>
                  </c:pt>
                </c:lvl>
                <c:lvl>
                  <c:pt idx="0">
                    <c:v>Married</c:v>
                  </c:pt>
                  <c:pt idx="3">
                    <c:v>Single</c:v>
                  </c:pt>
                </c:lvl>
              </c:multiLvlStrCache>
            </c:multiLvlStrRef>
          </c:cat>
          <c:val>
            <c:numRef>
              <c:f>'Pivot Tables'!$D$127:$D$135</c:f>
              <c:numCache>
                <c:formatCode>General</c:formatCode>
                <c:ptCount val="6"/>
                <c:pt idx="0">
                  <c:v>27</c:v>
                </c:pt>
                <c:pt idx="1">
                  <c:v>207</c:v>
                </c:pt>
                <c:pt idx="2">
                  <c:v>65</c:v>
                </c:pt>
                <c:pt idx="3">
                  <c:v>34</c:v>
                </c:pt>
                <c:pt idx="4">
                  <c:v>147</c:v>
                </c:pt>
                <c:pt idx="5">
                  <c:v>31</c:v>
                </c:pt>
              </c:numCache>
            </c:numRef>
          </c:val>
          <c:extLst>
            <c:ext xmlns:c16="http://schemas.microsoft.com/office/drawing/2014/chart" uri="{C3380CC4-5D6E-409C-BE32-E72D297353CC}">
              <c16:uniqueId val="{00000001-4FEF-4B7B-994F-867BC4F1AA33}"/>
            </c:ext>
          </c:extLst>
        </c:ser>
        <c:dLbls>
          <c:showLegendKey val="0"/>
          <c:showVal val="0"/>
          <c:showCatName val="0"/>
          <c:showSerName val="0"/>
          <c:showPercent val="0"/>
          <c:showBubbleSize val="0"/>
        </c:dLbls>
        <c:gapWidth val="219"/>
        <c:overlap val="-27"/>
        <c:axId val="790691375"/>
        <c:axId val="790696175"/>
      </c:barChart>
      <c:catAx>
        <c:axId val="79069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96175"/>
        <c:crosses val="autoZero"/>
        <c:auto val="1"/>
        <c:lblAlgn val="ctr"/>
        <c:lblOffset val="100"/>
        <c:noMultiLvlLbl val="0"/>
      </c:catAx>
      <c:valAx>
        <c:axId val="79069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9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182880</xdr:colOff>
      <xdr:row>3</xdr:row>
      <xdr:rowOff>30480</xdr:rowOff>
    </xdr:from>
    <xdr:to>
      <xdr:col>15</xdr:col>
      <xdr:colOff>388620</xdr:colOff>
      <xdr:row>18</xdr:row>
      <xdr:rowOff>30480</xdr:rowOff>
    </xdr:to>
    <xdr:graphicFrame macro="">
      <xdr:nvGraphicFramePr>
        <xdr:cNvPr id="2" name="Chart 1">
          <a:extLst>
            <a:ext uri="{FF2B5EF4-FFF2-40B4-BE49-F238E27FC236}">
              <a16:creationId xmlns:a16="http://schemas.microsoft.com/office/drawing/2014/main" id="{9C05C612-326F-F7F2-9607-69EC8762D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24</xdr:row>
      <xdr:rowOff>83820</xdr:rowOff>
    </xdr:from>
    <xdr:to>
      <xdr:col>11</xdr:col>
      <xdr:colOff>586740</xdr:colOff>
      <xdr:row>39</xdr:row>
      <xdr:rowOff>83820</xdr:rowOff>
    </xdr:to>
    <xdr:graphicFrame macro="">
      <xdr:nvGraphicFramePr>
        <xdr:cNvPr id="3" name="Chart 2">
          <a:extLst>
            <a:ext uri="{FF2B5EF4-FFF2-40B4-BE49-F238E27FC236}">
              <a16:creationId xmlns:a16="http://schemas.microsoft.com/office/drawing/2014/main" id="{6DEFDED6-0091-457E-EB66-D58DDAC81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213360</xdr:colOff>
      <xdr:row>40</xdr:row>
      <xdr:rowOff>175260</xdr:rowOff>
    </xdr:from>
    <xdr:to>
      <xdr:col>13</xdr:col>
      <xdr:colOff>495300</xdr:colOff>
      <xdr:row>55</xdr:row>
      <xdr:rowOff>175260</xdr:rowOff>
    </xdr:to>
    <xdr:graphicFrame macro="">
      <xdr:nvGraphicFramePr>
        <xdr:cNvPr id="4" name="Chart 3">
          <a:extLst>
            <a:ext uri="{FF2B5EF4-FFF2-40B4-BE49-F238E27FC236}">
              <a16:creationId xmlns:a16="http://schemas.microsoft.com/office/drawing/2014/main" id="{8790B6A0-8998-28DD-0B9E-486C761F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297180</xdr:colOff>
      <xdr:row>61</xdr:row>
      <xdr:rowOff>0</xdr:rowOff>
    </xdr:from>
    <xdr:to>
      <xdr:col>13</xdr:col>
      <xdr:colOff>579120</xdr:colOff>
      <xdr:row>76</xdr:row>
      <xdr:rowOff>0</xdr:rowOff>
    </xdr:to>
    <xdr:graphicFrame macro="">
      <xdr:nvGraphicFramePr>
        <xdr:cNvPr id="5" name="Chart 4">
          <a:extLst>
            <a:ext uri="{FF2B5EF4-FFF2-40B4-BE49-F238E27FC236}">
              <a16:creationId xmlns:a16="http://schemas.microsoft.com/office/drawing/2014/main" id="{4F9E6F70-CA45-2A5C-AA9E-1FE1908F4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121920</xdr:colOff>
      <xdr:row>120</xdr:row>
      <xdr:rowOff>175260</xdr:rowOff>
    </xdr:from>
    <xdr:to>
      <xdr:col>12</xdr:col>
      <xdr:colOff>45720</xdr:colOff>
      <xdr:row>135</xdr:row>
      <xdr:rowOff>175260</xdr:rowOff>
    </xdr:to>
    <xdr:graphicFrame macro="">
      <xdr:nvGraphicFramePr>
        <xdr:cNvPr id="6" name="Chart 5">
          <a:extLst>
            <a:ext uri="{FF2B5EF4-FFF2-40B4-BE49-F238E27FC236}">
              <a16:creationId xmlns:a16="http://schemas.microsoft.com/office/drawing/2014/main" id="{E2F78314-D367-E14B-1060-57B73F556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365760</xdr:colOff>
      <xdr:row>7</xdr:row>
      <xdr:rowOff>7620</xdr:rowOff>
    </xdr:from>
    <xdr:to>
      <xdr:col>15</xdr:col>
      <xdr:colOff>0</xdr:colOff>
      <xdr:row>22</xdr:row>
      <xdr:rowOff>7620</xdr:rowOff>
    </xdr:to>
    <xdr:graphicFrame macro="">
      <xdr:nvGraphicFramePr>
        <xdr:cNvPr id="2" name="Chart 1">
          <a:extLst>
            <a:ext uri="{FF2B5EF4-FFF2-40B4-BE49-F238E27FC236}">
              <a16:creationId xmlns:a16="http://schemas.microsoft.com/office/drawing/2014/main" id="{B28388DA-C672-4ABF-8914-4B08C5EC3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373380</xdr:colOff>
      <xdr:row>22</xdr:row>
      <xdr:rowOff>60960</xdr:rowOff>
    </xdr:from>
    <xdr:to>
      <xdr:col>15</xdr:col>
      <xdr:colOff>0</xdr:colOff>
      <xdr:row>37</xdr:row>
      <xdr:rowOff>60960</xdr:rowOff>
    </xdr:to>
    <xdr:graphicFrame macro="">
      <xdr:nvGraphicFramePr>
        <xdr:cNvPr id="3" name="Chart 2">
          <a:extLst>
            <a:ext uri="{FF2B5EF4-FFF2-40B4-BE49-F238E27FC236}">
              <a16:creationId xmlns:a16="http://schemas.microsoft.com/office/drawing/2014/main" id="{8903B744-C2BE-4E78-974C-4FF0A89BC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15240</xdr:rowOff>
    </xdr:from>
    <xdr:to>
      <xdr:col>7</xdr:col>
      <xdr:colOff>335280</xdr:colOff>
      <xdr:row>22</xdr:row>
      <xdr:rowOff>15240</xdr:rowOff>
    </xdr:to>
    <xdr:graphicFrame macro="">
      <xdr:nvGraphicFramePr>
        <xdr:cNvPr id="4" name="Chart 3">
          <a:extLst>
            <a:ext uri="{FF2B5EF4-FFF2-40B4-BE49-F238E27FC236}">
              <a16:creationId xmlns:a16="http://schemas.microsoft.com/office/drawing/2014/main" id="{BF10DD23-D81B-49F8-9A58-6EAB940A3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68580</xdr:rowOff>
    </xdr:from>
    <xdr:to>
      <xdr:col>7</xdr:col>
      <xdr:colOff>335280</xdr:colOff>
      <xdr:row>37</xdr:row>
      <xdr:rowOff>68580</xdr:rowOff>
    </xdr:to>
    <xdr:graphicFrame macro="">
      <xdr:nvGraphicFramePr>
        <xdr:cNvPr id="5" name="Chart 4">
          <a:extLst>
            <a:ext uri="{FF2B5EF4-FFF2-40B4-BE49-F238E27FC236}">
              <a16:creationId xmlns:a16="http://schemas.microsoft.com/office/drawing/2014/main" id="{08018275-0A6A-43B1-B5DC-52C0C163B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87086</xdr:colOff>
      <xdr:row>14</xdr:row>
      <xdr:rowOff>114300</xdr:rowOff>
    </xdr:from>
    <xdr:to>
      <xdr:col>18</xdr:col>
      <xdr:colOff>87086</xdr:colOff>
      <xdr:row>24</xdr:row>
      <xdr:rowOff>10886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340D0CD-9413-4B00-82B9-EA9AE3CBA5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31086" y="2705100"/>
              <a:ext cx="1828800" cy="1747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65314</xdr:colOff>
      <xdr:row>7</xdr:row>
      <xdr:rowOff>59873</xdr:rowOff>
    </xdr:from>
    <xdr:to>
      <xdr:col>18</xdr:col>
      <xdr:colOff>65314</xdr:colOff>
      <xdr:row>14</xdr:row>
      <xdr:rowOff>21773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A769762-B2C4-2D53-7627-DE7DAFB270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09314" y="1355273"/>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87085</xdr:colOff>
      <xdr:row>24</xdr:row>
      <xdr:rowOff>27215</xdr:rowOff>
    </xdr:from>
    <xdr:to>
      <xdr:col>18</xdr:col>
      <xdr:colOff>87085</xdr:colOff>
      <xdr:row>37</xdr:row>
      <xdr:rowOff>88447</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0DE3BFA1-8F1B-F2F9-70A4-2596C408127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231085" y="446858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thagiri kathiravan" refreshedDate="45388.500426273145" createdVersion="8" refreshedVersion="8" minRefreshableVersion="3" recordCount="1000" xr:uid="{CBB4F234-4B35-4A73-8D71-C92C84DDFB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5012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8AF7D3-F841-4780-8DEE-20753101E6D9}"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25:E135"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pivotFields>
  <rowFields count="2">
    <field x="1"/>
    <field x="12"/>
  </rowFields>
  <rowItems count="9">
    <i>
      <x/>
    </i>
    <i r="1">
      <x/>
    </i>
    <i r="1">
      <x v="1"/>
    </i>
    <i r="1">
      <x v="2"/>
    </i>
    <i>
      <x v="1"/>
    </i>
    <i r="1">
      <x/>
    </i>
    <i r="1">
      <x v="1"/>
    </i>
    <i r="1">
      <x v="2"/>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80B368-5BAA-4A66-8DC1-CF824F7437DE}"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2:E117" firstHeaderRow="1" firstDataRow="2" firstDataCol="1"/>
  <pivotFields count="14">
    <pivotField showAll="0"/>
    <pivotField showAll="0"/>
    <pivotField showAll="0">
      <items count="3">
        <item x="0"/>
        <item x="1"/>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629A12-6749-4F54-AB8D-A22600B19A1C}"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7:E52" firstHeaderRow="1" firstDataRow="2" firstDataCol="1"/>
  <pivotFields count="14">
    <pivotField showAll="0"/>
    <pivotField showAll="0"/>
    <pivotField showAll="0">
      <items count="3">
        <item x="0"/>
        <item x="1"/>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EE603B-A4C2-4A98-B5C2-B405E5F5FFA9}"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8:E35" firstHeaderRow="1" firstDataRow="2" firstDataCol="1"/>
  <pivotFields count="14">
    <pivotField showAll="0"/>
    <pivotField showAll="0"/>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5447E9-6C33-426D-A349-11428F8A0018}"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5:G9" firstHeaderRow="1" firstDataRow="2" firstDataCol="1"/>
  <pivotFields count="14">
    <pivotField showAll="0"/>
    <pivotField showAll="0"/>
    <pivotField axis="axisRow" showAll="0">
      <items count="3">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1A0B27-38B1-42C8-A362-CB854657A315}" sourceName="Education">
  <pivotTables>
    <pivotTable tabId="3" name="PivotTable1"/>
    <pivotTable tabId="3" name="PivotTable3"/>
    <pivotTable tabId="3" name="PivotTable4"/>
    <pivotTable tabId="3" name="PivotTable6"/>
    <pivotTable tabId="3" name="PivotTable7"/>
  </pivotTables>
  <data>
    <tabular pivotCacheId="1875012848">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0FA1E5-41F9-41C5-8D55-18550F1322F6}" sourceName="Region">
  <pivotTables>
    <pivotTable tabId="3" name="PivotTable1"/>
    <pivotTable tabId="3" name="PivotTable3"/>
    <pivotTable tabId="3" name="PivotTable4"/>
    <pivotTable tabId="3" name="PivotTable6"/>
    <pivotTable tabId="3" name="PivotTable7"/>
  </pivotTables>
  <data>
    <tabular pivotCacheId="187501284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F6AE857-2DF7-4FFE-9B33-00DC0A829C91}" sourceName="Occupation">
  <pivotTables>
    <pivotTable tabId="3" name="PivotTable3"/>
  </pivotTables>
  <data>
    <tabular pivotCacheId="187501284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8AC58EC0-9810-46A4-BA1C-7B25073F5940}" cache="Slicer_Education" caption="Education" rowHeight="234950"/>
  <slicer name="Region" xr10:uid="{D5A4FF08-8166-465E-98D6-BFDBE180B938}" cache="Slicer_Region" caption="Region" rowHeight="234950"/>
  <slicer name="Occupation" xr10:uid="{0D58236C-8233-43E2-B4D3-A0B61A11C3BD}"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2D471-DCBC-4179-A8A4-1C491FD034AB}">
  <dimension ref="A1:N1001"/>
  <sheetViews>
    <sheetView workbookViewId="0">
      <selection activeCell="J13" sqref="J13"/>
    </sheetView>
  </sheetViews>
  <sheetFormatPr defaultRowHeight="14.4" x14ac:dyDescent="0.3"/>
  <cols>
    <col min="1" max="1" width="6" bestFit="1" customWidth="1"/>
    <col min="2" max="2" width="27.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38</v>
      </c>
      <c r="N1" t="s">
        <v>12</v>
      </c>
    </row>
    <row r="2" spans="1:14" x14ac:dyDescent="0.3">
      <c r="A2">
        <v>12496</v>
      </c>
      <c r="B2" t="s">
        <v>36</v>
      </c>
      <c r="C2" t="s">
        <v>33</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34</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34</v>
      </c>
      <c r="D4" s="3">
        <v>80000</v>
      </c>
      <c r="E4">
        <v>5</v>
      </c>
      <c r="F4" t="s">
        <v>19</v>
      </c>
      <c r="G4" t="s">
        <v>21</v>
      </c>
      <c r="H4" t="s">
        <v>18</v>
      </c>
      <c r="I4">
        <v>2</v>
      </c>
      <c r="J4" t="s">
        <v>22</v>
      </c>
      <c r="K4" t="s">
        <v>17</v>
      </c>
      <c r="L4">
        <v>60</v>
      </c>
      <c r="M4" t="str">
        <f t="shared" si="0"/>
        <v>Old</v>
      </c>
      <c r="N4" t="s">
        <v>18</v>
      </c>
    </row>
    <row r="5" spans="1:14" x14ac:dyDescent="0.3">
      <c r="A5">
        <v>24381</v>
      </c>
      <c r="B5" t="s">
        <v>37</v>
      </c>
      <c r="C5" t="s">
        <v>34</v>
      </c>
      <c r="D5" s="3">
        <v>70000</v>
      </c>
      <c r="E5">
        <v>0</v>
      </c>
      <c r="F5" t="s">
        <v>13</v>
      </c>
      <c r="G5" t="s">
        <v>21</v>
      </c>
      <c r="H5" t="s">
        <v>15</v>
      </c>
      <c r="I5">
        <v>1</v>
      </c>
      <c r="J5" t="s">
        <v>23</v>
      </c>
      <c r="K5" t="s">
        <v>24</v>
      </c>
      <c r="L5">
        <v>41</v>
      </c>
      <c r="M5" t="str">
        <f t="shared" si="0"/>
        <v>Middle Age</v>
      </c>
      <c r="N5" t="s">
        <v>15</v>
      </c>
    </row>
    <row r="6" spans="1:14" x14ac:dyDescent="0.3">
      <c r="A6">
        <v>25597</v>
      </c>
      <c r="B6" t="s">
        <v>37</v>
      </c>
      <c r="C6" t="s">
        <v>34</v>
      </c>
      <c r="D6" s="3">
        <v>30000</v>
      </c>
      <c r="E6">
        <v>0</v>
      </c>
      <c r="F6" t="s">
        <v>13</v>
      </c>
      <c r="G6" t="s">
        <v>20</v>
      </c>
      <c r="H6" t="s">
        <v>18</v>
      </c>
      <c r="I6">
        <v>0</v>
      </c>
      <c r="J6" t="s">
        <v>16</v>
      </c>
      <c r="K6" t="s">
        <v>17</v>
      </c>
      <c r="L6">
        <v>36</v>
      </c>
      <c r="M6" t="str">
        <f t="shared" si="0"/>
        <v>Middle Age</v>
      </c>
      <c r="N6" t="s">
        <v>15</v>
      </c>
    </row>
    <row r="7" spans="1:14" x14ac:dyDescent="0.3">
      <c r="A7">
        <v>13507</v>
      </c>
      <c r="B7" t="s">
        <v>36</v>
      </c>
      <c r="C7" t="s">
        <v>33</v>
      </c>
      <c r="D7" s="3">
        <v>10000</v>
      </c>
      <c r="E7">
        <v>2</v>
      </c>
      <c r="F7" t="s">
        <v>19</v>
      </c>
      <c r="G7" t="s">
        <v>25</v>
      </c>
      <c r="H7" t="s">
        <v>15</v>
      </c>
      <c r="I7">
        <v>0</v>
      </c>
      <c r="J7" t="s">
        <v>26</v>
      </c>
      <c r="K7" t="s">
        <v>17</v>
      </c>
      <c r="L7">
        <v>50</v>
      </c>
      <c r="M7" t="str">
        <f t="shared" si="0"/>
        <v>Middle Age</v>
      </c>
      <c r="N7" t="s">
        <v>18</v>
      </c>
    </row>
    <row r="8" spans="1:14" x14ac:dyDescent="0.3">
      <c r="A8">
        <v>27974</v>
      </c>
      <c r="B8" t="s">
        <v>37</v>
      </c>
      <c r="C8" t="s">
        <v>34</v>
      </c>
      <c r="D8" s="3">
        <v>160000</v>
      </c>
      <c r="E8">
        <v>2</v>
      </c>
      <c r="F8" t="s">
        <v>27</v>
      </c>
      <c r="G8" t="s">
        <v>28</v>
      </c>
      <c r="H8" t="s">
        <v>15</v>
      </c>
      <c r="I8">
        <v>4</v>
      </c>
      <c r="J8" t="s">
        <v>16</v>
      </c>
      <c r="K8" t="s">
        <v>24</v>
      </c>
      <c r="L8">
        <v>33</v>
      </c>
      <c r="M8" t="str">
        <f t="shared" si="0"/>
        <v>Middle Age</v>
      </c>
      <c r="N8" t="s">
        <v>15</v>
      </c>
    </row>
    <row r="9" spans="1:14" x14ac:dyDescent="0.3">
      <c r="A9">
        <v>19364</v>
      </c>
      <c r="B9" t="s">
        <v>36</v>
      </c>
      <c r="C9" t="s">
        <v>34</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34</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34</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33</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33</v>
      </c>
      <c r="D13" s="3">
        <v>90000</v>
      </c>
      <c r="E13">
        <v>0</v>
      </c>
      <c r="F13" t="s">
        <v>13</v>
      </c>
      <c r="G13" t="s">
        <v>21</v>
      </c>
      <c r="H13" t="s">
        <v>18</v>
      </c>
      <c r="I13">
        <v>4</v>
      </c>
      <c r="J13" t="s">
        <v>44</v>
      </c>
      <c r="K13" t="s">
        <v>24</v>
      </c>
      <c r="L13">
        <v>36</v>
      </c>
      <c r="M13" t="str">
        <f t="shared" si="0"/>
        <v>Middle Age</v>
      </c>
      <c r="N13" t="s">
        <v>18</v>
      </c>
    </row>
    <row r="14" spans="1:14" x14ac:dyDescent="0.3">
      <c r="A14">
        <v>11434</v>
      </c>
      <c r="B14" t="s">
        <v>36</v>
      </c>
      <c r="C14" t="s">
        <v>34</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34</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34</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33</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34</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33</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34</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34</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33</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33</v>
      </c>
      <c r="D23" s="3">
        <v>80000</v>
      </c>
      <c r="E23">
        <v>0</v>
      </c>
      <c r="F23" t="s">
        <v>13</v>
      </c>
      <c r="G23" t="s">
        <v>21</v>
      </c>
      <c r="H23" t="s">
        <v>15</v>
      </c>
      <c r="I23">
        <v>4</v>
      </c>
      <c r="J23" t="s">
        <v>44</v>
      </c>
      <c r="K23" t="s">
        <v>24</v>
      </c>
      <c r="L23">
        <v>35</v>
      </c>
      <c r="M23" t="str">
        <f t="shared" si="0"/>
        <v>Middle Age</v>
      </c>
      <c r="N23" t="s">
        <v>18</v>
      </c>
    </row>
    <row r="24" spans="1:14" x14ac:dyDescent="0.3">
      <c r="A24">
        <v>19193</v>
      </c>
      <c r="B24" t="s">
        <v>37</v>
      </c>
      <c r="C24" t="s">
        <v>34</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33</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34</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34</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34</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33</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34</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33</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33</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34</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33</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34</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34</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33</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33</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33</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34</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33</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33</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33</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33</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33</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33</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33</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33</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33</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34</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34</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33</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34</v>
      </c>
      <c r="D53" s="3">
        <v>80000</v>
      </c>
      <c r="E53">
        <v>0</v>
      </c>
      <c r="F53" t="s">
        <v>13</v>
      </c>
      <c r="G53" t="s">
        <v>21</v>
      </c>
      <c r="H53" t="s">
        <v>18</v>
      </c>
      <c r="I53">
        <v>4</v>
      </c>
      <c r="J53" t="s">
        <v>44</v>
      </c>
      <c r="K53" t="s">
        <v>24</v>
      </c>
      <c r="L53">
        <v>35</v>
      </c>
      <c r="M53" t="str">
        <f t="shared" si="0"/>
        <v>Middle Age</v>
      </c>
      <c r="N53" t="s">
        <v>18</v>
      </c>
    </row>
    <row r="54" spans="1:14" x14ac:dyDescent="0.3">
      <c r="A54">
        <v>12558</v>
      </c>
      <c r="B54" t="s">
        <v>36</v>
      </c>
      <c r="C54" t="s">
        <v>33</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33</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33</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34</v>
      </c>
      <c r="D57" s="3">
        <v>80000</v>
      </c>
      <c r="E57">
        <v>4</v>
      </c>
      <c r="F57" t="s">
        <v>27</v>
      </c>
      <c r="G57" t="s">
        <v>21</v>
      </c>
      <c r="H57" t="s">
        <v>15</v>
      </c>
      <c r="I57">
        <v>2</v>
      </c>
      <c r="J57" t="s">
        <v>44</v>
      </c>
      <c r="K57" t="s">
        <v>17</v>
      </c>
      <c r="L57">
        <v>54</v>
      </c>
      <c r="M57" t="str">
        <f t="shared" si="0"/>
        <v>Middle Age</v>
      </c>
      <c r="N57" t="s">
        <v>18</v>
      </c>
    </row>
    <row r="58" spans="1:14" x14ac:dyDescent="0.3">
      <c r="A58">
        <v>12808</v>
      </c>
      <c r="B58" t="s">
        <v>36</v>
      </c>
      <c r="C58" t="s">
        <v>34</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34</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33</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34</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33</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33</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34</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34</v>
      </c>
      <c r="D65" s="3">
        <v>60000</v>
      </c>
      <c r="E65">
        <v>4</v>
      </c>
      <c r="F65" t="s">
        <v>13</v>
      </c>
      <c r="G65" t="s">
        <v>21</v>
      </c>
      <c r="H65" t="s">
        <v>15</v>
      </c>
      <c r="I65">
        <v>3</v>
      </c>
      <c r="J65" t="s">
        <v>44</v>
      </c>
      <c r="K65" t="s">
        <v>24</v>
      </c>
      <c r="L65">
        <v>41</v>
      </c>
      <c r="M65" t="str">
        <f t="shared" si="0"/>
        <v>Middle Age</v>
      </c>
      <c r="N65" t="s">
        <v>18</v>
      </c>
    </row>
    <row r="66" spans="1:14" x14ac:dyDescent="0.3">
      <c r="A66">
        <v>14927</v>
      </c>
      <c r="B66" t="s">
        <v>36</v>
      </c>
      <c r="C66" t="s">
        <v>33</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34</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33</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34</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33</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33</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34</v>
      </c>
      <c r="D72" s="3">
        <v>120000</v>
      </c>
      <c r="E72">
        <v>0</v>
      </c>
      <c r="F72" t="s">
        <v>29</v>
      </c>
      <c r="G72" t="s">
        <v>21</v>
      </c>
      <c r="H72" t="s">
        <v>15</v>
      </c>
      <c r="I72">
        <v>4</v>
      </c>
      <c r="J72" t="s">
        <v>44</v>
      </c>
      <c r="K72" t="s">
        <v>24</v>
      </c>
      <c r="L72">
        <v>36</v>
      </c>
      <c r="M72" t="str">
        <f t="shared" si="1"/>
        <v>Middle Age</v>
      </c>
      <c r="N72" t="s">
        <v>15</v>
      </c>
    </row>
    <row r="73" spans="1:14" x14ac:dyDescent="0.3">
      <c r="A73">
        <v>16200</v>
      </c>
      <c r="B73" t="s">
        <v>37</v>
      </c>
      <c r="C73" t="s">
        <v>33</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33</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33</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33</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33</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33</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34</v>
      </c>
      <c r="D79" s="3">
        <v>80000</v>
      </c>
      <c r="E79">
        <v>0</v>
      </c>
      <c r="F79" t="s">
        <v>13</v>
      </c>
      <c r="G79" t="s">
        <v>21</v>
      </c>
      <c r="H79" t="s">
        <v>15</v>
      </c>
      <c r="I79">
        <v>2</v>
      </c>
      <c r="J79" t="s">
        <v>44</v>
      </c>
      <c r="K79" t="s">
        <v>24</v>
      </c>
      <c r="L79">
        <v>29</v>
      </c>
      <c r="M79" t="str">
        <f t="shared" si="1"/>
        <v>Adolescent</v>
      </c>
      <c r="N79" t="s">
        <v>15</v>
      </c>
    </row>
    <row r="80" spans="1:14" x14ac:dyDescent="0.3">
      <c r="A80">
        <v>15752</v>
      </c>
      <c r="B80" t="s">
        <v>36</v>
      </c>
      <c r="C80" t="s">
        <v>34</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34</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33</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33</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34</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34</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34</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34</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34</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34</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34</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34</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33</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34</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33</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33</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33</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33</v>
      </c>
      <c r="D97" s="3">
        <v>90000</v>
      </c>
      <c r="E97">
        <v>5</v>
      </c>
      <c r="F97" t="s">
        <v>19</v>
      </c>
      <c r="G97" t="s">
        <v>21</v>
      </c>
      <c r="H97" t="s">
        <v>15</v>
      </c>
      <c r="I97">
        <v>2</v>
      </c>
      <c r="J97" t="s">
        <v>44</v>
      </c>
      <c r="K97" t="s">
        <v>17</v>
      </c>
      <c r="L97">
        <v>62</v>
      </c>
      <c r="M97" t="str">
        <f t="shared" si="1"/>
        <v>Old</v>
      </c>
      <c r="N97" t="s">
        <v>18</v>
      </c>
    </row>
    <row r="98" spans="1:14" x14ac:dyDescent="0.3">
      <c r="A98">
        <v>12507</v>
      </c>
      <c r="B98" t="s">
        <v>36</v>
      </c>
      <c r="C98" t="s">
        <v>34</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34</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34</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33</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34</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34</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34</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34</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33</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33</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34</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33</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33</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34</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33</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33</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33</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33</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34</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34</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33</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33</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34</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33</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33</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34</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33</v>
      </c>
      <c r="D124" s="3">
        <v>80000</v>
      </c>
      <c r="E124">
        <v>0</v>
      </c>
      <c r="F124" t="s">
        <v>13</v>
      </c>
      <c r="G124" t="s">
        <v>21</v>
      </c>
      <c r="H124" t="s">
        <v>18</v>
      </c>
      <c r="I124">
        <v>3</v>
      </c>
      <c r="J124" t="s">
        <v>44</v>
      </c>
      <c r="K124" t="s">
        <v>24</v>
      </c>
      <c r="L124">
        <v>31</v>
      </c>
      <c r="M124" t="str">
        <f t="shared" si="1"/>
        <v>Middle Age</v>
      </c>
      <c r="N124" t="s">
        <v>18</v>
      </c>
    </row>
    <row r="125" spans="1:14" x14ac:dyDescent="0.3">
      <c r="A125">
        <v>23627</v>
      </c>
      <c r="B125" t="s">
        <v>37</v>
      </c>
      <c r="C125" t="s">
        <v>33</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33</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34</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34</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34</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34</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34</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34</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34</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34</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34</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33</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34</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33</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34</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33</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33</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34</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33</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34</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33</v>
      </c>
      <c r="D145" s="3">
        <v>80000</v>
      </c>
      <c r="E145">
        <v>0</v>
      </c>
      <c r="F145" t="s">
        <v>13</v>
      </c>
      <c r="G145" t="s">
        <v>21</v>
      </c>
      <c r="H145" t="s">
        <v>15</v>
      </c>
      <c r="I145">
        <v>3</v>
      </c>
      <c r="J145" t="s">
        <v>44</v>
      </c>
      <c r="K145" t="s">
        <v>24</v>
      </c>
      <c r="L145">
        <v>32</v>
      </c>
      <c r="M145" t="str">
        <f t="shared" si="2"/>
        <v>Middle Age</v>
      </c>
      <c r="N145" t="s">
        <v>18</v>
      </c>
    </row>
    <row r="146" spans="1:14" x14ac:dyDescent="0.3">
      <c r="A146">
        <v>20877</v>
      </c>
      <c r="B146" t="s">
        <v>37</v>
      </c>
      <c r="C146" t="s">
        <v>34</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33</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34</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33</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34</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34</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34</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34</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33</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34</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34</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33</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33</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34</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33</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33</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33</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33</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33</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34</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34</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33</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34</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34</v>
      </c>
      <c r="D169" s="3">
        <v>100000</v>
      </c>
      <c r="E169">
        <v>0</v>
      </c>
      <c r="F169" t="s">
        <v>27</v>
      </c>
      <c r="G169" t="s">
        <v>28</v>
      </c>
      <c r="H169" t="s">
        <v>15</v>
      </c>
      <c r="I169">
        <v>3</v>
      </c>
      <c r="J169" t="s">
        <v>44</v>
      </c>
      <c r="K169" t="s">
        <v>24</v>
      </c>
      <c r="L169">
        <v>35</v>
      </c>
      <c r="M169" t="str">
        <f t="shared" si="2"/>
        <v>Middle Age</v>
      </c>
      <c r="N169" t="s">
        <v>18</v>
      </c>
    </row>
    <row r="170" spans="1:14" x14ac:dyDescent="0.3">
      <c r="A170">
        <v>14058</v>
      </c>
      <c r="B170" t="s">
        <v>37</v>
      </c>
      <c r="C170" t="s">
        <v>34</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34</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33</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33</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34</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33</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34</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33</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33</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33</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34</v>
      </c>
      <c r="D180" s="3">
        <v>160000</v>
      </c>
      <c r="E180">
        <v>4</v>
      </c>
      <c r="F180" t="s">
        <v>19</v>
      </c>
      <c r="G180" t="s">
        <v>21</v>
      </c>
      <c r="H180" t="s">
        <v>18</v>
      </c>
      <c r="I180">
        <v>2</v>
      </c>
      <c r="J180" t="s">
        <v>44</v>
      </c>
      <c r="K180" t="s">
        <v>17</v>
      </c>
      <c r="L180">
        <v>55</v>
      </c>
      <c r="M180" t="str">
        <f t="shared" si="2"/>
        <v>Old</v>
      </c>
      <c r="N180" t="s">
        <v>15</v>
      </c>
    </row>
    <row r="181" spans="1:14" x14ac:dyDescent="0.3">
      <c r="A181">
        <v>12212</v>
      </c>
      <c r="B181" t="s">
        <v>36</v>
      </c>
      <c r="C181" t="s">
        <v>33</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34</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33</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33</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34</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33</v>
      </c>
      <c r="D186" s="3">
        <v>130000</v>
      </c>
      <c r="E186">
        <v>4</v>
      </c>
      <c r="F186" t="s">
        <v>27</v>
      </c>
      <c r="G186" t="s">
        <v>28</v>
      </c>
      <c r="H186" t="s">
        <v>18</v>
      </c>
      <c r="I186">
        <v>4</v>
      </c>
      <c r="J186" t="s">
        <v>44</v>
      </c>
      <c r="K186" t="s">
        <v>17</v>
      </c>
      <c r="L186">
        <v>58</v>
      </c>
      <c r="M186" t="str">
        <f t="shared" si="2"/>
        <v>Old</v>
      </c>
      <c r="N186" t="s">
        <v>18</v>
      </c>
    </row>
    <row r="187" spans="1:14" x14ac:dyDescent="0.3">
      <c r="A187">
        <v>15799</v>
      </c>
      <c r="B187" t="s">
        <v>36</v>
      </c>
      <c r="C187" t="s">
        <v>33</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33</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34</v>
      </c>
      <c r="D189" s="3">
        <v>80000</v>
      </c>
      <c r="E189">
        <v>5</v>
      </c>
      <c r="F189" t="s">
        <v>19</v>
      </c>
      <c r="G189" t="s">
        <v>21</v>
      </c>
      <c r="H189" t="s">
        <v>18</v>
      </c>
      <c r="I189">
        <v>2</v>
      </c>
      <c r="J189" t="s">
        <v>44</v>
      </c>
      <c r="K189" t="s">
        <v>17</v>
      </c>
      <c r="L189">
        <v>59</v>
      </c>
      <c r="M189" t="str">
        <f t="shared" si="2"/>
        <v>Old</v>
      </c>
      <c r="N189" t="s">
        <v>18</v>
      </c>
    </row>
    <row r="190" spans="1:14" x14ac:dyDescent="0.3">
      <c r="A190">
        <v>20606</v>
      </c>
      <c r="B190" t="s">
        <v>36</v>
      </c>
      <c r="C190" t="s">
        <v>33</v>
      </c>
      <c r="D190" s="3">
        <v>70000</v>
      </c>
      <c r="E190">
        <v>0</v>
      </c>
      <c r="F190" t="s">
        <v>13</v>
      </c>
      <c r="G190" t="s">
        <v>21</v>
      </c>
      <c r="H190" t="s">
        <v>15</v>
      </c>
      <c r="I190">
        <v>4</v>
      </c>
      <c r="J190" t="s">
        <v>44</v>
      </c>
      <c r="K190" t="s">
        <v>24</v>
      </c>
      <c r="L190">
        <v>32</v>
      </c>
      <c r="M190" t="str">
        <f t="shared" si="2"/>
        <v>Middle Age</v>
      </c>
      <c r="N190" t="s">
        <v>15</v>
      </c>
    </row>
    <row r="191" spans="1:14" x14ac:dyDescent="0.3">
      <c r="A191">
        <v>19482</v>
      </c>
      <c r="B191" t="s">
        <v>36</v>
      </c>
      <c r="C191" t="s">
        <v>34</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34</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34</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33</v>
      </c>
      <c r="D194" s="3">
        <v>80000</v>
      </c>
      <c r="E194">
        <v>5</v>
      </c>
      <c r="F194" t="s">
        <v>13</v>
      </c>
      <c r="G194" t="s">
        <v>28</v>
      </c>
      <c r="H194" t="s">
        <v>15</v>
      </c>
      <c r="I194">
        <v>2</v>
      </c>
      <c r="J194" t="s">
        <v>44</v>
      </c>
      <c r="K194" t="s">
        <v>17</v>
      </c>
      <c r="L194">
        <v>62</v>
      </c>
      <c r="M194" t="str">
        <f t="shared" si="2"/>
        <v>Old</v>
      </c>
      <c r="N194" t="s">
        <v>18</v>
      </c>
    </row>
    <row r="195" spans="1:14" x14ac:dyDescent="0.3">
      <c r="A195">
        <v>26032</v>
      </c>
      <c r="B195" t="s">
        <v>36</v>
      </c>
      <c r="C195" t="s">
        <v>33</v>
      </c>
      <c r="D195" s="3">
        <v>70000</v>
      </c>
      <c r="E195">
        <v>5</v>
      </c>
      <c r="F195" t="s">
        <v>13</v>
      </c>
      <c r="G195" t="s">
        <v>21</v>
      </c>
      <c r="H195" t="s">
        <v>15</v>
      </c>
      <c r="I195">
        <v>4</v>
      </c>
      <c r="J195" t="s">
        <v>44</v>
      </c>
      <c r="K195" t="s">
        <v>24</v>
      </c>
      <c r="L195">
        <v>41</v>
      </c>
      <c r="M195" t="str">
        <f t="shared" ref="M195:M258" si="3">IF(L195&gt;=55,"Old",IF(L195&gt;=31,"Middle Age",IF(L195&lt;31,"Adolescent","Invalid")))</f>
        <v>Middle Age</v>
      </c>
      <c r="N195" t="s">
        <v>18</v>
      </c>
    </row>
    <row r="196" spans="1:14" x14ac:dyDescent="0.3">
      <c r="A196">
        <v>17843</v>
      </c>
      <c r="B196" t="s">
        <v>37</v>
      </c>
      <c r="C196" t="s">
        <v>33</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34</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33</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34</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33</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34</v>
      </c>
      <c r="D201" s="3">
        <v>80000</v>
      </c>
      <c r="E201">
        <v>0</v>
      </c>
      <c r="F201" t="s">
        <v>13</v>
      </c>
      <c r="G201" t="s">
        <v>21</v>
      </c>
      <c r="H201" t="s">
        <v>18</v>
      </c>
      <c r="I201">
        <v>3</v>
      </c>
      <c r="J201" t="s">
        <v>44</v>
      </c>
      <c r="K201" t="s">
        <v>24</v>
      </c>
      <c r="L201">
        <v>33</v>
      </c>
      <c r="M201" t="str">
        <f t="shared" si="3"/>
        <v>Middle Age</v>
      </c>
      <c r="N201" t="s">
        <v>15</v>
      </c>
    </row>
    <row r="202" spans="1:14" x14ac:dyDescent="0.3">
      <c r="A202">
        <v>24584</v>
      </c>
      <c r="B202" t="s">
        <v>37</v>
      </c>
      <c r="C202" t="s">
        <v>34</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34</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34</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33</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33</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34</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34</v>
      </c>
      <c r="D208" s="3">
        <v>90000</v>
      </c>
      <c r="E208">
        <v>5</v>
      </c>
      <c r="F208" t="s">
        <v>19</v>
      </c>
      <c r="G208" t="s">
        <v>21</v>
      </c>
      <c r="H208" t="s">
        <v>18</v>
      </c>
      <c r="I208">
        <v>2</v>
      </c>
      <c r="J208" t="s">
        <v>44</v>
      </c>
      <c r="K208" t="s">
        <v>17</v>
      </c>
      <c r="L208">
        <v>62</v>
      </c>
      <c r="M208" t="str">
        <f t="shared" si="3"/>
        <v>Old</v>
      </c>
      <c r="N208" t="s">
        <v>18</v>
      </c>
    </row>
    <row r="209" spans="1:14" x14ac:dyDescent="0.3">
      <c r="A209">
        <v>28729</v>
      </c>
      <c r="B209" t="s">
        <v>37</v>
      </c>
      <c r="C209" t="s">
        <v>33</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33</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33</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33</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33</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33</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34</v>
      </c>
      <c r="D215" s="3">
        <v>70000</v>
      </c>
      <c r="E215">
        <v>0</v>
      </c>
      <c r="F215" t="s">
        <v>13</v>
      </c>
      <c r="G215" t="s">
        <v>21</v>
      </c>
      <c r="H215" t="s">
        <v>18</v>
      </c>
      <c r="I215">
        <v>4</v>
      </c>
      <c r="J215" t="s">
        <v>44</v>
      </c>
      <c r="K215" t="s">
        <v>24</v>
      </c>
      <c r="L215">
        <v>31</v>
      </c>
      <c r="M215" t="str">
        <f t="shared" si="3"/>
        <v>Middle Age</v>
      </c>
      <c r="N215" t="s">
        <v>15</v>
      </c>
    </row>
    <row r="216" spans="1:14" x14ac:dyDescent="0.3">
      <c r="A216">
        <v>25553</v>
      </c>
      <c r="B216" t="s">
        <v>36</v>
      </c>
      <c r="C216" t="s">
        <v>34</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34</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34</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33</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34</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34</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34</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34</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33</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33</v>
      </c>
      <c r="D225" s="3">
        <v>70000</v>
      </c>
      <c r="E225">
        <v>5</v>
      </c>
      <c r="F225" t="s">
        <v>13</v>
      </c>
      <c r="G225" t="s">
        <v>21</v>
      </c>
      <c r="H225" t="s">
        <v>15</v>
      </c>
      <c r="I225">
        <v>4</v>
      </c>
      <c r="J225" t="s">
        <v>44</v>
      </c>
      <c r="K225" t="s">
        <v>24</v>
      </c>
      <c r="L225">
        <v>39</v>
      </c>
      <c r="M225" t="str">
        <f t="shared" si="3"/>
        <v>Middle Age</v>
      </c>
      <c r="N225" t="s">
        <v>18</v>
      </c>
    </row>
    <row r="226" spans="1:14" x14ac:dyDescent="0.3">
      <c r="A226">
        <v>19650</v>
      </c>
      <c r="B226" t="s">
        <v>36</v>
      </c>
      <c r="C226" t="s">
        <v>33</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34</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33</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34</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33</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34</v>
      </c>
      <c r="D231" s="3">
        <v>80000</v>
      </c>
      <c r="E231">
        <v>5</v>
      </c>
      <c r="F231" t="s">
        <v>27</v>
      </c>
      <c r="G231" t="s">
        <v>28</v>
      </c>
      <c r="H231" t="s">
        <v>15</v>
      </c>
      <c r="I231">
        <v>3</v>
      </c>
      <c r="J231" t="s">
        <v>44</v>
      </c>
      <c r="K231" t="s">
        <v>17</v>
      </c>
      <c r="L231">
        <v>57</v>
      </c>
      <c r="M231" t="str">
        <f t="shared" si="3"/>
        <v>Old</v>
      </c>
      <c r="N231" t="s">
        <v>18</v>
      </c>
    </row>
    <row r="232" spans="1:14" x14ac:dyDescent="0.3">
      <c r="A232">
        <v>22830</v>
      </c>
      <c r="B232" t="s">
        <v>36</v>
      </c>
      <c r="C232" t="s">
        <v>34</v>
      </c>
      <c r="D232" s="3">
        <v>120000</v>
      </c>
      <c r="E232">
        <v>4</v>
      </c>
      <c r="F232" t="s">
        <v>19</v>
      </c>
      <c r="G232" t="s">
        <v>28</v>
      </c>
      <c r="H232" t="s">
        <v>15</v>
      </c>
      <c r="I232">
        <v>3</v>
      </c>
      <c r="J232" t="s">
        <v>44</v>
      </c>
      <c r="K232" t="s">
        <v>17</v>
      </c>
      <c r="L232">
        <v>56</v>
      </c>
      <c r="M232" t="str">
        <f t="shared" si="3"/>
        <v>Old</v>
      </c>
      <c r="N232" t="s">
        <v>18</v>
      </c>
    </row>
    <row r="233" spans="1:14" x14ac:dyDescent="0.3">
      <c r="A233">
        <v>14777</v>
      </c>
      <c r="B233" t="s">
        <v>36</v>
      </c>
      <c r="C233" t="s">
        <v>33</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33</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34</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34</v>
      </c>
      <c r="D236" s="3">
        <v>90000</v>
      </c>
      <c r="E236">
        <v>0</v>
      </c>
      <c r="F236" t="s">
        <v>13</v>
      </c>
      <c r="G236" t="s">
        <v>21</v>
      </c>
      <c r="H236" t="s">
        <v>18</v>
      </c>
      <c r="I236">
        <v>4</v>
      </c>
      <c r="J236" t="s">
        <v>44</v>
      </c>
      <c r="K236" t="s">
        <v>24</v>
      </c>
      <c r="L236">
        <v>35</v>
      </c>
      <c r="M236" t="str">
        <f t="shared" si="3"/>
        <v>Middle Age</v>
      </c>
      <c r="N236" t="s">
        <v>15</v>
      </c>
    </row>
    <row r="237" spans="1:14" x14ac:dyDescent="0.3">
      <c r="A237">
        <v>11340</v>
      </c>
      <c r="B237" t="s">
        <v>36</v>
      </c>
      <c r="C237" t="s">
        <v>33</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33</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33</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34</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33</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34</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33</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34</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33</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33</v>
      </c>
      <c r="D246" s="3">
        <v>120000</v>
      </c>
      <c r="E246">
        <v>3</v>
      </c>
      <c r="F246" t="s">
        <v>13</v>
      </c>
      <c r="G246" t="s">
        <v>28</v>
      </c>
      <c r="H246" t="s">
        <v>18</v>
      </c>
      <c r="I246">
        <v>2</v>
      </c>
      <c r="J246" t="s">
        <v>44</v>
      </c>
      <c r="K246" t="s">
        <v>17</v>
      </c>
      <c r="L246">
        <v>52</v>
      </c>
      <c r="M246" t="str">
        <f t="shared" si="3"/>
        <v>Middle Age</v>
      </c>
      <c r="N246" t="s">
        <v>15</v>
      </c>
    </row>
    <row r="247" spans="1:14" x14ac:dyDescent="0.3">
      <c r="A247">
        <v>18494</v>
      </c>
      <c r="B247" t="s">
        <v>36</v>
      </c>
      <c r="C247" t="s">
        <v>34</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33</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33</v>
      </c>
      <c r="D249" s="3">
        <v>100000</v>
      </c>
      <c r="E249">
        <v>0</v>
      </c>
      <c r="F249" t="s">
        <v>27</v>
      </c>
      <c r="G249" t="s">
        <v>28</v>
      </c>
      <c r="H249" t="s">
        <v>15</v>
      </c>
      <c r="I249">
        <v>4</v>
      </c>
      <c r="J249" t="s">
        <v>44</v>
      </c>
      <c r="K249" t="s">
        <v>24</v>
      </c>
      <c r="L249">
        <v>34</v>
      </c>
      <c r="M249" t="str">
        <f t="shared" si="3"/>
        <v>Middle Age</v>
      </c>
      <c r="N249" t="s">
        <v>15</v>
      </c>
    </row>
    <row r="250" spans="1:14" x14ac:dyDescent="0.3">
      <c r="A250">
        <v>13981</v>
      </c>
      <c r="B250" t="s">
        <v>36</v>
      </c>
      <c r="C250" t="s">
        <v>33</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34</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34</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34</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34</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34</v>
      </c>
      <c r="D255" s="3">
        <v>100000</v>
      </c>
      <c r="E255">
        <v>3</v>
      </c>
      <c r="F255" t="s">
        <v>29</v>
      </c>
      <c r="G255" t="s">
        <v>21</v>
      </c>
      <c r="H255" t="s">
        <v>15</v>
      </c>
      <c r="I255">
        <v>0</v>
      </c>
      <c r="J255" t="s">
        <v>44</v>
      </c>
      <c r="K255" t="s">
        <v>17</v>
      </c>
      <c r="L255">
        <v>59</v>
      </c>
      <c r="M255" t="str">
        <f t="shared" si="3"/>
        <v>Old</v>
      </c>
      <c r="N255" t="s">
        <v>15</v>
      </c>
    </row>
    <row r="256" spans="1:14" x14ac:dyDescent="0.3">
      <c r="A256">
        <v>21375</v>
      </c>
      <c r="B256" t="s">
        <v>37</v>
      </c>
      <c r="C256" t="s">
        <v>34</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33</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34</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33</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33</v>
      </c>
      <c r="D260" s="3">
        <v>100000</v>
      </c>
      <c r="E260">
        <v>3</v>
      </c>
      <c r="F260" t="s">
        <v>19</v>
      </c>
      <c r="G260" t="s">
        <v>28</v>
      </c>
      <c r="H260" t="s">
        <v>15</v>
      </c>
      <c r="I260">
        <v>4</v>
      </c>
      <c r="J260" t="s">
        <v>44</v>
      </c>
      <c r="K260" t="s">
        <v>17</v>
      </c>
      <c r="L260">
        <v>56</v>
      </c>
      <c r="M260" t="str">
        <f t="shared" si="4"/>
        <v>Old</v>
      </c>
      <c r="N260" t="s">
        <v>18</v>
      </c>
    </row>
    <row r="261" spans="1:14" x14ac:dyDescent="0.3">
      <c r="A261">
        <v>12705</v>
      </c>
      <c r="B261" t="s">
        <v>36</v>
      </c>
      <c r="C261" t="s">
        <v>34</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33</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33</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33</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33</v>
      </c>
      <c r="D265" s="3">
        <v>70000</v>
      </c>
      <c r="E265">
        <v>5</v>
      </c>
      <c r="F265" t="s">
        <v>13</v>
      </c>
      <c r="G265" t="s">
        <v>21</v>
      </c>
      <c r="H265" t="s">
        <v>15</v>
      </c>
      <c r="I265">
        <v>3</v>
      </c>
      <c r="J265" t="s">
        <v>44</v>
      </c>
      <c r="K265" t="s">
        <v>24</v>
      </c>
      <c r="L265">
        <v>39</v>
      </c>
      <c r="M265" t="str">
        <f t="shared" si="4"/>
        <v>Middle Age</v>
      </c>
      <c r="N265" t="s">
        <v>18</v>
      </c>
    </row>
    <row r="266" spans="1:14" x14ac:dyDescent="0.3">
      <c r="A266">
        <v>17964</v>
      </c>
      <c r="B266" t="s">
        <v>36</v>
      </c>
      <c r="C266" t="s">
        <v>34</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33</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33</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34</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34</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33</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33</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33</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34</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33</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33</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33</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33</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33</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34</v>
      </c>
      <c r="D280" s="3">
        <v>100000</v>
      </c>
      <c r="E280">
        <v>0</v>
      </c>
      <c r="F280" t="s">
        <v>27</v>
      </c>
      <c r="G280" t="s">
        <v>28</v>
      </c>
      <c r="H280" t="s">
        <v>15</v>
      </c>
      <c r="I280">
        <v>3</v>
      </c>
      <c r="J280" t="s">
        <v>44</v>
      </c>
      <c r="K280" t="s">
        <v>24</v>
      </c>
      <c r="L280">
        <v>35</v>
      </c>
      <c r="M280" t="str">
        <f t="shared" si="4"/>
        <v>Middle Age</v>
      </c>
      <c r="N280" t="s">
        <v>15</v>
      </c>
    </row>
    <row r="281" spans="1:14" x14ac:dyDescent="0.3">
      <c r="A281">
        <v>16390</v>
      </c>
      <c r="B281" t="s">
        <v>37</v>
      </c>
      <c r="C281" t="s">
        <v>34</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33</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34</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34</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33</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34</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33</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33</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33</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34</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34</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33</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34</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33</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33</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34</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33</v>
      </c>
      <c r="D297" s="3">
        <v>110000</v>
      </c>
      <c r="E297">
        <v>0</v>
      </c>
      <c r="F297" t="s">
        <v>19</v>
      </c>
      <c r="G297" t="s">
        <v>28</v>
      </c>
      <c r="H297" t="s">
        <v>15</v>
      </c>
      <c r="I297">
        <v>3</v>
      </c>
      <c r="J297" t="s">
        <v>44</v>
      </c>
      <c r="K297" t="s">
        <v>24</v>
      </c>
      <c r="L297">
        <v>32</v>
      </c>
      <c r="M297" t="str">
        <f t="shared" si="4"/>
        <v>Middle Age</v>
      </c>
      <c r="N297" t="s">
        <v>15</v>
      </c>
    </row>
    <row r="298" spans="1:14" x14ac:dyDescent="0.3">
      <c r="A298">
        <v>26663</v>
      </c>
      <c r="B298" t="s">
        <v>37</v>
      </c>
      <c r="C298" t="s">
        <v>33</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34</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33</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33</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33</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33</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34</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33</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34</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34</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34</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34</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34</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33</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34</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34</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34</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34</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34</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34</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34</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34</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34</v>
      </c>
      <c r="D320" s="3">
        <v>130000</v>
      </c>
      <c r="E320">
        <v>4</v>
      </c>
      <c r="F320" t="s">
        <v>19</v>
      </c>
      <c r="G320" t="s">
        <v>21</v>
      </c>
      <c r="H320" t="s">
        <v>18</v>
      </c>
      <c r="I320">
        <v>3</v>
      </c>
      <c r="J320" t="s">
        <v>44</v>
      </c>
      <c r="K320" t="s">
        <v>17</v>
      </c>
      <c r="L320">
        <v>54</v>
      </c>
      <c r="M320" t="str">
        <f t="shared" si="4"/>
        <v>Middle Age</v>
      </c>
      <c r="N320" t="s">
        <v>18</v>
      </c>
    </row>
    <row r="321" spans="1:14" x14ac:dyDescent="0.3">
      <c r="A321">
        <v>11386</v>
      </c>
      <c r="B321" t="s">
        <v>36</v>
      </c>
      <c r="C321" t="s">
        <v>33</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34</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33</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33</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33</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34</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34</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33</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34</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34</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33</v>
      </c>
      <c r="D331" s="3">
        <v>90000</v>
      </c>
      <c r="E331">
        <v>5</v>
      </c>
      <c r="F331" t="s">
        <v>29</v>
      </c>
      <c r="G331" t="s">
        <v>14</v>
      </c>
      <c r="H331" t="s">
        <v>15</v>
      </c>
      <c r="I331">
        <v>2</v>
      </c>
      <c r="J331" t="s">
        <v>44</v>
      </c>
      <c r="K331" t="s">
        <v>17</v>
      </c>
      <c r="L331">
        <v>59</v>
      </c>
      <c r="M331" t="str">
        <f t="shared" si="5"/>
        <v>Old</v>
      </c>
      <c r="N331" t="s">
        <v>18</v>
      </c>
    </row>
    <row r="332" spans="1:14" x14ac:dyDescent="0.3">
      <c r="A332">
        <v>24898</v>
      </c>
      <c r="B332" t="s">
        <v>37</v>
      </c>
      <c r="C332" t="s">
        <v>33</v>
      </c>
      <c r="D332" s="3">
        <v>80000</v>
      </c>
      <c r="E332">
        <v>0</v>
      </c>
      <c r="F332" t="s">
        <v>13</v>
      </c>
      <c r="G332" t="s">
        <v>21</v>
      </c>
      <c r="H332" t="s">
        <v>15</v>
      </c>
      <c r="I332">
        <v>3</v>
      </c>
      <c r="J332" t="s">
        <v>44</v>
      </c>
      <c r="K332" t="s">
        <v>24</v>
      </c>
      <c r="L332">
        <v>32</v>
      </c>
      <c r="M332" t="str">
        <f t="shared" si="5"/>
        <v>Middle Age</v>
      </c>
      <c r="N332" t="s">
        <v>18</v>
      </c>
    </row>
    <row r="333" spans="1:14" x14ac:dyDescent="0.3">
      <c r="A333">
        <v>19508</v>
      </c>
      <c r="B333" t="s">
        <v>36</v>
      </c>
      <c r="C333" t="s">
        <v>34</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33</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34</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34</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34</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34</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34</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33</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34</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34</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33</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34</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33</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34</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33</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34</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33</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34</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33</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34</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34</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33</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34</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34</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34</v>
      </c>
      <c r="D357" s="3">
        <v>80000</v>
      </c>
      <c r="E357">
        <v>0</v>
      </c>
      <c r="F357" t="s">
        <v>13</v>
      </c>
      <c r="G357" t="s">
        <v>21</v>
      </c>
      <c r="H357" t="s">
        <v>15</v>
      </c>
      <c r="I357">
        <v>3</v>
      </c>
      <c r="J357" t="s">
        <v>44</v>
      </c>
      <c r="K357" t="s">
        <v>24</v>
      </c>
      <c r="L357">
        <v>32</v>
      </c>
      <c r="M357" t="str">
        <f t="shared" si="5"/>
        <v>Middle Age</v>
      </c>
      <c r="N357" t="s">
        <v>18</v>
      </c>
    </row>
    <row r="358" spans="1:14" x14ac:dyDescent="0.3">
      <c r="A358">
        <v>23608</v>
      </c>
      <c r="B358" t="s">
        <v>36</v>
      </c>
      <c r="C358" t="s">
        <v>33</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33</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34</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34</v>
      </c>
      <c r="D361" s="3">
        <v>80000</v>
      </c>
      <c r="E361">
        <v>0</v>
      </c>
      <c r="F361" t="s">
        <v>13</v>
      </c>
      <c r="G361" t="s">
        <v>21</v>
      </c>
      <c r="H361" t="s">
        <v>15</v>
      </c>
      <c r="I361">
        <v>3</v>
      </c>
      <c r="J361" t="s">
        <v>44</v>
      </c>
      <c r="K361" t="s">
        <v>24</v>
      </c>
      <c r="L361">
        <v>30</v>
      </c>
      <c r="M361" t="str">
        <f t="shared" si="5"/>
        <v>Adolescent</v>
      </c>
      <c r="N361" t="s">
        <v>18</v>
      </c>
    </row>
    <row r="362" spans="1:14" x14ac:dyDescent="0.3">
      <c r="A362">
        <v>13082</v>
      </c>
      <c r="B362" t="s">
        <v>37</v>
      </c>
      <c r="C362" t="s">
        <v>34</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33</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34</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33</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33</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33</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34</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33</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33</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33</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33</v>
      </c>
      <c r="D372" s="3">
        <v>100000</v>
      </c>
      <c r="E372">
        <v>4</v>
      </c>
      <c r="F372" t="s">
        <v>13</v>
      </c>
      <c r="G372" t="s">
        <v>21</v>
      </c>
      <c r="H372" t="s">
        <v>15</v>
      </c>
      <c r="I372">
        <v>1</v>
      </c>
      <c r="J372" t="s">
        <v>44</v>
      </c>
      <c r="K372" t="s">
        <v>24</v>
      </c>
      <c r="L372">
        <v>46</v>
      </c>
      <c r="M372" t="str">
        <f t="shared" si="5"/>
        <v>Middle Age</v>
      </c>
      <c r="N372" t="s">
        <v>18</v>
      </c>
    </row>
    <row r="373" spans="1:14" x14ac:dyDescent="0.3">
      <c r="A373">
        <v>22918</v>
      </c>
      <c r="B373" t="s">
        <v>37</v>
      </c>
      <c r="C373" t="s">
        <v>34</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34</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34</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33</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33</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34</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34</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34</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34</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34</v>
      </c>
      <c r="D382" s="3">
        <v>70000</v>
      </c>
      <c r="E382">
        <v>0</v>
      </c>
      <c r="F382" t="s">
        <v>13</v>
      </c>
      <c r="G382" t="s">
        <v>21</v>
      </c>
      <c r="H382" t="s">
        <v>18</v>
      </c>
      <c r="I382">
        <v>3</v>
      </c>
      <c r="J382" t="s">
        <v>44</v>
      </c>
      <c r="K382" t="s">
        <v>24</v>
      </c>
      <c r="L382">
        <v>30</v>
      </c>
      <c r="M382" t="str">
        <f t="shared" si="5"/>
        <v>Adolescent</v>
      </c>
      <c r="N382" t="s">
        <v>15</v>
      </c>
    </row>
    <row r="383" spans="1:14" x14ac:dyDescent="0.3">
      <c r="A383">
        <v>22974</v>
      </c>
      <c r="B383" t="s">
        <v>36</v>
      </c>
      <c r="C383" t="s">
        <v>33</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34</v>
      </c>
      <c r="D384" s="3">
        <v>80000</v>
      </c>
      <c r="E384">
        <v>4</v>
      </c>
      <c r="F384" t="s">
        <v>19</v>
      </c>
      <c r="G384" t="s">
        <v>21</v>
      </c>
      <c r="H384" t="s">
        <v>15</v>
      </c>
      <c r="I384">
        <v>2</v>
      </c>
      <c r="J384" t="s">
        <v>44</v>
      </c>
      <c r="K384" t="s">
        <v>17</v>
      </c>
      <c r="L384">
        <v>53</v>
      </c>
      <c r="M384" t="str">
        <f t="shared" si="5"/>
        <v>Middle Age</v>
      </c>
      <c r="N384" t="s">
        <v>18</v>
      </c>
    </row>
    <row r="385" spans="1:14" x14ac:dyDescent="0.3">
      <c r="A385">
        <v>17978</v>
      </c>
      <c r="B385" t="s">
        <v>36</v>
      </c>
      <c r="C385" t="s">
        <v>34</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33</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34</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33</v>
      </c>
      <c r="D388" s="3">
        <v>120000</v>
      </c>
      <c r="E388">
        <v>0</v>
      </c>
      <c r="F388" t="s">
        <v>29</v>
      </c>
      <c r="G388" t="s">
        <v>21</v>
      </c>
      <c r="H388" t="s">
        <v>15</v>
      </c>
      <c r="I388">
        <v>4</v>
      </c>
      <c r="J388" t="s">
        <v>44</v>
      </c>
      <c r="K388" t="s">
        <v>24</v>
      </c>
      <c r="L388">
        <v>34</v>
      </c>
      <c r="M388" t="str">
        <f t="shared" si="6"/>
        <v>Middle Age</v>
      </c>
      <c r="N388" t="s">
        <v>15</v>
      </c>
    </row>
    <row r="389" spans="1:14" x14ac:dyDescent="0.3">
      <c r="A389">
        <v>13690</v>
      </c>
      <c r="B389" t="s">
        <v>37</v>
      </c>
      <c r="C389" t="s">
        <v>33</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33</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33</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34</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33</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34</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33</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33</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34</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34</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33</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34</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33</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33</v>
      </c>
      <c r="D402" s="3">
        <v>110000</v>
      </c>
      <c r="E402">
        <v>3</v>
      </c>
      <c r="F402" t="s">
        <v>13</v>
      </c>
      <c r="G402" t="s">
        <v>28</v>
      </c>
      <c r="H402" t="s">
        <v>15</v>
      </c>
      <c r="I402">
        <v>4</v>
      </c>
      <c r="J402" t="s">
        <v>44</v>
      </c>
      <c r="K402" t="s">
        <v>17</v>
      </c>
      <c r="L402">
        <v>53</v>
      </c>
      <c r="M402" t="str">
        <f t="shared" si="6"/>
        <v>Middle Age</v>
      </c>
      <c r="N402" t="s">
        <v>18</v>
      </c>
    </row>
    <row r="403" spans="1:14" x14ac:dyDescent="0.3">
      <c r="A403">
        <v>11555</v>
      </c>
      <c r="B403" t="s">
        <v>36</v>
      </c>
      <c r="C403" t="s">
        <v>33</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34</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34</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34</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33</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33</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33</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33</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33</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33</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34</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34</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33</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33</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33</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34</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33</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34</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34</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33</v>
      </c>
      <c r="D422" s="3">
        <v>100000</v>
      </c>
      <c r="E422">
        <v>2</v>
      </c>
      <c r="F422" t="s">
        <v>13</v>
      </c>
      <c r="G422" t="s">
        <v>28</v>
      </c>
      <c r="H422" t="s">
        <v>15</v>
      </c>
      <c r="I422">
        <v>4</v>
      </c>
      <c r="J422" t="s">
        <v>44</v>
      </c>
      <c r="K422" t="s">
        <v>17</v>
      </c>
      <c r="L422">
        <v>59</v>
      </c>
      <c r="M422" t="str">
        <f t="shared" si="6"/>
        <v>Old</v>
      </c>
      <c r="N422" t="s">
        <v>18</v>
      </c>
    </row>
    <row r="423" spans="1:14" x14ac:dyDescent="0.3">
      <c r="A423">
        <v>14547</v>
      </c>
      <c r="B423" t="s">
        <v>36</v>
      </c>
      <c r="C423" t="s">
        <v>34</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34</v>
      </c>
      <c r="D424" s="3">
        <v>110000</v>
      </c>
      <c r="E424">
        <v>0</v>
      </c>
      <c r="F424" t="s">
        <v>19</v>
      </c>
      <c r="G424" t="s">
        <v>28</v>
      </c>
      <c r="H424" t="s">
        <v>18</v>
      </c>
      <c r="I424">
        <v>3</v>
      </c>
      <c r="J424" t="s">
        <v>44</v>
      </c>
      <c r="K424" t="s">
        <v>24</v>
      </c>
      <c r="L424">
        <v>32</v>
      </c>
      <c r="M424" t="str">
        <f t="shared" si="6"/>
        <v>Middle Age</v>
      </c>
      <c r="N424" t="s">
        <v>15</v>
      </c>
    </row>
    <row r="425" spans="1:14" x14ac:dyDescent="0.3">
      <c r="A425">
        <v>27169</v>
      </c>
      <c r="B425" t="s">
        <v>37</v>
      </c>
      <c r="C425" t="s">
        <v>34</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33</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34</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34</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33</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34</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33</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33</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34</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33</v>
      </c>
      <c r="D434" s="3">
        <v>110000</v>
      </c>
      <c r="E434">
        <v>0</v>
      </c>
      <c r="F434" t="s">
        <v>27</v>
      </c>
      <c r="G434" t="s">
        <v>28</v>
      </c>
      <c r="H434" t="s">
        <v>15</v>
      </c>
      <c r="I434">
        <v>3</v>
      </c>
      <c r="J434" t="s">
        <v>44</v>
      </c>
      <c r="K434" t="s">
        <v>24</v>
      </c>
      <c r="L434">
        <v>34</v>
      </c>
      <c r="M434" t="str">
        <f t="shared" si="6"/>
        <v>Middle Age</v>
      </c>
      <c r="N434" t="s">
        <v>15</v>
      </c>
    </row>
    <row r="435" spans="1:14" x14ac:dyDescent="0.3">
      <c r="A435">
        <v>27814</v>
      </c>
      <c r="B435" t="s">
        <v>37</v>
      </c>
      <c r="C435" t="s">
        <v>33</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33</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33</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33</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33</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33</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34</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34</v>
      </c>
      <c r="D442" s="3">
        <v>90000</v>
      </c>
      <c r="E442">
        <v>0</v>
      </c>
      <c r="F442" t="s">
        <v>13</v>
      </c>
      <c r="G442" t="s">
        <v>21</v>
      </c>
      <c r="H442" t="s">
        <v>18</v>
      </c>
      <c r="I442">
        <v>3</v>
      </c>
      <c r="J442" t="s">
        <v>44</v>
      </c>
      <c r="K442" t="s">
        <v>24</v>
      </c>
      <c r="L442">
        <v>34</v>
      </c>
      <c r="M442" t="str">
        <f t="shared" si="6"/>
        <v>Middle Age</v>
      </c>
      <c r="N442" t="s">
        <v>15</v>
      </c>
    </row>
    <row r="443" spans="1:14" x14ac:dyDescent="0.3">
      <c r="A443">
        <v>11061</v>
      </c>
      <c r="B443" t="s">
        <v>36</v>
      </c>
      <c r="C443" t="s">
        <v>34</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34</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33</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34</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33</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33</v>
      </c>
      <c r="D448" s="3">
        <v>130000</v>
      </c>
      <c r="E448">
        <v>0</v>
      </c>
      <c r="F448" t="s">
        <v>31</v>
      </c>
      <c r="G448" t="s">
        <v>28</v>
      </c>
      <c r="H448" t="s">
        <v>15</v>
      </c>
      <c r="I448">
        <v>1</v>
      </c>
      <c r="J448" t="s">
        <v>44</v>
      </c>
      <c r="K448" t="s">
        <v>24</v>
      </c>
      <c r="L448">
        <v>48</v>
      </c>
      <c r="M448" t="str">
        <f t="shared" si="6"/>
        <v>Middle Age</v>
      </c>
      <c r="N448" t="s">
        <v>18</v>
      </c>
    </row>
    <row r="449" spans="1:14" x14ac:dyDescent="0.3">
      <c r="A449">
        <v>20711</v>
      </c>
      <c r="B449" t="s">
        <v>36</v>
      </c>
      <c r="C449" t="s">
        <v>33</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33</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33</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33</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33</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33</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33</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34</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33</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34</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33</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34</v>
      </c>
      <c r="D460" s="3">
        <v>120000</v>
      </c>
      <c r="E460">
        <v>0</v>
      </c>
      <c r="F460" t="s">
        <v>29</v>
      </c>
      <c r="G460" t="s">
        <v>21</v>
      </c>
      <c r="H460" t="s">
        <v>15</v>
      </c>
      <c r="I460">
        <v>4</v>
      </c>
      <c r="J460" t="s">
        <v>44</v>
      </c>
      <c r="K460" t="s">
        <v>24</v>
      </c>
      <c r="L460">
        <v>32</v>
      </c>
      <c r="M460" t="str">
        <f t="shared" si="7"/>
        <v>Middle Age</v>
      </c>
      <c r="N460" t="s">
        <v>15</v>
      </c>
    </row>
    <row r="461" spans="1:14" x14ac:dyDescent="0.3">
      <c r="A461">
        <v>21554</v>
      </c>
      <c r="B461" t="s">
        <v>37</v>
      </c>
      <c r="C461" t="s">
        <v>33</v>
      </c>
      <c r="D461" s="3">
        <v>80000</v>
      </c>
      <c r="E461">
        <v>0</v>
      </c>
      <c r="F461" t="s">
        <v>13</v>
      </c>
      <c r="G461" t="s">
        <v>21</v>
      </c>
      <c r="H461" t="s">
        <v>18</v>
      </c>
      <c r="I461">
        <v>3</v>
      </c>
      <c r="J461" t="s">
        <v>44</v>
      </c>
      <c r="K461" t="s">
        <v>24</v>
      </c>
      <c r="L461">
        <v>33</v>
      </c>
      <c r="M461" t="str">
        <f t="shared" si="7"/>
        <v>Middle Age</v>
      </c>
      <c r="N461" t="s">
        <v>18</v>
      </c>
    </row>
    <row r="462" spans="1:14" x14ac:dyDescent="0.3">
      <c r="A462">
        <v>13662</v>
      </c>
      <c r="B462" t="s">
        <v>37</v>
      </c>
      <c r="C462" t="s">
        <v>34</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33</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33</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34</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33</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34</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33</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34</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33</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33</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34</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34</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33</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33</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33</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34</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33</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34</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34</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34</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33</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33</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34</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34</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33</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34</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33</v>
      </c>
      <c r="D488" s="3">
        <v>90000</v>
      </c>
      <c r="E488">
        <v>4</v>
      </c>
      <c r="F488" t="s">
        <v>29</v>
      </c>
      <c r="G488" t="s">
        <v>14</v>
      </c>
      <c r="H488" t="s">
        <v>15</v>
      </c>
      <c r="I488">
        <v>4</v>
      </c>
      <c r="J488" t="s">
        <v>44</v>
      </c>
      <c r="K488" t="s">
        <v>17</v>
      </c>
      <c r="L488">
        <v>58</v>
      </c>
      <c r="M488" t="str">
        <f t="shared" si="7"/>
        <v>Old</v>
      </c>
      <c r="N488" t="s">
        <v>18</v>
      </c>
    </row>
    <row r="489" spans="1:14" x14ac:dyDescent="0.3">
      <c r="A489">
        <v>12821</v>
      </c>
      <c r="B489" t="s">
        <v>36</v>
      </c>
      <c r="C489" t="s">
        <v>34</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33</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34</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34</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34</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33</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34</v>
      </c>
      <c r="D495" s="3">
        <v>70000</v>
      </c>
      <c r="E495">
        <v>5</v>
      </c>
      <c r="F495" t="s">
        <v>13</v>
      </c>
      <c r="G495" t="s">
        <v>28</v>
      </c>
      <c r="H495" t="s">
        <v>15</v>
      </c>
      <c r="I495">
        <v>3</v>
      </c>
      <c r="J495" t="s">
        <v>44</v>
      </c>
      <c r="K495" t="s">
        <v>32</v>
      </c>
      <c r="L495">
        <v>60</v>
      </c>
      <c r="M495" t="str">
        <f t="shared" si="7"/>
        <v>Old</v>
      </c>
      <c r="N495" t="s">
        <v>15</v>
      </c>
    </row>
    <row r="496" spans="1:14" x14ac:dyDescent="0.3">
      <c r="A496">
        <v>27650</v>
      </c>
      <c r="B496" t="s">
        <v>36</v>
      </c>
      <c r="C496" t="s">
        <v>34</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34</v>
      </c>
      <c r="D497" s="3">
        <v>60000</v>
      </c>
      <c r="E497">
        <v>2</v>
      </c>
      <c r="F497" t="s">
        <v>19</v>
      </c>
      <c r="G497" t="s">
        <v>21</v>
      </c>
      <c r="H497" t="s">
        <v>15</v>
      </c>
      <c r="I497">
        <v>2</v>
      </c>
      <c r="J497" t="s">
        <v>44</v>
      </c>
      <c r="K497" t="s">
        <v>32</v>
      </c>
      <c r="L497">
        <v>56</v>
      </c>
      <c r="M497" t="str">
        <f t="shared" si="7"/>
        <v>Old</v>
      </c>
      <c r="N497" t="s">
        <v>18</v>
      </c>
    </row>
    <row r="498" spans="1:14" x14ac:dyDescent="0.3">
      <c r="A498">
        <v>20678</v>
      </c>
      <c r="B498" t="s">
        <v>37</v>
      </c>
      <c r="C498" t="s">
        <v>33</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33</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34</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33</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34</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33</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34</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33</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34</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34</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33</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33</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34</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34</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34</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34</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33</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33</v>
      </c>
      <c r="D515" s="3">
        <v>60000</v>
      </c>
      <c r="E515">
        <v>4</v>
      </c>
      <c r="F515" t="s">
        <v>31</v>
      </c>
      <c r="G515" t="s">
        <v>28</v>
      </c>
      <c r="H515" t="s">
        <v>15</v>
      </c>
      <c r="I515">
        <v>2</v>
      </c>
      <c r="J515" t="s">
        <v>44</v>
      </c>
      <c r="K515" t="s">
        <v>32</v>
      </c>
      <c r="L515">
        <v>61</v>
      </c>
      <c r="M515" t="str">
        <f t="shared" ref="M515:M578" si="8">IF(L515&gt;=55,"Old",IF(L515&gt;=31,"Middle Age",IF(L515&lt;31,"Adolescent","Invalid")))</f>
        <v>Old</v>
      </c>
      <c r="N515" t="s">
        <v>15</v>
      </c>
    </row>
    <row r="516" spans="1:14" x14ac:dyDescent="0.3">
      <c r="A516">
        <v>19399</v>
      </c>
      <c r="B516" t="s">
        <v>37</v>
      </c>
      <c r="C516" t="s">
        <v>34</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33</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33</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34</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33</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34</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34</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34</v>
      </c>
      <c r="D523" s="3">
        <v>40000</v>
      </c>
      <c r="E523">
        <v>4</v>
      </c>
      <c r="F523" t="s">
        <v>27</v>
      </c>
      <c r="G523" t="s">
        <v>21</v>
      </c>
      <c r="H523" t="s">
        <v>15</v>
      </c>
      <c r="I523">
        <v>2</v>
      </c>
      <c r="J523" t="s">
        <v>44</v>
      </c>
      <c r="K523" t="s">
        <v>32</v>
      </c>
      <c r="L523">
        <v>62</v>
      </c>
      <c r="M523" t="str">
        <f t="shared" si="8"/>
        <v>Old</v>
      </c>
      <c r="N523" t="s">
        <v>15</v>
      </c>
    </row>
    <row r="524" spans="1:14" x14ac:dyDescent="0.3">
      <c r="A524">
        <v>19413</v>
      </c>
      <c r="B524" t="s">
        <v>37</v>
      </c>
      <c r="C524" t="s">
        <v>34</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34</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33</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34</v>
      </c>
      <c r="D527" s="3">
        <v>60000</v>
      </c>
      <c r="E527">
        <v>5</v>
      </c>
      <c r="F527" t="s">
        <v>13</v>
      </c>
      <c r="G527" t="s">
        <v>28</v>
      </c>
      <c r="H527" t="s">
        <v>15</v>
      </c>
      <c r="I527">
        <v>3</v>
      </c>
      <c r="J527" t="s">
        <v>44</v>
      </c>
      <c r="K527" t="s">
        <v>32</v>
      </c>
      <c r="L527">
        <v>59</v>
      </c>
      <c r="M527" t="str">
        <f t="shared" si="8"/>
        <v>Old</v>
      </c>
      <c r="N527" t="s">
        <v>15</v>
      </c>
    </row>
    <row r="528" spans="1:14" x14ac:dyDescent="0.3">
      <c r="A528">
        <v>15382</v>
      </c>
      <c r="B528" t="s">
        <v>36</v>
      </c>
      <c r="C528" t="s">
        <v>33</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34</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33</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34</v>
      </c>
      <c r="D531" s="3">
        <v>60000</v>
      </c>
      <c r="E531">
        <v>2</v>
      </c>
      <c r="F531" t="s">
        <v>19</v>
      </c>
      <c r="G531" t="s">
        <v>21</v>
      </c>
      <c r="H531" t="s">
        <v>15</v>
      </c>
      <c r="I531">
        <v>1</v>
      </c>
      <c r="J531" t="s">
        <v>44</v>
      </c>
      <c r="K531" t="s">
        <v>32</v>
      </c>
      <c r="L531">
        <v>57</v>
      </c>
      <c r="M531" t="str">
        <f t="shared" si="8"/>
        <v>Old</v>
      </c>
      <c r="N531" t="s">
        <v>15</v>
      </c>
    </row>
    <row r="532" spans="1:14" x14ac:dyDescent="0.3">
      <c r="A532">
        <v>25909</v>
      </c>
      <c r="B532" t="s">
        <v>36</v>
      </c>
      <c r="C532" t="s">
        <v>34</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34</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33</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34</v>
      </c>
      <c r="D535" s="3">
        <v>60000</v>
      </c>
      <c r="E535">
        <v>3</v>
      </c>
      <c r="F535" t="s">
        <v>13</v>
      </c>
      <c r="G535" t="s">
        <v>28</v>
      </c>
      <c r="H535" t="s">
        <v>15</v>
      </c>
      <c r="I535">
        <v>2</v>
      </c>
      <c r="J535" t="s">
        <v>44</v>
      </c>
      <c r="K535" t="s">
        <v>32</v>
      </c>
      <c r="L535">
        <v>66</v>
      </c>
      <c r="M535" t="str">
        <f t="shared" si="8"/>
        <v>Old</v>
      </c>
      <c r="N535" t="s">
        <v>18</v>
      </c>
    </row>
    <row r="536" spans="1:14" x14ac:dyDescent="0.3">
      <c r="A536">
        <v>24637</v>
      </c>
      <c r="B536" t="s">
        <v>36</v>
      </c>
      <c r="C536" t="s">
        <v>34</v>
      </c>
      <c r="D536" s="3">
        <v>40000</v>
      </c>
      <c r="E536">
        <v>4</v>
      </c>
      <c r="F536" t="s">
        <v>27</v>
      </c>
      <c r="G536" t="s">
        <v>21</v>
      </c>
      <c r="H536" t="s">
        <v>15</v>
      </c>
      <c r="I536">
        <v>2</v>
      </c>
      <c r="J536" t="s">
        <v>44</v>
      </c>
      <c r="K536" t="s">
        <v>32</v>
      </c>
      <c r="L536">
        <v>64</v>
      </c>
      <c r="M536" t="str">
        <f t="shared" si="8"/>
        <v>Old</v>
      </c>
      <c r="N536" t="s">
        <v>18</v>
      </c>
    </row>
    <row r="537" spans="1:14" x14ac:dyDescent="0.3">
      <c r="A537">
        <v>23893</v>
      </c>
      <c r="B537" t="s">
        <v>36</v>
      </c>
      <c r="C537" t="s">
        <v>34</v>
      </c>
      <c r="D537" s="3">
        <v>50000</v>
      </c>
      <c r="E537">
        <v>3</v>
      </c>
      <c r="F537" t="s">
        <v>13</v>
      </c>
      <c r="G537" t="s">
        <v>14</v>
      </c>
      <c r="H537" t="s">
        <v>15</v>
      </c>
      <c r="I537">
        <v>3</v>
      </c>
      <c r="J537" t="s">
        <v>44</v>
      </c>
      <c r="K537" t="s">
        <v>32</v>
      </c>
      <c r="L537">
        <v>41</v>
      </c>
      <c r="M537" t="str">
        <f t="shared" si="8"/>
        <v>Middle Age</v>
      </c>
      <c r="N537" t="s">
        <v>18</v>
      </c>
    </row>
    <row r="538" spans="1:14" x14ac:dyDescent="0.3">
      <c r="A538">
        <v>13907</v>
      </c>
      <c r="B538" t="s">
        <v>37</v>
      </c>
      <c r="C538" t="s">
        <v>33</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33</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33</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33</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33</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34</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34</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33</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34</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34</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34</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34</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33</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33</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33</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33</v>
      </c>
      <c r="D553" s="3">
        <v>50000</v>
      </c>
      <c r="E553">
        <v>4</v>
      </c>
      <c r="F553" t="s">
        <v>13</v>
      </c>
      <c r="G553" t="s">
        <v>28</v>
      </c>
      <c r="H553" t="s">
        <v>15</v>
      </c>
      <c r="I553">
        <v>2</v>
      </c>
      <c r="J553" t="s">
        <v>44</v>
      </c>
      <c r="K553" t="s">
        <v>32</v>
      </c>
      <c r="L553">
        <v>63</v>
      </c>
      <c r="M553" t="str">
        <f t="shared" si="8"/>
        <v>Old</v>
      </c>
      <c r="N553" t="s">
        <v>18</v>
      </c>
    </row>
    <row r="554" spans="1:14" x14ac:dyDescent="0.3">
      <c r="A554">
        <v>14417</v>
      </c>
      <c r="B554" t="s">
        <v>37</v>
      </c>
      <c r="C554" t="s">
        <v>34</v>
      </c>
      <c r="D554" s="3">
        <v>60000</v>
      </c>
      <c r="E554">
        <v>3</v>
      </c>
      <c r="F554" t="s">
        <v>27</v>
      </c>
      <c r="G554" t="s">
        <v>21</v>
      </c>
      <c r="H554" t="s">
        <v>15</v>
      </c>
      <c r="I554">
        <v>2</v>
      </c>
      <c r="J554" t="s">
        <v>44</v>
      </c>
      <c r="K554" t="s">
        <v>32</v>
      </c>
      <c r="L554">
        <v>54</v>
      </c>
      <c r="M554" t="str">
        <f t="shared" si="8"/>
        <v>Middle Age</v>
      </c>
      <c r="N554" t="s">
        <v>15</v>
      </c>
    </row>
    <row r="555" spans="1:14" x14ac:dyDescent="0.3">
      <c r="A555">
        <v>17533</v>
      </c>
      <c r="B555" t="s">
        <v>36</v>
      </c>
      <c r="C555" t="s">
        <v>34</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33</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34</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34</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33</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33</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33</v>
      </c>
      <c r="D561" s="3">
        <v>60000</v>
      </c>
      <c r="E561">
        <v>2</v>
      </c>
      <c r="F561" t="s">
        <v>13</v>
      </c>
      <c r="G561" t="s">
        <v>28</v>
      </c>
      <c r="H561" t="s">
        <v>15</v>
      </c>
      <c r="I561">
        <v>0</v>
      </c>
      <c r="J561" t="s">
        <v>44</v>
      </c>
      <c r="K561" t="s">
        <v>32</v>
      </c>
      <c r="L561">
        <v>58</v>
      </c>
      <c r="M561" t="str">
        <f t="shared" si="8"/>
        <v>Old</v>
      </c>
      <c r="N561" t="s">
        <v>18</v>
      </c>
    </row>
    <row r="562" spans="1:14" x14ac:dyDescent="0.3">
      <c r="A562">
        <v>18577</v>
      </c>
      <c r="B562" t="s">
        <v>36</v>
      </c>
      <c r="C562" t="s">
        <v>33</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33</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33</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33</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34</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34</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33</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34</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34</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34</v>
      </c>
      <c r="D571" s="3">
        <v>50000</v>
      </c>
      <c r="E571">
        <v>3</v>
      </c>
      <c r="F571" t="s">
        <v>31</v>
      </c>
      <c r="G571" t="s">
        <v>28</v>
      </c>
      <c r="H571" t="s">
        <v>15</v>
      </c>
      <c r="I571">
        <v>2</v>
      </c>
      <c r="J571" t="s">
        <v>44</v>
      </c>
      <c r="K571" t="s">
        <v>32</v>
      </c>
      <c r="L571">
        <v>69</v>
      </c>
      <c r="M571" t="str">
        <f t="shared" si="8"/>
        <v>Old</v>
      </c>
      <c r="N571" t="s">
        <v>18</v>
      </c>
    </row>
    <row r="572" spans="1:14" x14ac:dyDescent="0.3">
      <c r="A572">
        <v>20370</v>
      </c>
      <c r="B572" t="s">
        <v>36</v>
      </c>
      <c r="C572" t="s">
        <v>34</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34</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34</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34</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33</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34</v>
      </c>
      <c r="D577" s="3">
        <v>60000</v>
      </c>
      <c r="E577">
        <v>2</v>
      </c>
      <c r="F577" t="s">
        <v>19</v>
      </c>
      <c r="G577" t="s">
        <v>21</v>
      </c>
      <c r="H577" t="s">
        <v>15</v>
      </c>
      <c r="I577">
        <v>1</v>
      </c>
      <c r="J577" t="s">
        <v>44</v>
      </c>
      <c r="K577" t="s">
        <v>32</v>
      </c>
      <c r="L577">
        <v>56</v>
      </c>
      <c r="M577" t="str">
        <f t="shared" si="8"/>
        <v>Old</v>
      </c>
      <c r="N577" t="s">
        <v>18</v>
      </c>
    </row>
    <row r="578" spans="1:14" x14ac:dyDescent="0.3">
      <c r="A578">
        <v>18752</v>
      </c>
      <c r="B578" t="s">
        <v>37</v>
      </c>
      <c r="C578" t="s">
        <v>33</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34</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34</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33</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33</v>
      </c>
      <c r="D582" s="3">
        <v>60000</v>
      </c>
      <c r="E582">
        <v>3</v>
      </c>
      <c r="F582" t="s">
        <v>31</v>
      </c>
      <c r="G582" t="s">
        <v>28</v>
      </c>
      <c r="H582" t="s">
        <v>15</v>
      </c>
      <c r="I582">
        <v>2</v>
      </c>
      <c r="J582" t="s">
        <v>44</v>
      </c>
      <c r="K582" t="s">
        <v>32</v>
      </c>
      <c r="L582">
        <v>69</v>
      </c>
      <c r="M582" t="str">
        <f t="shared" si="9"/>
        <v>Old</v>
      </c>
      <c r="N582" t="s">
        <v>18</v>
      </c>
    </row>
    <row r="583" spans="1:14" x14ac:dyDescent="0.3">
      <c r="A583">
        <v>23089</v>
      </c>
      <c r="B583" t="s">
        <v>36</v>
      </c>
      <c r="C583" t="s">
        <v>34</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34</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34</v>
      </c>
      <c r="D585" s="3">
        <v>60000</v>
      </c>
      <c r="E585">
        <v>3</v>
      </c>
      <c r="F585" t="s">
        <v>13</v>
      </c>
      <c r="G585" t="s">
        <v>28</v>
      </c>
      <c r="H585" t="s">
        <v>15</v>
      </c>
      <c r="I585">
        <v>2</v>
      </c>
      <c r="J585" t="s">
        <v>44</v>
      </c>
      <c r="K585" t="s">
        <v>32</v>
      </c>
      <c r="L585">
        <v>66</v>
      </c>
      <c r="M585" t="str">
        <f t="shared" si="9"/>
        <v>Old</v>
      </c>
      <c r="N585" t="s">
        <v>18</v>
      </c>
    </row>
    <row r="586" spans="1:14" x14ac:dyDescent="0.3">
      <c r="A586">
        <v>28667</v>
      </c>
      <c r="B586" t="s">
        <v>37</v>
      </c>
      <c r="C586" t="s">
        <v>34</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34</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34</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33</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33</v>
      </c>
      <c r="D590" s="3">
        <v>90000</v>
      </c>
      <c r="E590">
        <v>2</v>
      </c>
      <c r="F590" t="s">
        <v>27</v>
      </c>
      <c r="G590" t="s">
        <v>21</v>
      </c>
      <c r="H590" t="s">
        <v>15</v>
      </c>
      <c r="I590">
        <v>1</v>
      </c>
      <c r="J590" t="s">
        <v>44</v>
      </c>
      <c r="K590" t="s">
        <v>32</v>
      </c>
      <c r="L590">
        <v>51</v>
      </c>
      <c r="M590" t="str">
        <f t="shared" si="9"/>
        <v>Middle Age</v>
      </c>
      <c r="N590" t="s">
        <v>15</v>
      </c>
    </row>
    <row r="591" spans="1:14" x14ac:dyDescent="0.3">
      <c r="A591">
        <v>12100</v>
      </c>
      <c r="B591" t="s">
        <v>37</v>
      </c>
      <c r="C591" t="s">
        <v>34</v>
      </c>
      <c r="D591" s="3">
        <v>60000</v>
      </c>
      <c r="E591">
        <v>2</v>
      </c>
      <c r="F591" t="s">
        <v>13</v>
      </c>
      <c r="G591" t="s">
        <v>28</v>
      </c>
      <c r="H591" t="s">
        <v>15</v>
      </c>
      <c r="I591">
        <v>0</v>
      </c>
      <c r="J591" t="s">
        <v>44</v>
      </c>
      <c r="K591" t="s">
        <v>32</v>
      </c>
      <c r="L591">
        <v>57</v>
      </c>
      <c r="M591" t="str">
        <f t="shared" si="9"/>
        <v>Old</v>
      </c>
      <c r="N591" t="s">
        <v>18</v>
      </c>
    </row>
    <row r="592" spans="1:14" x14ac:dyDescent="0.3">
      <c r="A592">
        <v>23158</v>
      </c>
      <c r="B592" t="s">
        <v>36</v>
      </c>
      <c r="C592" t="s">
        <v>33</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34</v>
      </c>
      <c r="D593" s="3">
        <v>40000</v>
      </c>
      <c r="E593">
        <v>4</v>
      </c>
      <c r="F593" t="s">
        <v>27</v>
      </c>
      <c r="G593" t="s">
        <v>21</v>
      </c>
      <c r="H593" t="s">
        <v>18</v>
      </c>
      <c r="I593">
        <v>2</v>
      </c>
      <c r="J593" t="s">
        <v>44</v>
      </c>
      <c r="K593" t="s">
        <v>32</v>
      </c>
      <c r="L593">
        <v>61</v>
      </c>
      <c r="M593" t="str">
        <f t="shared" si="9"/>
        <v>Old</v>
      </c>
      <c r="N593" t="s">
        <v>15</v>
      </c>
    </row>
    <row r="594" spans="1:14" x14ac:dyDescent="0.3">
      <c r="A594">
        <v>18391</v>
      </c>
      <c r="B594" t="s">
        <v>37</v>
      </c>
      <c r="C594" t="s">
        <v>33</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33</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34</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33</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33</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34</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34</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33</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34</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34</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34</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34</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34</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34</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34</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33</v>
      </c>
      <c r="D609" s="3">
        <v>70000</v>
      </c>
      <c r="E609">
        <v>5</v>
      </c>
      <c r="F609" t="s">
        <v>31</v>
      </c>
      <c r="G609" t="s">
        <v>21</v>
      </c>
      <c r="H609" t="s">
        <v>15</v>
      </c>
      <c r="I609">
        <v>3</v>
      </c>
      <c r="J609" t="s">
        <v>44</v>
      </c>
      <c r="K609" t="s">
        <v>32</v>
      </c>
      <c r="L609">
        <v>46</v>
      </c>
      <c r="M609" t="str">
        <f t="shared" si="9"/>
        <v>Middle Age</v>
      </c>
      <c r="N609" t="s">
        <v>15</v>
      </c>
    </row>
    <row r="610" spans="1:14" x14ac:dyDescent="0.3">
      <c r="A610">
        <v>16890</v>
      </c>
      <c r="B610" t="s">
        <v>36</v>
      </c>
      <c r="C610" t="s">
        <v>34</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34</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34</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33</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33</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34</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33</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33</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33</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34</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33</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33</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33</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34</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34</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33</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33</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34</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33</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33</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34</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33</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34</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34</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33</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33</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34</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33</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33</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34</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34</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34</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33</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34</v>
      </c>
      <c r="D643" s="3">
        <v>50000</v>
      </c>
      <c r="E643">
        <v>4</v>
      </c>
      <c r="F643" t="s">
        <v>13</v>
      </c>
      <c r="G643" t="s">
        <v>28</v>
      </c>
      <c r="H643" t="s">
        <v>15</v>
      </c>
      <c r="I643">
        <v>2</v>
      </c>
      <c r="J643" t="s">
        <v>44</v>
      </c>
      <c r="K643" t="s">
        <v>32</v>
      </c>
      <c r="L643">
        <v>64</v>
      </c>
      <c r="M643" t="str">
        <f t="shared" ref="M643:M706" si="10">IF(L643&gt;=55,"Old",IF(L643&gt;=31,"Middle Age",IF(L643&lt;31,"Adolescent","Invalid")))</f>
        <v>Old</v>
      </c>
      <c r="N643" t="s">
        <v>18</v>
      </c>
    </row>
    <row r="644" spans="1:14" x14ac:dyDescent="0.3">
      <c r="A644">
        <v>21741</v>
      </c>
      <c r="B644" t="s">
        <v>36</v>
      </c>
      <c r="C644" t="s">
        <v>33</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33</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33</v>
      </c>
      <c r="D646" s="3">
        <v>60000</v>
      </c>
      <c r="E646">
        <v>5</v>
      </c>
      <c r="F646" t="s">
        <v>13</v>
      </c>
      <c r="G646" t="s">
        <v>14</v>
      </c>
      <c r="H646" t="s">
        <v>15</v>
      </c>
      <c r="I646">
        <v>3</v>
      </c>
      <c r="J646" t="s">
        <v>44</v>
      </c>
      <c r="K646" t="s">
        <v>32</v>
      </c>
      <c r="L646">
        <v>41</v>
      </c>
      <c r="M646" t="str">
        <f t="shared" si="10"/>
        <v>Middle Age</v>
      </c>
      <c r="N646" t="s">
        <v>18</v>
      </c>
    </row>
    <row r="647" spans="1:14" x14ac:dyDescent="0.3">
      <c r="A647">
        <v>16217</v>
      </c>
      <c r="B647" t="s">
        <v>37</v>
      </c>
      <c r="C647" t="s">
        <v>33</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33</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34</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33</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33</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33</v>
      </c>
      <c r="D652" s="3">
        <v>70000</v>
      </c>
      <c r="E652">
        <v>5</v>
      </c>
      <c r="F652" t="s">
        <v>31</v>
      </c>
      <c r="G652" t="s">
        <v>28</v>
      </c>
      <c r="H652" t="s">
        <v>15</v>
      </c>
      <c r="I652">
        <v>2</v>
      </c>
      <c r="J652" t="s">
        <v>44</v>
      </c>
      <c r="K652" t="s">
        <v>32</v>
      </c>
      <c r="L652">
        <v>67</v>
      </c>
      <c r="M652" t="str">
        <f t="shared" si="10"/>
        <v>Old</v>
      </c>
      <c r="N652" t="s">
        <v>15</v>
      </c>
    </row>
    <row r="653" spans="1:14" x14ac:dyDescent="0.3">
      <c r="A653">
        <v>14284</v>
      </c>
      <c r="B653" t="s">
        <v>37</v>
      </c>
      <c r="C653" t="s">
        <v>34</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34</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34</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34</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33</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34</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34</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34</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33</v>
      </c>
      <c r="D661" s="3">
        <v>60000</v>
      </c>
      <c r="E661">
        <v>4</v>
      </c>
      <c r="F661" t="s">
        <v>13</v>
      </c>
      <c r="G661" t="s">
        <v>28</v>
      </c>
      <c r="H661" t="s">
        <v>15</v>
      </c>
      <c r="I661">
        <v>2</v>
      </c>
      <c r="J661" t="s">
        <v>44</v>
      </c>
      <c r="K661" t="s">
        <v>32</v>
      </c>
      <c r="L661">
        <v>63</v>
      </c>
      <c r="M661" t="str">
        <f t="shared" si="10"/>
        <v>Old</v>
      </c>
      <c r="N661" t="s">
        <v>18</v>
      </c>
    </row>
    <row r="662" spans="1:14" x14ac:dyDescent="0.3">
      <c r="A662">
        <v>21599</v>
      </c>
      <c r="B662" t="s">
        <v>36</v>
      </c>
      <c r="C662" t="s">
        <v>33</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34</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33</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33</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33</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34</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33</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33</v>
      </c>
      <c r="D669" s="3">
        <v>40000</v>
      </c>
      <c r="E669">
        <v>5</v>
      </c>
      <c r="F669" t="s">
        <v>27</v>
      </c>
      <c r="G669" t="s">
        <v>21</v>
      </c>
      <c r="H669" t="s">
        <v>18</v>
      </c>
      <c r="I669">
        <v>2</v>
      </c>
      <c r="J669" t="s">
        <v>44</v>
      </c>
      <c r="K669" t="s">
        <v>32</v>
      </c>
      <c r="L669">
        <v>61</v>
      </c>
      <c r="M669" t="str">
        <f t="shared" si="10"/>
        <v>Old</v>
      </c>
      <c r="N669" t="s">
        <v>18</v>
      </c>
    </row>
    <row r="670" spans="1:14" x14ac:dyDescent="0.3">
      <c r="A670">
        <v>14592</v>
      </c>
      <c r="B670" t="s">
        <v>36</v>
      </c>
      <c r="C670" t="s">
        <v>33</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33</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34</v>
      </c>
      <c r="D672" s="3">
        <v>70000</v>
      </c>
      <c r="E672">
        <v>2</v>
      </c>
      <c r="F672" t="s">
        <v>19</v>
      </c>
      <c r="G672" t="s">
        <v>21</v>
      </c>
      <c r="H672" t="s">
        <v>15</v>
      </c>
      <c r="I672">
        <v>1</v>
      </c>
      <c r="J672" t="s">
        <v>44</v>
      </c>
      <c r="K672" t="s">
        <v>32</v>
      </c>
      <c r="L672">
        <v>59</v>
      </c>
      <c r="M672" t="str">
        <f t="shared" si="10"/>
        <v>Old</v>
      </c>
      <c r="N672" t="s">
        <v>18</v>
      </c>
    </row>
    <row r="673" spans="1:14" x14ac:dyDescent="0.3">
      <c r="A673">
        <v>22252</v>
      </c>
      <c r="B673" t="s">
        <v>37</v>
      </c>
      <c r="C673" t="s">
        <v>33</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33</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33</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33</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34</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34</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34</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34</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34</v>
      </c>
      <c r="D681" s="3">
        <v>60000</v>
      </c>
      <c r="E681">
        <v>4</v>
      </c>
      <c r="F681" t="s">
        <v>13</v>
      </c>
      <c r="G681" t="s">
        <v>28</v>
      </c>
      <c r="H681" t="s">
        <v>15</v>
      </c>
      <c r="I681">
        <v>2</v>
      </c>
      <c r="J681" t="s">
        <v>44</v>
      </c>
      <c r="K681" t="s">
        <v>32</v>
      </c>
      <c r="L681">
        <v>60</v>
      </c>
      <c r="M681" t="str">
        <f t="shared" si="10"/>
        <v>Old</v>
      </c>
      <c r="N681" t="s">
        <v>18</v>
      </c>
    </row>
    <row r="682" spans="1:14" x14ac:dyDescent="0.3">
      <c r="A682">
        <v>11165</v>
      </c>
      <c r="B682" t="s">
        <v>36</v>
      </c>
      <c r="C682" t="s">
        <v>33</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33</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34</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33</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33</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33</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33</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34</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34</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34</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33</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34</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34</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33</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33</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34</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34</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33</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34</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34</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33</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34</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34</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33</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33</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33</v>
      </c>
      <c r="D707" s="3">
        <v>70000</v>
      </c>
      <c r="E707">
        <v>4</v>
      </c>
      <c r="F707" t="s">
        <v>13</v>
      </c>
      <c r="G707" t="s">
        <v>28</v>
      </c>
      <c r="H707" t="s">
        <v>15</v>
      </c>
      <c r="I707">
        <v>1</v>
      </c>
      <c r="J707" t="s">
        <v>44</v>
      </c>
      <c r="K707" t="s">
        <v>32</v>
      </c>
      <c r="L707">
        <v>59</v>
      </c>
      <c r="M707" t="str">
        <f t="shared" ref="M707:M770" si="11">IF(L707&gt;=55,"Old",IF(L707&gt;=31,"Middle Age",IF(L707&lt;31,"Adolescent","Invalid")))</f>
        <v>Old</v>
      </c>
      <c r="N707" t="s">
        <v>18</v>
      </c>
    </row>
    <row r="708" spans="1:14" x14ac:dyDescent="0.3">
      <c r="A708">
        <v>20296</v>
      </c>
      <c r="B708" t="s">
        <v>37</v>
      </c>
      <c r="C708" t="s">
        <v>33</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33</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34</v>
      </c>
      <c r="D710" s="3">
        <v>70000</v>
      </c>
      <c r="E710">
        <v>5</v>
      </c>
      <c r="F710" t="s">
        <v>13</v>
      </c>
      <c r="G710" t="s">
        <v>28</v>
      </c>
      <c r="H710" t="s">
        <v>15</v>
      </c>
      <c r="I710">
        <v>4</v>
      </c>
      <c r="J710" t="s">
        <v>44</v>
      </c>
      <c r="K710" t="s">
        <v>32</v>
      </c>
      <c r="L710">
        <v>60</v>
      </c>
      <c r="M710" t="str">
        <f t="shared" si="11"/>
        <v>Old</v>
      </c>
      <c r="N710" t="s">
        <v>18</v>
      </c>
    </row>
    <row r="711" spans="1:14" x14ac:dyDescent="0.3">
      <c r="A711">
        <v>23712</v>
      </c>
      <c r="B711" t="s">
        <v>37</v>
      </c>
      <c r="C711" t="s">
        <v>33</v>
      </c>
      <c r="D711" s="3">
        <v>70000</v>
      </c>
      <c r="E711">
        <v>2</v>
      </c>
      <c r="F711" t="s">
        <v>13</v>
      </c>
      <c r="G711" t="s">
        <v>28</v>
      </c>
      <c r="H711" t="s">
        <v>15</v>
      </c>
      <c r="I711">
        <v>1</v>
      </c>
      <c r="J711" t="s">
        <v>44</v>
      </c>
      <c r="K711" t="s">
        <v>32</v>
      </c>
      <c r="L711">
        <v>59</v>
      </c>
      <c r="M711" t="str">
        <f t="shared" si="11"/>
        <v>Old</v>
      </c>
      <c r="N711" t="s">
        <v>18</v>
      </c>
    </row>
    <row r="712" spans="1:14" x14ac:dyDescent="0.3">
      <c r="A712">
        <v>23358</v>
      </c>
      <c r="B712" t="s">
        <v>36</v>
      </c>
      <c r="C712" t="s">
        <v>34</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33</v>
      </c>
      <c r="D713" s="3">
        <v>70000</v>
      </c>
      <c r="E713">
        <v>2</v>
      </c>
      <c r="F713" t="s">
        <v>19</v>
      </c>
      <c r="G713" t="s">
        <v>21</v>
      </c>
      <c r="H713" t="s">
        <v>15</v>
      </c>
      <c r="I713">
        <v>1</v>
      </c>
      <c r="J713" t="s">
        <v>44</v>
      </c>
      <c r="K713" t="s">
        <v>32</v>
      </c>
      <c r="L713">
        <v>58</v>
      </c>
      <c r="M713" t="str">
        <f t="shared" si="11"/>
        <v>Old</v>
      </c>
      <c r="N713" t="s">
        <v>18</v>
      </c>
    </row>
    <row r="714" spans="1:14" x14ac:dyDescent="0.3">
      <c r="A714">
        <v>28026</v>
      </c>
      <c r="B714" t="s">
        <v>36</v>
      </c>
      <c r="C714" t="s">
        <v>33</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33</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34</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33</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33</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34</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34</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33</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33</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34</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33</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33</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34</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34</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34</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34</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34</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33</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33</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34</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33</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34</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33</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33</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34</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34</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33</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33</v>
      </c>
      <c r="D741" s="3">
        <v>60000</v>
      </c>
      <c r="E741">
        <v>2</v>
      </c>
      <c r="F741" t="s">
        <v>19</v>
      </c>
      <c r="G741" t="s">
        <v>21</v>
      </c>
      <c r="H741" t="s">
        <v>15</v>
      </c>
      <c r="I741">
        <v>1</v>
      </c>
      <c r="J741" t="s">
        <v>44</v>
      </c>
      <c r="K741" t="s">
        <v>32</v>
      </c>
      <c r="L741">
        <v>55</v>
      </c>
      <c r="M741" t="str">
        <f t="shared" si="11"/>
        <v>Old</v>
      </c>
      <c r="N741" t="s">
        <v>18</v>
      </c>
    </row>
    <row r="742" spans="1:14" x14ac:dyDescent="0.3">
      <c r="A742">
        <v>17657</v>
      </c>
      <c r="B742" t="s">
        <v>36</v>
      </c>
      <c r="C742" t="s">
        <v>34</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33</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34</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34</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33</v>
      </c>
      <c r="D746" s="3">
        <v>70000</v>
      </c>
      <c r="E746">
        <v>4</v>
      </c>
      <c r="F746" t="s">
        <v>19</v>
      </c>
      <c r="G746" t="s">
        <v>21</v>
      </c>
      <c r="H746" t="s">
        <v>15</v>
      </c>
      <c r="I746">
        <v>1</v>
      </c>
      <c r="J746" t="s">
        <v>44</v>
      </c>
      <c r="K746" t="s">
        <v>32</v>
      </c>
      <c r="L746">
        <v>56</v>
      </c>
      <c r="M746" t="str">
        <f t="shared" si="11"/>
        <v>Old</v>
      </c>
      <c r="N746" t="s">
        <v>18</v>
      </c>
    </row>
    <row r="747" spans="1:14" x14ac:dyDescent="0.3">
      <c r="A747">
        <v>12452</v>
      </c>
      <c r="B747" t="s">
        <v>36</v>
      </c>
      <c r="C747" t="s">
        <v>34</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33</v>
      </c>
      <c r="D748" s="3">
        <v>60000</v>
      </c>
      <c r="E748">
        <v>2</v>
      </c>
      <c r="F748" t="s">
        <v>13</v>
      </c>
      <c r="G748" t="s">
        <v>28</v>
      </c>
      <c r="H748" t="s">
        <v>15</v>
      </c>
      <c r="I748">
        <v>0</v>
      </c>
      <c r="J748" t="s">
        <v>44</v>
      </c>
      <c r="K748" t="s">
        <v>32</v>
      </c>
      <c r="L748">
        <v>56</v>
      </c>
      <c r="M748" t="str">
        <f t="shared" si="11"/>
        <v>Old</v>
      </c>
      <c r="N748" t="s">
        <v>18</v>
      </c>
    </row>
    <row r="749" spans="1:14" x14ac:dyDescent="0.3">
      <c r="A749">
        <v>12957</v>
      </c>
      <c r="B749" t="s">
        <v>37</v>
      </c>
      <c r="C749" t="s">
        <v>33</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34</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33</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34</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34</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34</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33</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33</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34</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34</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34</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33</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33</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34</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33</v>
      </c>
      <c r="D763" s="3">
        <v>60000</v>
      </c>
      <c r="E763">
        <v>5</v>
      </c>
      <c r="F763" t="s">
        <v>13</v>
      </c>
      <c r="G763" t="s">
        <v>28</v>
      </c>
      <c r="H763" t="s">
        <v>15</v>
      </c>
      <c r="I763">
        <v>3</v>
      </c>
      <c r="J763" t="s">
        <v>44</v>
      </c>
      <c r="K763" t="s">
        <v>32</v>
      </c>
      <c r="L763">
        <v>59</v>
      </c>
      <c r="M763" t="str">
        <f t="shared" si="11"/>
        <v>Old</v>
      </c>
      <c r="N763" t="s">
        <v>18</v>
      </c>
    </row>
    <row r="764" spans="1:14" x14ac:dyDescent="0.3">
      <c r="A764">
        <v>20657</v>
      </c>
      <c r="B764" t="s">
        <v>37</v>
      </c>
      <c r="C764" t="s">
        <v>34</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34</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33</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33</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34</v>
      </c>
      <c r="D768" s="3">
        <v>50000</v>
      </c>
      <c r="E768">
        <v>4</v>
      </c>
      <c r="F768" t="s">
        <v>13</v>
      </c>
      <c r="G768" t="s">
        <v>14</v>
      </c>
      <c r="H768" t="s">
        <v>15</v>
      </c>
      <c r="I768">
        <v>3</v>
      </c>
      <c r="J768" t="s">
        <v>44</v>
      </c>
      <c r="K768" t="s">
        <v>32</v>
      </c>
      <c r="L768">
        <v>42</v>
      </c>
      <c r="M768" t="str">
        <f t="shared" si="11"/>
        <v>Middle Age</v>
      </c>
      <c r="N768" t="s">
        <v>18</v>
      </c>
    </row>
    <row r="769" spans="1:14" x14ac:dyDescent="0.3">
      <c r="A769">
        <v>24979</v>
      </c>
      <c r="B769" t="s">
        <v>36</v>
      </c>
      <c r="C769" t="s">
        <v>33</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33</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33</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34</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34</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34</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33</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33</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34</v>
      </c>
      <c r="D777" s="3">
        <v>70000</v>
      </c>
      <c r="E777">
        <v>2</v>
      </c>
      <c r="F777" t="s">
        <v>29</v>
      </c>
      <c r="G777" t="s">
        <v>14</v>
      </c>
      <c r="H777" t="s">
        <v>15</v>
      </c>
      <c r="I777">
        <v>2</v>
      </c>
      <c r="J777" t="s">
        <v>44</v>
      </c>
      <c r="K777" t="s">
        <v>32</v>
      </c>
      <c r="L777">
        <v>54</v>
      </c>
      <c r="M777" t="str">
        <f t="shared" si="12"/>
        <v>Middle Age</v>
      </c>
      <c r="N777" t="s">
        <v>18</v>
      </c>
    </row>
    <row r="778" spans="1:14" x14ac:dyDescent="0.3">
      <c r="A778">
        <v>26490</v>
      </c>
      <c r="B778" t="s">
        <v>37</v>
      </c>
      <c r="C778" t="s">
        <v>34</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34</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34</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34</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33</v>
      </c>
      <c r="D782" s="3">
        <v>60000</v>
      </c>
      <c r="E782">
        <v>2</v>
      </c>
      <c r="F782" t="s">
        <v>19</v>
      </c>
      <c r="G782" t="s">
        <v>21</v>
      </c>
      <c r="H782" t="s">
        <v>15</v>
      </c>
      <c r="I782">
        <v>1</v>
      </c>
      <c r="J782" t="s">
        <v>44</v>
      </c>
      <c r="K782" t="s">
        <v>32</v>
      </c>
      <c r="L782">
        <v>55</v>
      </c>
      <c r="M782" t="str">
        <f t="shared" si="12"/>
        <v>Old</v>
      </c>
      <c r="N782" t="s">
        <v>18</v>
      </c>
    </row>
    <row r="783" spans="1:14" x14ac:dyDescent="0.3">
      <c r="A783">
        <v>19660</v>
      </c>
      <c r="B783" t="s">
        <v>36</v>
      </c>
      <c r="C783" t="s">
        <v>34</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34</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34</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33</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33</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33</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33</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33</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34</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33</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34</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34</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34</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34</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34</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34</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34</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33</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33</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34</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34</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34</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34</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34</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33</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33</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33</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34</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33</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33</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34</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33</v>
      </c>
      <c r="D814" s="3">
        <v>70000</v>
      </c>
      <c r="E814">
        <v>4</v>
      </c>
      <c r="F814" t="s">
        <v>13</v>
      </c>
      <c r="G814" t="s">
        <v>28</v>
      </c>
      <c r="H814" t="s">
        <v>15</v>
      </c>
      <c r="I814">
        <v>2</v>
      </c>
      <c r="J814" t="s">
        <v>44</v>
      </c>
      <c r="K814" t="s">
        <v>32</v>
      </c>
      <c r="L814">
        <v>61</v>
      </c>
      <c r="M814" t="str">
        <f t="shared" si="12"/>
        <v>Old</v>
      </c>
      <c r="N814" t="s">
        <v>18</v>
      </c>
    </row>
    <row r="815" spans="1:14" x14ac:dyDescent="0.3">
      <c r="A815">
        <v>25899</v>
      </c>
      <c r="B815" t="s">
        <v>36</v>
      </c>
      <c r="C815" t="s">
        <v>33</v>
      </c>
      <c r="D815" s="3">
        <v>70000</v>
      </c>
      <c r="E815">
        <v>2</v>
      </c>
      <c r="F815" t="s">
        <v>27</v>
      </c>
      <c r="G815" t="s">
        <v>21</v>
      </c>
      <c r="H815" t="s">
        <v>15</v>
      </c>
      <c r="I815">
        <v>2</v>
      </c>
      <c r="J815" t="s">
        <v>44</v>
      </c>
      <c r="K815" t="s">
        <v>32</v>
      </c>
      <c r="L815">
        <v>53</v>
      </c>
      <c r="M815" t="str">
        <f t="shared" si="12"/>
        <v>Middle Age</v>
      </c>
      <c r="N815" t="s">
        <v>18</v>
      </c>
    </row>
    <row r="816" spans="1:14" x14ac:dyDescent="0.3">
      <c r="A816">
        <v>13351</v>
      </c>
      <c r="B816" t="s">
        <v>37</v>
      </c>
      <c r="C816" t="s">
        <v>33</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34</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33</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33</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34</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33</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34</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34</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34</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33</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34</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34</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34</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33</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33</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34</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34</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33</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33</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33</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33</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33</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33</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34</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33</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33</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34</v>
      </c>
      <c r="D842" s="3">
        <v>70000</v>
      </c>
      <c r="E842">
        <v>4</v>
      </c>
      <c r="F842" t="s">
        <v>19</v>
      </c>
      <c r="G842" t="s">
        <v>21</v>
      </c>
      <c r="H842" t="s">
        <v>15</v>
      </c>
      <c r="I842">
        <v>2</v>
      </c>
      <c r="J842" t="s">
        <v>44</v>
      </c>
      <c r="K842" t="s">
        <v>32</v>
      </c>
      <c r="L842">
        <v>53</v>
      </c>
      <c r="M842" t="str">
        <f t="shared" si="13"/>
        <v>Middle Age</v>
      </c>
      <c r="N842" t="s">
        <v>18</v>
      </c>
    </row>
    <row r="843" spans="1:14" x14ac:dyDescent="0.3">
      <c r="A843">
        <v>12056</v>
      </c>
      <c r="B843" t="s">
        <v>36</v>
      </c>
      <c r="C843" t="s">
        <v>34</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33</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34</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33</v>
      </c>
      <c r="D846" s="3">
        <v>40000</v>
      </c>
      <c r="E846">
        <v>5</v>
      </c>
      <c r="F846" t="s">
        <v>27</v>
      </c>
      <c r="G846" t="s">
        <v>21</v>
      </c>
      <c r="H846" t="s">
        <v>15</v>
      </c>
      <c r="I846">
        <v>2</v>
      </c>
      <c r="J846" t="s">
        <v>44</v>
      </c>
      <c r="K846" t="s">
        <v>32</v>
      </c>
      <c r="L846">
        <v>60</v>
      </c>
      <c r="M846" t="str">
        <f t="shared" si="13"/>
        <v>Old</v>
      </c>
      <c r="N846" t="s">
        <v>18</v>
      </c>
    </row>
    <row r="847" spans="1:14" x14ac:dyDescent="0.3">
      <c r="A847">
        <v>25343</v>
      </c>
      <c r="B847" t="s">
        <v>37</v>
      </c>
      <c r="C847" t="s">
        <v>33</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33</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33</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34</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33</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33</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34</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34</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34</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33</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33</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34</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33</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34</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34</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34</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33</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34</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34</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34</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33</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34</v>
      </c>
      <c r="D868" s="3">
        <v>60000</v>
      </c>
      <c r="E868">
        <v>2</v>
      </c>
      <c r="F868" t="s">
        <v>27</v>
      </c>
      <c r="G868" t="s">
        <v>21</v>
      </c>
      <c r="H868" t="s">
        <v>15</v>
      </c>
      <c r="I868">
        <v>2</v>
      </c>
      <c r="J868" t="s">
        <v>44</v>
      </c>
      <c r="K868" t="s">
        <v>32</v>
      </c>
      <c r="L868">
        <v>55</v>
      </c>
      <c r="M868" t="str">
        <f t="shared" si="13"/>
        <v>Old</v>
      </c>
      <c r="N868" t="s">
        <v>18</v>
      </c>
    </row>
    <row r="869" spans="1:14" x14ac:dyDescent="0.3">
      <c r="A869">
        <v>26693</v>
      </c>
      <c r="B869" t="s">
        <v>36</v>
      </c>
      <c r="C869" t="s">
        <v>34</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34</v>
      </c>
      <c r="D870" s="3">
        <v>30000</v>
      </c>
      <c r="E870">
        <v>5</v>
      </c>
      <c r="F870" t="s">
        <v>29</v>
      </c>
      <c r="G870" t="s">
        <v>14</v>
      </c>
      <c r="H870" t="s">
        <v>15</v>
      </c>
      <c r="I870">
        <v>3</v>
      </c>
      <c r="J870" t="s">
        <v>44</v>
      </c>
      <c r="K870" t="s">
        <v>32</v>
      </c>
      <c r="L870">
        <v>60</v>
      </c>
      <c r="M870" t="str">
        <f t="shared" si="13"/>
        <v>Old</v>
      </c>
      <c r="N870" t="s">
        <v>15</v>
      </c>
    </row>
    <row r="871" spans="1:14" x14ac:dyDescent="0.3">
      <c r="A871">
        <v>26065</v>
      </c>
      <c r="B871" t="s">
        <v>37</v>
      </c>
      <c r="C871" t="s">
        <v>33</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34</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34</v>
      </c>
      <c r="D873" s="3">
        <v>60000</v>
      </c>
      <c r="E873">
        <v>2</v>
      </c>
      <c r="F873" t="s">
        <v>27</v>
      </c>
      <c r="G873" t="s">
        <v>21</v>
      </c>
      <c r="H873" t="s">
        <v>15</v>
      </c>
      <c r="I873">
        <v>2</v>
      </c>
      <c r="J873" t="s">
        <v>44</v>
      </c>
      <c r="K873" t="s">
        <v>32</v>
      </c>
      <c r="L873">
        <v>55</v>
      </c>
      <c r="M873" t="str">
        <f t="shared" si="13"/>
        <v>Old</v>
      </c>
      <c r="N873" t="s">
        <v>18</v>
      </c>
    </row>
    <row r="874" spans="1:14" x14ac:dyDescent="0.3">
      <c r="A874">
        <v>22118</v>
      </c>
      <c r="B874" t="s">
        <v>37</v>
      </c>
      <c r="C874" t="s">
        <v>33</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34</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33</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33</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34</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34</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34</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34</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34</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33</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34</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33</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34</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33</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34</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34</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33</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33</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33</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34</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33</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34</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34</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33</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33</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34</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34</v>
      </c>
      <c r="D900" s="3">
        <v>70000</v>
      </c>
      <c r="E900">
        <v>5</v>
      </c>
      <c r="F900" t="s">
        <v>13</v>
      </c>
      <c r="G900" t="s">
        <v>28</v>
      </c>
      <c r="H900" t="s">
        <v>15</v>
      </c>
      <c r="I900">
        <v>3</v>
      </c>
      <c r="J900" t="s">
        <v>44</v>
      </c>
      <c r="K900" t="s">
        <v>32</v>
      </c>
      <c r="L900">
        <v>60</v>
      </c>
      <c r="M900" t="str">
        <f t="shared" si="14"/>
        <v>Old</v>
      </c>
      <c r="N900" t="s">
        <v>15</v>
      </c>
    </row>
    <row r="901" spans="1:14" x14ac:dyDescent="0.3">
      <c r="A901">
        <v>28192</v>
      </c>
      <c r="B901" t="s">
        <v>36</v>
      </c>
      <c r="C901" t="s">
        <v>33</v>
      </c>
      <c r="D901" s="3">
        <v>70000</v>
      </c>
      <c r="E901">
        <v>5</v>
      </c>
      <c r="F901" t="s">
        <v>31</v>
      </c>
      <c r="G901" t="s">
        <v>21</v>
      </c>
      <c r="H901" t="s">
        <v>15</v>
      </c>
      <c r="I901">
        <v>3</v>
      </c>
      <c r="J901" t="s">
        <v>44</v>
      </c>
      <c r="K901" t="s">
        <v>32</v>
      </c>
      <c r="L901">
        <v>46</v>
      </c>
      <c r="M901" t="str">
        <f t="shared" si="14"/>
        <v>Middle Age</v>
      </c>
      <c r="N901" t="s">
        <v>18</v>
      </c>
    </row>
    <row r="902" spans="1:14" x14ac:dyDescent="0.3">
      <c r="A902">
        <v>16122</v>
      </c>
      <c r="B902" t="s">
        <v>36</v>
      </c>
      <c r="C902" t="s">
        <v>34</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33</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34</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34</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33</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34</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34</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34</v>
      </c>
      <c r="D909" s="3">
        <v>50000</v>
      </c>
      <c r="E909">
        <v>4</v>
      </c>
      <c r="F909" t="s">
        <v>13</v>
      </c>
      <c r="G909" t="s">
        <v>28</v>
      </c>
      <c r="H909" t="s">
        <v>15</v>
      </c>
      <c r="I909">
        <v>2</v>
      </c>
      <c r="J909" t="s">
        <v>44</v>
      </c>
      <c r="K909" t="s">
        <v>32</v>
      </c>
      <c r="L909">
        <v>63</v>
      </c>
      <c r="M909" t="str">
        <f t="shared" si="14"/>
        <v>Old</v>
      </c>
      <c r="N909" t="s">
        <v>18</v>
      </c>
    </row>
    <row r="910" spans="1:14" x14ac:dyDescent="0.3">
      <c r="A910">
        <v>23195</v>
      </c>
      <c r="B910" t="s">
        <v>37</v>
      </c>
      <c r="C910" t="s">
        <v>34</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34</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34</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33</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33</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34</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34</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34</v>
      </c>
      <c r="D917" s="3">
        <v>60000</v>
      </c>
      <c r="E917">
        <v>3</v>
      </c>
      <c r="F917" t="s">
        <v>31</v>
      </c>
      <c r="G917" t="s">
        <v>28</v>
      </c>
      <c r="H917" t="s">
        <v>15</v>
      </c>
      <c r="I917">
        <v>2</v>
      </c>
      <c r="J917" t="s">
        <v>44</v>
      </c>
      <c r="K917" t="s">
        <v>32</v>
      </c>
      <c r="L917">
        <v>64</v>
      </c>
      <c r="M917" t="str">
        <f t="shared" si="14"/>
        <v>Old</v>
      </c>
      <c r="N917" t="s">
        <v>18</v>
      </c>
    </row>
    <row r="918" spans="1:14" x14ac:dyDescent="0.3">
      <c r="A918">
        <v>27273</v>
      </c>
      <c r="B918" t="s">
        <v>37</v>
      </c>
      <c r="C918" t="s">
        <v>34</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34</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33</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33</v>
      </c>
      <c r="D921" s="3">
        <v>40000</v>
      </c>
      <c r="E921">
        <v>4</v>
      </c>
      <c r="F921" t="s">
        <v>27</v>
      </c>
      <c r="G921" t="s">
        <v>21</v>
      </c>
      <c r="H921" t="s">
        <v>15</v>
      </c>
      <c r="I921">
        <v>2</v>
      </c>
      <c r="J921" t="s">
        <v>44</v>
      </c>
      <c r="K921" t="s">
        <v>32</v>
      </c>
      <c r="L921">
        <v>61</v>
      </c>
      <c r="M921" t="str">
        <f t="shared" si="14"/>
        <v>Old</v>
      </c>
      <c r="N921" t="s">
        <v>18</v>
      </c>
    </row>
    <row r="922" spans="1:14" x14ac:dyDescent="0.3">
      <c r="A922">
        <v>20754</v>
      </c>
      <c r="B922" t="s">
        <v>36</v>
      </c>
      <c r="C922" t="s">
        <v>34</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33</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33</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34</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34</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33</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33</v>
      </c>
      <c r="D928" s="3">
        <v>40000</v>
      </c>
      <c r="E928">
        <v>2</v>
      </c>
      <c r="F928" t="s">
        <v>27</v>
      </c>
      <c r="G928" t="s">
        <v>21</v>
      </c>
      <c r="H928" t="s">
        <v>15</v>
      </c>
      <c r="I928">
        <v>2</v>
      </c>
      <c r="J928" t="s">
        <v>44</v>
      </c>
      <c r="K928" t="s">
        <v>32</v>
      </c>
      <c r="L928">
        <v>57</v>
      </c>
      <c r="M928" t="str">
        <f t="shared" si="14"/>
        <v>Old</v>
      </c>
      <c r="N928" t="s">
        <v>18</v>
      </c>
    </row>
    <row r="929" spans="1:14" x14ac:dyDescent="0.3">
      <c r="A929">
        <v>11823</v>
      </c>
      <c r="B929" t="s">
        <v>36</v>
      </c>
      <c r="C929" t="s">
        <v>33</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34</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34</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34</v>
      </c>
      <c r="D932" s="3">
        <v>70000</v>
      </c>
      <c r="E932">
        <v>5</v>
      </c>
      <c r="F932" t="s">
        <v>31</v>
      </c>
      <c r="G932" t="s">
        <v>21</v>
      </c>
      <c r="H932" t="s">
        <v>18</v>
      </c>
      <c r="I932">
        <v>3</v>
      </c>
      <c r="J932" t="s">
        <v>44</v>
      </c>
      <c r="K932" t="s">
        <v>32</v>
      </c>
      <c r="L932">
        <v>47</v>
      </c>
      <c r="M932" t="str">
        <f t="shared" si="14"/>
        <v>Middle Age</v>
      </c>
      <c r="N932" t="s">
        <v>18</v>
      </c>
    </row>
    <row r="933" spans="1:14" x14ac:dyDescent="0.3">
      <c r="A933">
        <v>14914</v>
      </c>
      <c r="B933" t="s">
        <v>36</v>
      </c>
      <c r="C933" t="s">
        <v>33</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33</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34</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34</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33</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33</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34</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33</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34</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33</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33</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33</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33</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33</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34</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33</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33</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33</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34</v>
      </c>
      <c r="D951" s="3">
        <v>70000</v>
      </c>
      <c r="E951">
        <v>2</v>
      </c>
      <c r="F951" t="s">
        <v>29</v>
      </c>
      <c r="G951" t="s">
        <v>14</v>
      </c>
      <c r="H951" t="s">
        <v>15</v>
      </c>
      <c r="I951">
        <v>2</v>
      </c>
      <c r="J951" t="s">
        <v>44</v>
      </c>
      <c r="K951" t="s">
        <v>32</v>
      </c>
      <c r="L951">
        <v>53</v>
      </c>
      <c r="M951" t="str">
        <f t="shared" si="14"/>
        <v>Middle Age</v>
      </c>
      <c r="N951" t="s">
        <v>18</v>
      </c>
    </row>
    <row r="952" spans="1:14" x14ac:dyDescent="0.3">
      <c r="A952">
        <v>11788</v>
      </c>
      <c r="B952" t="s">
        <v>37</v>
      </c>
      <c r="C952" t="s">
        <v>33</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34</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33</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33</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34</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33</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33</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33</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34</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34</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34</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33</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34</v>
      </c>
      <c r="D964" s="3">
        <v>60000</v>
      </c>
      <c r="E964">
        <v>2</v>
      </c>
      <c r="F964" t="s">
        <v>19</v>
      </c>
      <c r="G964" t="s">
        <v>21</v>
      </c>
      <c r="H964" t="s">
        <v>15</v>
      </c>
      <c r="I964">
        <v>2</v>
      </c>
      <c r="J964" t="s">
        <v>44</v>
      </c>
      <c r="K964" t="s">
        <v>32</v>
      </c>
      <c r="L964">
        <v>55</v>
      </c>
      <c r="M964" t="str">
        <f t="shared" si="15"/>
        <v>Old</v>
      </c>
      <c r="N964" t="s">
        <v>18</v>
      </c>
    </row>
    <row r="965" spans="1:14" x14ac:dyDescent="0.3">
      <c r="A965">
        <v>16007</v>
      </c>
      <c r="B965" t="s">
        <v>36</v>
      </c>
      <c r="C965" t="s">
        <v>33</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34</v>
      </c>
      <c r="D966" s="3">
        <v>70000</v>
      </c>
      <c r="E966">
        <v>4</v>
      </c>
      <c r="F966" t="s">
        <v>19</v>
      </c>
      <c r="G966" t="s">
        <v>21</v>
      </c>
      <c r="H966" t="s">
        <v>15</v>
      </c>
      <c r="I966">
        <v>1</v>
      </c>
      <c r="J966" t="s">
        <v>44</v>
      </c>
      <c r="K966" t="s">
        <v>32</v>
      </c>
      <c r="L966">
        <v>56</v>
      </c>
      <c r="M966" t="str">
        <f t="shared" si="15"/>
        <v>Old</v>
      </c>
      <c r="N966" t="s">
        <v>18</v>
      </c>
    </row>
    <row r="967" spans="1:14" x14ac:dyDescent="0.3">
      <c r="A967">
        <v>27756</v>
      </c>
      <c r="B967" t="s">
        <v>37</v>
      </c>
      <c r="C967" t="s">
        <v>33</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33</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34</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34</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34</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33</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33</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33</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34</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34</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34</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33</v>
      </c>
      <c r="D978" s="3">
        <v>60000</v>
      </c>
      <c r="E978">
        <v>3</v>
      </c>
      <c r="F978" t="s">
        <v>13</v>
      </c>
      <c r="G978" t="s">
        <v>28</v>
      </c>
      <c r="H978" t="s">
        <v>15</v>
      </c>
      <c r="I978">
        <v>2</v>
      </c>
      <c r="J978" t="s">
        <v>44</v>
      </c>
      <c r="K978" t="s">
        <v>32</v>
      </c>
      <c r="L978">
        <v>66</v>
      </c>
      <c r="M978" t="str">
        <f t="shared" si="15"/>
        <v>Old</v>
      </c>
      <c r="N978" t="s">
        <v>18</v>
      </c>
    </row>
    <row r="979" spans="1:14" x14ac:dyDescent="0.3">
      <c r="A979">
        <v>19741</v>
      </c>
      <c r="B979" t="s">
        <v>37</v>
      </c>
      <c r="C979" t="s">
        <v>33</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34</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34</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33</v>
      </c>
      <c r="D982" s="3">
        <v>80000</v>
      </c>
      <c r="E982">
        <v>3</v>
      </c>
      <c r="F982" t="s">
        <v>13</v>
      </c>
      <c r="G982" t="s">
        <v>14</v>
      </c>
      <c r="H982" t="s">
        <v>15</v>
      </c>
      <c r="I982">
        <v>3</v>
      </c>
      <c r="J982" t="s">
        <v>44</v>
      </c>
      <c r="K982" t="s">
        <v>32</v>
      </c>
      <c r="L982">
        <v>40</v>
      </c>
      <c r="M982" t="str">
        <f t="shared" si="15"/>
        <v>Middle Age</v>
      </c>
      <c r="N982" t="s">
        <v>15</v>
      </c>
    </row>
    <row r="983" spans="1:14" x14ac:dyDescent="0.3">
      <c r="A983">
        <v>15982</v>
      </c>
      <c r="B983" t="s">
        <v>36</v>
      </c>
      <c r="C983" t="s">
        <v>34</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34</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34</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34</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33</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34</v>
      </c>
      <c r="D988" s="3">
        <v>40000</v>
      </c>
      <c r="E988">
        <v>5</v>
      </c>
      <c r="F988" t="s">
        <v>27</v>
      </c>
      <c r="G988" t="s">
        <v>21</v>
      </c>
      <c r="H988" t="s">
        <v>15</v>
      </c>
      <c r="I988">
        <v>4</v>
      </c>
      <c r="J988" t="s">
        <v>44</v>
      </c>
      <c r="K988" t="s">
        <v>32</v>
      </c>
      <c r="L988">
        <v>60</v>
      </c>
      <c r="M988" t="str">
        <f t="shared" si="15"/>
        <v>Old</v>
      </c>
      <c r="N988" t="s">
        <v>15</v>
      </c>
    </row>
    <row r="989" spans="1:14" x14ac:dyDescent="0.3">
      <c r="A989">
        <v>28972</v>
      </c>
      <c r="B989" t="s">
        <v>37</v>
      </c>
      <c r="C989" t="s">
        <v>33</v>
      </c>
      <c r="D989" s="3">
        <v>60000</v>
      </c>
      <c r="E989">
        <v>3</v>
      </c>
      <c r="F989" t="s">
        <v>31</v>
      </c>
      <c r="G989" t="s">
        <v>28</v>
      </c>
      <c r="H989" t="s">
        <v>15</v>
      </c>
      <c r="I989">
        <v>2</v>
      </c>
      <c r="J989" t="s">
        <v>44</v>
      </c>
      <c r="K989" t="s">
        <v>32</v>
      </c>
      <c r="L989">
        <v>66</v>
      </c>
      <c r="M989" t="str">
        <f t="shared" si="15"/>
        <v>Old</v>
      </c>
      <c r="N989" t="s">
        <v>18</v>
      </c>
    </row>
    <row r="990" spans="1:14" x14ac:dyDescent="0.3">
      <c r="A990">
        <v>22730</v>
      </c>
      <c r="B990" t="s">
        <v>36</v>
      </c>
      <c r="C990" t="s">
        <v>34</v>
      </c>
      <c r="D990" s="3">
        <v>70000</v>
      </c>
      <c r="E990">
        <v>5</v>
      </c>
      <c r="F990" t="s">
        <v>13</v>
      </c>
      <c r="G990" t="s">
        <v>28</v>
      </c>
      <c r="H990" t="s">
        <v>15</v>
      </c>
      <c r="I990">
        <v>2</v>
      </c>
      <c r="J990" t="s">
        <v>44</v>
      </c>
      <c r="K990" t="s">
        <v>32</v>
      </c>
      <c r="L990">
        <v>63</v>
      </c>
      <c r="M990" t="str">
        <f t="shared" si="15"/>
        <v>Old</v>
      </c>
      <c r="N990" t="s">
        <v>18</v>
      </c>
    </row>
    <row r="991" spans="1:14" x14ac:dyDescent="0.3">
      <c r="A991">
        <v>29134</v>
      </c>
      <c r="B991" t="s">
        <v>36</v>
      </c>
      <c r="C991" t="s">
        <v>34</v>
      </c>
      <c r="D991" s="3">
        <v>60000</v>
      </c>
      <c r="E991">
        <v>4</v>
      </c>
      <c r="F991" t="s">
        <v>13</v>
      </c>
      <c r="G991" t="s">
        <v>14</v>
      </c>
      <c r="H991" t="s">
        <v>18</v>
      </c>
      <c r="I991">
        <v>3</v>
      </c>
      <c r="J991" t="s">
        <v>44</v>
      </c>
      <c r="K991" t="s">
        <v>32</v>
      </c>
      <c r="L991">
        <v>42</v>
      </c>
      <c r="M991" t="str">
        <f t="shared" si="15"/>
        <v>Middle Age</v>
      </c>
      <c r="N991" t="s">
        <v>18</v>
      </c>
    </row>
    <row r="992" spans="1:14" x14ac:dyDescent="0.3">
      <c r="A992">
        <v>14332</v>
      </c>
      <c r="B992" t="s">
        <v>37</v>
      </c>
      <c r="C992" t="s">
        <v>33</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33</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34</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34</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34</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34</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34</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34</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34</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34</v>
      </c>
      <c r="D1001" s="3">
        <v>60000</v>
      </c>
      <c r="E1001">
        <v>3</v>
      </c>
      <c r="F1001" t="s">
        <v>27</v>
      </c>
      <c r="G1001" t="s">
        <v>21</v>
      </c>
      <c r="H1001" t="s">
        <v>15</v>
      </c>
      <c r="I1001">
        <v>2</v>
      </c>
      <c r="J1001" t="s">
        <v>44</v>
      </c>
      <c r="K1001" t="s">
        <v>32</v>
      </c>
      <c r="L1001">
        <v>53</v>
      </c>
      <c r="M1001" t="str">
        <f t="shared" si="15"/>
        <v>Middle Age</v>
      </c>
      <c r="N1001" t="s">
        <v>15</v>
      </c>
    </row>
  </sheetData>
  <autoFilter ref="A1:N1001" xr:uid="{E0D2D471-DCBC-4179-A8A4-1C491FD034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637AB-DCB3-465D-8E32-4D05BA6667C5}">
  <dimension ref="B5:G135"/>
  <sheetViews>
    <sheetView workbookViewId="0">
      <selection activeCell="I1" sqref="I1"/>
    </sheetView>
  </sheetViews>
  <sheetFormatPr defaultRowHeight="14.4" x14ac:dyDescent="0.3"/>
  <cols>
    <col min="2" max="2" width="21.88671875" bestFit="1" customWidth="1"/>
    <col min="3" max="3" width="15.5546875" bestFit="1" customWidth="1"/>
    <col min="4" max="4" width="4" bestFit="1" customWidth="1"/>
    <col min="5" max="5" width="10.77734375" bestFit="1" customWidth="1"/>
    <col min="6" max="7" width="12" bestFit="1" customWidth="1"/>
    <col min="8" max="9" width="10.77734375" bestFit="1" customWidth="1"/>
  </cols>
  <sheetData>
    <row r="5" spans="4:7" x14ac:dyDescent="0.3">
      <c r="D5" s="4" t="s">
        <v>41</v>
      </c>
      <c r="E5" s="4" t="s">
        <v>42</v>
      </c>
    </row>
    <row r="6" spans="4:7" x14ac:dyDescent="0.3">
      <c r="D6" s="4" t="s">
        <v>39</v>
      </c>
      <c r="E6" t="s">
        <v>18</v>
      </c>
      <c r="F6" t="s">
        <v>15</v>
      </c>
      <c r="G6" t="s">
        <v>40</v>
      </c>
    </row>
    <row r="7" spans="4:7" x14ac:dyDescent="0.3">
      <c r="D7" s="5" t="s">
        <v>33</v>
      </c>
      <c r="E7" s="3">
        <v>53440</v>
      </c>
      <c r="F7" s="3">
        <v>55774.058577405856</v>
      </c>
      <c r="G7" s="3">
        <v>54580.777096114522</v>
      </c>
    </row>
    <row r="8" spans="4:7" x14ac:dyDescent="0.3">
      <c r="D8" s="5" t="s">
        <v>34</v>
      </c>
      <c r="E8" s="3">
        <v>56208.178438661707</v>
      </c>
      <c r="F8" s="3">
        <v>60123.966942148763</v>
      </c>
      <c r="G8" s="3">
        <v>58062.62230919765</v>
      </c>
    </row>
    <row r="9" spans="4:7" x14ac:dyDescent="0.3">
      <c r="D9" s="5" t="s">
        <v>40</v>
      </c>
      <c r="E9" s="3">
        <v>54874.759152215796</v>
      </c>
      <c r="F9" s="3">
        <v>57962.577962577961</v>
      </c>
      <c r="G9" s="3">
        <v>56360</v>
      </c>
    </row>
    <row r="28" spans="2:5" x14ac:dyDescent="0.3">
      <c r="B28" s="4" t="s">
        <v>43</v>
      </c>
      <c r="C28" s="4" t="s">
        <v>42</v>
      </c>
    </row>
    <row r="29" spans="2:5" x14ac:dyDescent="0.3">
      <c r="B29" s="4" t="s">
        <v>39</v>
      </c>
      <c r="C29" t="s">
        <v>18</v>
      </c>
      <c r="D29" t="s">
        <v>15</v>
      </c>
      <c r="E29" t="s">
        <v>40</v>
      </c>
    </row>
    <row r="30" spans="2:5" x14ac:dyDescent="0.3">
      <c r="B30" s="5" t="s">
        <v>16</v>
      </c>
      <c r="C30" s="3">
        <v>166</v>
      </c>
      <c r="D30" s="3">
        <v>200</v>
      </c>
      <c r="E30" s="3">
        <v>366</v>
      </c>
    </row>
    <row r="31" spans="2:5" x14ac:dyDescent="0.3">
      <c r="B31" s="5" t="s">
        <v>26</v>
      </c>
      <c r="C31" s="3">
        <v>92</v>
      </c>
      <c r="D31" s="3">
        <v>77</v>
      </c>
      <c r="E31" s="3">
        <v>169</v>
      </c>
    </row>
    <row r="32" spans="2:5" x14ac:dyDescent="0.3">
      <c r="B32" s="5" t="s">
        <v>22</v>
      </c>
      <c r="C32" s="3">
        <v>67</v>
      </c>
      <c r="D32" s="3">
        <v>95</v>
      </c>
      <c r="E32" s="3">
        <v>162</v>
      </c>
    </row>
    <row r="33" spans="2:5" x14ac:dyDescent="0.3">
      <c r="B33" s="5" t="s">
        <v>23</v>
      </c>
      <c r="C33" s="3">
        <v>116</v>
      </c>
      <c r="D33" s="3">
        <v>76</v>
      </c>
      <c r="E33" s="3">
        <v>192</v>
      </c>
    </row>
    <row r="34" spans="2:5" x14ac:dyDescent="0.3">
      <c r="B34" s="5" t="s">
        <v>44</v>
      </c>
      <c r="C34" s="3">
        <v>78</v>
      </c>
      <c r="D34" s="3">
        <v>33</v>
      </c>
      <c r="E34" s="3">
        <v>111</v>
      </c>
    </row>
    <row r="35" spans="2:5" x14ac:dyDescent="0.3">
      <c r="B35" s="5" t="s">
        <v>40</v>
      </c>
      <c r="C35" s="3">
        <v>519</v>
      </c>
      <c r="D35" s="3">
        <v>481</v>
      </c>
      <c r="E35" s="3">
        <v>1000</v>
      </c>
    </row>
    <row r="47" spans="2:5" x14ac:dyDescent="0.3">
      <c r="B47" s="4" t="s">
        <v>43</v>
      </c>
      <c r="C47" s="4" t="s">
        <v>42</v>
      </c>
    </row>
    <row r="48" spans="2:5" x14ac:dyDescent="0.3">
      <c r="B48" s="4" t="s">
        <v>39</v>
      </c>
      <c r="C48" t="s">
        <v>18</v>
      </c>
      <c r="D48" t="s">
        <v>15</v>
      </c>
      <c r="E48" t="s">
        <v>40</v>
      </c>
    </row>
    <row r="49" spans="2:5" x14ac:dyDescent="0.3">
      <c r="B49" s="5" t="s">
        <v>45</v>
      </c>
      <c r="C49" s="3">
        <v>71</v>
      </c>
      <c r="D49" s="3">
        <v>39</v>
      </c>
      <c r="E49" s="3">
        <v>110</v>
      </c>
    </row>
    <row r="50" spans="2:5" x14ac:dyDescent="0.3">
      <c r="B50" s="5" t="s">
        <v>46</v>
      </c>
      <c r="C50" s="3">
        <v>318</v>
      </c>
      <c r="D50" s="3">
        <v>383</v>
      </c>
      <c r="E50" s="3">
        <v>701</v>
      </c>
    </row>
    <row r="51" spans="2:5" x14ac:dyDescent="0.3">
      <c r="B51" s="5" t="s">
        <v>47</v>
      </c>
      <c r="C51" s="3">
        <v>130</v>
      </c>
      <c r="D51" s="3">
        <v>59</v>
      </c>
      <c r="E51" s="3">
        <v>189</v>
      </c>
    </row>
    <row r="52" spans="2:5" x14ac:dyDescent="0.3">
      <c r="B52" s="5" t="s">
        <v>40</v>
      </c>
      <c r="C52" s="3">
        <v>519</v>
      </c>
      <c r="D52" s="3">
        <v>481</v>
      </c>
      <c r="E52" s="3">
        <v>1000</v>
      </c>
    </row>
    <row r="62" spans="2:5" x14ac:dyDescent="0.3">
      <c r="B62" s="4" t="s">
        <v>43</v>
      </c>
      <c r="C62" s="4" t="s">
        <v>42</v>
      </c>
    </row>
    <row r="63" spans="2:5" x14ac:dyDescent="0.3">
      <c r="B63" s="4" t="s">
        <v>39</v>
      </c>
      <c r="C63" t="s">
        <v>18</v>
      </c>
      <c r="D63" t="s">
        <v>15</v>
      </c>
      <c r="E63" t="s">
        <v>40</v>
      </c>
    </row>
    <row r="64" spans="2:5" x14ac:dyDescent="0.3">
      <c r="B64" s="5">
        <v>25</v>
      </c>
      <c r="C64" s="3">
        <v>2</v>
      </c>
      <c r="D64" s="3">
        <v>4</v>
      </c>
      <c r="E64" s="3">
        <v>6</v>
      </c>
    </row>
    <row r="65" spans="2:5" x14ac:dyDescent="0.3">
      <c r="B65" s="5">
        <v>26</v>
      </c>
      <c r="C65" s="3">
        <v>8</v>
      </c>
      <c r="D65" s="3">
        <v>8</v>
      </c>
      <c r="E65" s="3">
        <v>16</v>
      </c>
    </row>
    <row r="66" spans="2:5" x14ac:dyDescent="0.3">
      <c r="B66" s="5">
        <v>27</v>
      </c>
      <c r="C66" s="3">
        <v>15</v>
      </c>
      <c r="D66" s="3">
        <v>8</v>
      </c>
      <c r="E66" s="3">
        <v>23</v>
      </c>
    </row>
    <row r="67" spans="2:5" x14ac:dyDescent="0.3">
      <c r="B67" s="5">
        <v>28</v>
      </c>
      <c r="C67" s="3">
        <v>12</v>
      </c>
      <c r="D67" s="3">
        <v>10</v>
      </c>
      <c r="E67" s="3">
        <v>22</v>
      </c>
    </row>
    <row r="68" spans="2:5" x14ac:dyDescent="0.3">
      <c r="B68" s="5">
        <v>29</v>
      </c>
      <c r="C68" s="3">
        <v>11</v>
      </c>
      <c r="D68" s="3">
        <v>5</v>
      </c>
      <c r="E68" s="3">
        <v>16</v>
      </c>
    </row>
    <row r="69" spans="2:5" x14ac:dyDescent="0.3">
      <c r="B69" s="5">
        <v>30</v>
      </c>
      <c r="C69" s="3">
        <v>23</v>
      </c>
      <c r="D69" s="3">
        <v>4</v>
      </c>
      <c r="E69" s="3">
        <v>27</v>
      </c>
    </row>
    <row r="70" spans="2:5" x14ac:dyDescent="0.3">
      <c r="B70" s="5">
        <v>31</v>
      </c>
      <c r="C70" s="3">
        <v>17</v>
      </c>
      <c r="D70" s="3">
        <v>8</v>
      </c>
      <c r="E70" s="3">
        <v>25</v>
      </c>
    </row>
    <row r="71" spans="2:5" x14ac:dyDescent="0.3">
      <c r="B71" s="5">
        <v>32</v>
      </c>
      <c r="C71" s="3">
        <v>19</v>
      </c>
      <c r="D71" s="3">
        <v>14</v>
      </c>
      <c r="E71" s="3">
        <v>33</v>
      </c>
    </row>
    <row r="72" spans="2:5" x14ac:dyDescent="0.3">
      <c r="B72" s="5">
        <v>33</v>
      </c>
      <c r="C72" s="3">
        <v>8</v>
      </c>
      <c r="D72" s="3">
        <v>13</v>
      </c>
      <c r="E72" s="3">
        <v>21</v>
      </c>
    </row>
    <row r="73" spans="2:5" x14ac:dyDescent="0.3">
      <c r="B73" s="5">
        <v>34</v>
      </c>
      <c r="C73" s="3">
        <v>12</v>
      </c>
      <c r="D73" s="3">
        <v>19</v>
      </c>
      <c r="E73" s="3">
        <v>31</v>
      </c>
    </row>
    <row r="74" spans="2:5" x14ac:dyDescent="0.3">
      <c r="B74" s="5">
        <v>35</v>
      </c>
      <c r="C74" s="3">
        <v>14</v>
      </c>
      <c r="D74" s="3">
        <v>22</v>
      </c>
      <c r="E74" s="3">
        <v>36</v>
      </c>
    </row>
    <row r="75" spans="2:5" x14ac:dyDescent="0.3">
      <c r="B75" s="5">
        <v>36</v>
      </c>
      <c r="C75" s="3">
        <v>7</v>
      </c>
      <c r="D75" s="3">
        <v>30</v>
      </c>
      <c r="E75" s="3">
        <v>37</v>
      </c>
    </row>
    <row r="76" spans="2:5" x14ac:dyDescent="0.3">
      <c r="B76" s="5">
        <v>37</v>
      </c>
      <c r="C76" s="3">
        <v>4</v>
      </c>
      <c r="D76" s="3">
        <v>28</v>
      </c>
      <c r="E76" s="3">
        <v>32</v>
      </c>
    </row>
    <row r="77" spans="2:5" x14ac:dyDescent="0.3">
      <c r="B77" s="5">
        <v>38</v>
      </c>
      <c r="C77" s="3">
        <v>8</v>
      </c>
      <c r="D77" s="3">
        <v>29</v>
      </c>
      <c r="E77" s="3">
        <v>37</v>
      </c>
    </row>
    <row r="78" spans="2:5" x14ac:dyDescent="0.3">
      <c r="B78" s="5">
        <v>39</v>
      </c>
      <c r="C78" s="3">
        <v>10</v>
      </c>
      <c r="D78" s="3">
        <v>12</v>
      </c>
      <c r="E78" s="3">
        <v>22</v>
      </c>
    </row>
    <row r="79" spans="2:5" x14ac:dyDescent="0.3">
      <c r="B79" s="5">
        <v>40</v>
      </c>
      <c r="C79" s="3">
        <v>24</v>
      </c>
      <c r="D79" s="3">
        <v>18</v>
      </c>
      <c r="E79" s="3">
        <v>42</v>
      </c>
    </row>
    <row r="80" spans="2:5" x14ac:dyDescent="0.3">
      <c r="B80" s="5">
        <v>41</v>
      </c>
      <c r="C80" s="3">
        <v>13</v>
      </c>
      <c r="D80" s="3">
        <v>15</v>
      </c>
      <c r="E80" s="3">
        <v>28</v>
      </c>
    </row>
    <row r="81" spans="2:5" x14ac:dyDescent="0.3">
      <c r="B81" s="5">
        <v>42</v>
      </c>
      <c r="C81" s="3">
        <v>22</v>
      </c>
      <c r="D81" s="3">
        <v>12</v>
      </c>
      <c r="E81" s="3">
        <v>34</v>
      </c>
    </row>
    <row r="82" spans="2:5" x14ac:dyDescent="0.3">
      <c r="B82" s="5">
        <v>43</v>
      </c>
      <c r="C82" s="3">
        <v>17</v>
      </c>
      <c r="D82" s="3">
        <v>19</v>
      </c>
      <c r="E82" s="3">
        <v>36</v>
      </c>
    </row>
    <row r="83" spans="2:5" x14ac:dyDescent="0.3">
      <c r="B83" s="5">
        <v>44</v>
      </c>
      <c r="C83" s="3">
        <v>15</v>
      </c>
      <c r="D83" s="3">
        <v>12</v>
      </c>
      <c r="E83" s="3">
        <v>27</v>
      </c>
    </row>
    <row r="84" spans="2:5" x14ac:dyDescent="0.3">
      <c r="B84" s="5">
        <v>45</v>
      </c>
      <c r="C84" s="3">
        <v>18</v>
      </c>
      <c r="D84" s="3">
        <v>13</v>
      </c>
      <c r="E84" s="3">
        <v>31</v>
      </c>
    </row>
    <row r="85" spans="2:5" x14ac:dyDescent="0.3">
      <c r="B85" s="5">
        <v>46</v>
      </c>
      <c r="C85" s="3">
        <v>12</v>
      </c>
      <c r="D85" s="3">
        <v>15</v>
      </c>
      <c r="E85" s="3">
        <v>27</v>
      </c>
    </row>
    <row r="86" spans="2:5" x14ac:dyDescent="0.3">
      <c r="B86" s="5">
        <v>47</v>
      </c>
      <c r="C86" s="3">
        <v>19</v>
      </c>
      <c r="D86" s="3">
        <v>20</v>
      </c>
      <c r="E86" s="3">
        <v>39</v>
      </c>
    </row>
    <row r="87" spans="2:5" x14ac:dyDescent="0.3">
      <c r="B87" s="5">
        <v>48</v>
      </c>
      <c r="C87" s="3">
        <v>16</v>
      </c>
      <c r="D87" s="3">
        <v>13</v>
      </c>
      <c r="E87" s="3">
        <v>29</v>
      </c>
    </row>
    <row r="88" spans="2:5" x14ac:dyDescent="0.3">
      <c r="B88" s="5">
        <v>49</v>
      </c>
      <c r="C88" s="3">
        <v>15</v>
      </c>
      <c r="D88" s="3">
        <v>8</v>
      </c>
      <c r="E88" s="3">
        <v>23</v>
      </c>
    </row>
    <row r="89" spans="2:5" x14ac:dyDescent="0.3">
      <c r="B89" s="5">
        <v>50</v>
      </c>
      <c r="C89" s="3">
        <v>12</v>
      </c>
      <c r="D89" s="3">
        <v>12</v>
      </c>
      <c r="E89" s="3">
        <v>24</v>
      </c>
    </row>
    <row r="90" spans="2:5" x14ac:dyDescent="0.3">
      <c r="B90" s="5">
        <v>51</v>
      </c>
      <c r="C90" s="3">
        <v>10</v>
      </c>
      <c r="D90" s="3">
        <v>12</v>
      </c>
      <c r="E90" s="3">
        <v>22</v>
      </c>
    </row>
    <row r="91" spans="2:5" x14ac:dyDescent="0.3">
      <c r="B91" s="5">
        <v>52</v>
      </c>
      <c r="C91" s="3">
        <v>10</v>
      </c>
      <c r="D91" s="3">
        <v>15</v>
      </c>
      <c r="E91" s="3">
        <v>25</v>
      </c>
    </row>
    <row r="92" spans="2:5" x14ac:dyDescent="0.3">
      <c r="B92" s="5">
        <v>53</v>
      </c>
      <c r="C92" s="3">
        <v>11</v>
      </c>
      <c r="D92" s="3">
        <v>13</v>
      </c>
      <c r="E92" s="3">
        <v>24</v>
      </c>
    </row>
    <row r="93" spans="2:5" x14ac:dyDescent="0.3">
      <c r="B93" s="5">
        <v>54</v>
      </c>
      <c r="C93" s="3">
        <v>5</v>
      </c>
      <c r="D93" s="3">
        <v>11</v>
      </c>
      <c r="E93" s="3">
        <v>16</v>
      </c>
    </row>
    <row r="94" spans="2:5" x14ac:dyDescent="0.3">
      <c r="B94" s="5">
        <v>55</v>
      </c>
      <c r="C94" s="3">
        <v>13</v>
      </c>
      <c r="D94" s="3">
        <v>5</v>
      </c>
      <c r="E94" s="3">
        <v>18</v>
      </c>
    </row>
    <row r="95" spans="2:5" x14ac:dyDescent="0.3">
      <c r="B95" s="5">
        <v>56</v>
      </c>
      <c r="C95" s="3">
        <v>13</v>
      </c>
      <c r="D95" s="3">
        <v>3</v>
      </c>
      <c r="E95" s="3">
        <v>16</v>
      </c>
    </row>
    <row r="96" spans="2:5" x14ac:dyDescent="0.3">
      <c r="B96" s="5">
        <v>57</v>
      </c>
      <c r="C96" s="3">
        <v>4</v>
      </c>
      <c r="D96" s="3">
        <v>4</v>
      </c>
      <c r="E96" s="3">
        <v>8</v>
      </c>
    </row>
    <row r="97" spans="2:5" x14ac:dyDescent="0.3">
      <c r="B97" s="5">
        <v>58</v>
      </c>
      <c r="C97" s="3">
        <v>8</v>
      </c>
      <c r="D97" s="3">
        <v>4</v>
      </c>
      <c r="E97" s="3">
        <v>12</v>
      </c>
    </row>
    <row r="98" spans="2:5" x14ac:dyDescent="0.3">
      <c r="B98" s="5">
        <v>59</v>
      </c>
      <c r="C98" s="3">
        <v>14</v>
      </c>
      <c r="D98" s="3">
        <v>6</v>
      </c>
      <c r="E98" s="3">
        <v>20</v>
      </c>
    </row>
    <row r="99" spans="2:5" x14ac:dyDescent="0.3">
      <c r="B99" s="5">
        <v>60</v>
      </c>
      <c r="C99" s="3">
        <v>8</v>
      </c>
      <c r="D99" s="3">
        <v>7</v>
      </c>
      <c r="E99" s="3">
        <v>15</v>
      </c>
    </row>
    <row r="100" spans="2:5" x14ac:dyDescent="0.3">
      <c r="B100" s="5">
        <v>61</v>
      </c>
      <c r="C100" s="3">
        <v>5</v>
      </c>
      <c r="D100" s="3">
        <v>4</v>
      </c>
      <c r="E100" s="3">
        <v>9</v>
      </c>
    </row>
    <row r="101" spans="2:5" x14ac:dyDescent="0.3">
      <c r="B101" s="5">
        <v>62</v>
      </c>
      <c r="C101" s="3">
        <v>9</v>
      </c>
      <c r="D101" s="3">
        <v>4</v>
      </c>
      <c r="E101" s="3">
        <v>13</v>
      </c>
    </row>
    <row r="102" spans="2:5" x14ac:dyDescent="0.3">
      <c r="B102" s="5">
        <v>63</v>
      </c>
      <c r="C102" s="3">
        <v>7</v>
      </c>
      <c r="D102" s="3">
        <v>2</v>
      </c>
      <c r="E102" s="3">
        <v>9</v>
      </c>
    </row>
    <row r="103" spans="2:5" x14ac:dyDescent="0.3">
      <c r="B103" s="5">
        <v>64</v>
      </c>
      <c r="C103" s="3">
        <v>7</v>
      </c>
      <c r="D103" s="3">
        <v>3</v>
      </c>
      <c r="E103" s="3">
        <v>10</v>
      </c>
    </row>
    <row r="104" spans="2:5" x14ac:dyDescent="0.3">
      <c r="B104" s="5">
        <v>65</v>
      </c>
      <c r="C104" s="3">
        <v>6</v>
      </c>
      <c r="D104" s="3">
        <v>3</v>
      </c>
      <c r="E104" s="3">
        <v>9</v>
      </c>
    </row>
    <row r="105" spans="2:5" x14ac:dyDescent="0.3">
      <c r="B105" s="5">
        <v>66</v>
      </c>
      <c r="C105" s="3">
        <v>8</v>
      </c>
      <c r="D105" s="3">
        <v>6</v>
      </c>
      <c r="E105" s="3">
        <v>14</v>
      </c>
    </row>
    <row r="106" spans="2:5" x14ac:dyDescent="0.3">
      <c r="B106" s="5">
        <v>67</v>
      </c>
      <c r="C106" s="3">
        <v>8</v>
      </c>
      <c r="D106" s="3">
        <v>2</v>
      </c>
      <c r="E106" s="3">
        <v>10</v>
      </c>
    </row>
    <row r="107" spans="2:5" x14ac:dyDescent="0.3">
      <c r="B107" s="5">
        <v>68</v>
      </c>
      <c r="C107" s="3">
        <v>3</v>
      </c>
      <c r="D107" s="3"/>
      <c r="E107" s="3">
        <v>3</v>
      </c>
    </row>
    <row r="108" spans="2:5" x14ac:dyDescent="0.3">
      <c r="B108" s="5">
        <v>69</v>
      </c>
      <c r="C108" s="3">
        <v>8</v>
      </c>
      <c r="D108" s="3"/>
      <c r="E108" s="3">
        <v>8</v>
      </c>
    </row>
    <row r="109" spans="2:5" x14ac:dyDescent="0.3">
      <c r="B109" s="5">
        <v>70</v>
      </c>
      <c r="C109" s="3">
        <v>3</v>
      </c>
      <c r="D109" s="3">
        <v>1</v>
      </c>
      <c r="E109" s="3">
        <v>4</v>
      </c>
    </row>
    <row r="110" spans="2:5" x14ac:dyDescent="0.3">
      <c r="B110" s="5">
        <v>71</v>
      </c>
      <c r="C110" s="3">
        <v>1</v>
      </c>
      <c r="D110" s="3"/>
      <c r="E110" s="3">
        <v>1</v>
      </c>
    </row>
    <row r="111" spans="2:5" x14ac:dyDescent="0.3">
      <c r="B111" s="5">
        <v>72</v>
      </c>
      <c r="C111" s="3"/>
      <c r="D111" s="3">
        <v>1</v>
      </c>
      <c r="E111" s="3">
        <v>1</v>
      </c>
    </row>
    <row r="112" spans="2:5" x14ac:dyDescent="0.3">
      <c r="B112" s="5">
        <v>73</v>
      </c>
      <c r="C112" s="3">
        <v>2</v>
      </c>
      <c r="D112" s="3">
        <v>2</v>
      </c>
      <c r="E112" s="3">
        <v>4</v>
      </c>
    </row>
    <row r="113" spans="2:5" x14ac:dyDescent="0.3">
      <c r="B113" s="5">
        <v>74</v>
      </c>
      <c r="C113" s="3"/>
      <c r="D113" s="3">
        <v>1</v>
      </c>
      <c r="E113" s="3">
        <v>1</v>
      </c>
    </row>
    <row r="114" spans="2:5" x14ac:dyDescent="0.3">
      <c r="B114" s="5">
        <v>78</v>
      </c>
      <c r="C114" s="3">
        <v>1</v>
      </c>
      <c r="D114" s="3">
        <v>1</v>
      </c>
      <c r="E114" s="3">
        <v>2</v>
      </c>
    </row>
    <row r="115" spans="2:5" x14ac:dyDescent="0.3">
      <c r="B115" s="5">
        <v>80</v>
      </c>
      <c r="C115" s="3">
        <v>1</v>
      </c>
      <c r="D115" s="3"/>
      <c r="E115" s="3">
        <v>1</v>
      </c>
    </row>
    <row r="116" spans="2:5" x14ac:dyDescent="0.3">
      <c r="B116" s="5">
        <v>89</v>
      </c>
      <c r="C116" s="3">
        <v>1</v>
      </c>
      <c r="D116" s="3"/>
      <c r="E116" s="3">
        <v>1</v>
      </c>
    </row>
    <row r="117" spans="2:5" x14ac:dyDescent="0.3">
      <c r="B117" s="5" t="s">
        <v>40</v>
      </c>
      <c r="C117" s="3">
        <v>519</v>
      </c>
      <c r="D117" s="3">
        <v>481</v>
      </c>
      <c r="E117" s="3">
        <v>1000</v>
      </c>
    </row>
    <row r="125" spans="2:5" x14ac:dyDescent="0.3">
      <c r="B125" s="4" t="s">
        <v>43</v>
      </c>
      <c r="C125" s="4" t="s">
        <v>42</v>
      </c>
    </row>
    <row r="126" spans="2:5" x14ac:dyDescent="0.3">
      <c r="B126" s="4" t="s">
        <v>39</v>
      </c>
      <c r="C126" t="s">
        <v>33</v>
      </c>
      <c r="D126" t="s">
        <v>34</v>
      </c>
      <c r="E126" t="s">
        <v>40</v>
      </c>
    </row>
    <row r="127" spans="2:5" x14ac:dyDescent="0.3">
      <c r="B127" s="5" t="s">
        <v>36</v>
      </c>
      <c r="C127" s="3">
        <v>239</v>
      </c>
      <c r="D127" s="3">
        <v>299</v>
      </c>
      <c r="E127" s="3">
        <v>538</v>
      </c>
    </row>
    <row r="128" spans="2:5" x14ac:dyDescent="0.3">
      <c r="B128" s="6" t="s">
        <v>45</v>
      </c>
      <c r="C128" s="3">
        <v>11</v>
      </c>
      <c r="D128" s="3">
        <v>27</v>
      </c>
      <c r="E128" s="3">
        <v>38</v>
      </c>
    </row>
    <row r="129" spans="2:5" x14ac:dyDescent="0.3">
      <c r="B129" s="6" t="s">
        <v>46</v>
      </c>
      <c r="C129" s="3">
        <v>165</v>
      </c>
      <c r="D129" s="3">
        <v>207</v>
      </c>
      <c r="E129" s="3">
        <v>372</v>
      </c>
    </row>
    <row r="130" spans="2:5" x14ac:dyDescent="0.3">
      <c r="B130" s="6" t="s">
        <v>47</v>
      </c>
      <c r="C130" s="3">
        <v>63</v>
      </c>
      <c r="D130" s="3">
        <v>65</v>
      </c>
      <c r="E130" s="3">
        <v>128</v>
      </c>
    </row>
    <row r="131" spans="2:5" x14ac:dyDescent="0.3">
      <c r="B131" s="5" t="s">
        <v>37</v>
      </c>
      <c r="C131" s="3">
        <v>250</v>
      </c>
      <c r="D131" s="3">
        <v>212</v>
      </c>
      <c r="E131" s="3">
        <v>462</v>
      </c>
    </row>
    <row r="132" spans="2:5" x14ac:dyDescent="0.3">
      <c r="B132" s="6" t="s">
        <v>45</v>
      </c>
      <c r="C132" s="3">
        <v>38</v>
      </c>
      <c r="D132" s="3">
        <v>34</v>
      </c>
      <c r="E132" s="3">
        <v>72</v>
      </c>
    </row>
    <row r="133" spans="2:5" x14ac:dyDescent="0.3">
      <c r="B133" s="6" t="s">
        <v>46</v>
      </c>
      <c r="C133" s="3">
        <v>182</v>
      </c>
      <c r="D133" s="3">
        <v>147</v>
      </c>
      <c r="E133" s="3">
        <v>329</v>
      </c>
    </row>
    <row r="134" spans="2:5" x14ac:dyDescent="0.3">
      <c r="B134" s="6" t="s">
        <v>47</v>
      </c>
      <c r="C134" s="3">
        <v>30</v>
      </c>
      <c r="D134" s="3">
        <v>31</v>
      </c>
      <c r="E134" s="3">
        <v>61</v>
      </c>
    </row>
    <row r="135" spans="2:5" x14ac:dyDescent="0.3">
      <c r="B135" s="5" t="s">
        <v>40</v>
      </c>
      <c r="C135" s="3">
        <v>489</v>
      </c>
      <c r="D135" s="3">
        <v>511</v>
      </c>
      <c r="E135" s="3">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F092-6928-47A2-B065-81C194238958}">
  <dimension ref="A1:S7"/>
  <sheetViews>
    <sheetView showGridLines="0" tabSelected="1" zoomScale="70" zoomScaleNormal="70" workbookViewId="0">
      <selection activeCell="W7" sqref="W7"/>
    </sheetView>
  </sheetViews>
  <sheetFormatPr defaultRowHeight="14.4" x14ac:dyDescent="0.3"/>
  <sheetData>
    <row r="1" spans="1:19" ht="14.4" customHeight="1" x14ac:dyDescent="0.3">
      <c r="A1" s="9" t="s">
        <v>48</v>
      </c>
      <c r="B1" s="9"/>
      <c r="C1" s="9"/>
      <c r="D1" s="9"/>
      <c r="E1" s="9"/>
      <c r="F1" s="9"/>
      <c r="G1" s="9"/>
      <c r="H1" s="9"/>
      <c r="I1" s="9"/>
      <c r="J1" s="9"/>
      <c r="K1" s="9"/>
      <c r="L1" s="9"/>
      <c r="M1" s="9"/>
      <c r="N1" s="9"/>
      <c r="O1" s="9"/>
      <c r="P1" s="9"/>
      <c r="Q1" s="9"/>
      <c r="R1" s="9"/>
      <c r="S1" s="8"/>
    </row>
    <row r="2" spans="1:19" ht="14.4" customHeight="1" x14ac:dyDescent="0.3">
      <c r="A2" s="9"/>
      <c r="B2" s="9"/>
      <c r="C2" s="9"/>
      <c r="D2" s="9"/>
      <c r="E2" s="9"/>
      <c r="F2" s="9"/>
      <c r="G2" s="9"/>
      <c r="H2" s="9"/>
      <c r="I2" s="9"/>
      <c r="J2" s="9"/>
      <c r="K2" s="9"/>
      <c r="L2" s="9"/>
      <c r="M2" s="9"/>
      <c r="N2" s="9"/>
      <c r="O2" s="9"/>
      <c r="P2" s="9"/>
      <c r="Q2" s="9"/>
      <c r="R2" s="9"/>
      <c r="S2" s="8"/>
    </row>
    <row r="3" spans="1:19" ht="14.4" customHeight="1" x14ac:dyDescent="0.3">
      <c r="A3" s="9"/>
      <c r="B3" s="9"/>
      <c r="C3" s="9"/>
      <c r="D3" s="9"/>
      <c r="E3" s="9"/>
      <c r="F3" s="9"/>
      <c r="G3" s="9"/>
      <c r="H3" s="9"/>
      <c r="I3" s="9"/>
      <c r="J3" s="9"/>
      <c r="K3" s="9"/>
      <c r="L3" s="9"/>
      <c r="M3" s="9"/>
      <c r="N3" s="9"/>
      <c r="O3" s="9"/>
      <c r="P3" s="9"/>
      <c r="Q3" s="9"/>
      <c r="R3" s="9"/>
      <c r="S3" s="8"/>
    </row>
    <row r="4" spans="1:19" ht="14.4" customHeight="1" x14ac:dyDescent="0.3">
      <c r="A4" s="9"/>
      <c r="B4" s="9"/>
      <c r="C4" s="9"/>
      <c r="D4" s="9"/>
      <c r="E4" s="9"/>
      <c r="F4" s="9"/>
      <c r="G4" s="9"/>
      <c r="H4" s="9"/>
      <c r="I4" s="9"/>
      <c r="J4" s="9"/>
      <c r="K4" s="9"/>
      <c r="L4" s="9"/>
      <c r="M4" s="9"/>
      <c r="N4" s="9"/>
      <c r="O4" s="9"/>
      <c r="P4" s="9"/>
      <c r="Q4" s="9"/>
      <c r="R4" s="9"/>
      <c r="S4" s="8"/>
    </row>
    <row r="5" spans="1:19" ht="14.4" customHeight="1" x14ac:dyDescent="0.3">
      <c r="A5" s="9"/>
      <c r="B5" s="9"/>
      <c r="C5" s="9"/>
      <c r="D5" s="9"/>
      <c r="E5" s="9"/>
      <c r="F5" s="9"/>
      <c r="G5" s="9"/>
      <c r="H5" s="9"/>
      <c r="I5" s="9"/>
      <c r="J5" s="9"/>
      <c r="K5" s="9"/>
      <c r="L5" s="9"/>
      <c r="M5" s="9"/>
      <c r="N5" s="9"/>
      <c r="O5" s="9"/>
      <c r="P5" s="9"/>
      <c r="Q5" s="9"/>
      <c r="R5" s="9"/>
      <c r="S5" s="8"/>
    </row>
    <row r="6" spans="1:19" x14ac:dyDescent="0.3">
      <c r="A6" s="7"/>
      <c r="B6" s="7"/>
      <c r="C6" s="7"/>
      <c r="D6" s="7"/>
      <c r="E6" s="7"/>
      <c r="F6" s="7"/>
      <c r="G6" s="7"/>
      <c r="H6" s="7"/>
      <c r="I6" s="7"/>
      <c r="J6" s="7"/>
      <c r="K6" s="7"/>
      <c r="L6" s="7"/>
      <c r="M6" s="7"/>
      <c r="N6" s="7"/>
      <c r="O6" s="7"/>
      <c r="P6" s="7"/>
      <c r="Q6" s="7"/>
      <c r="R6" s="7"/>
      <c r="S6" s="8"/>
    </row>
    <row r="7" spans="1:19" x14ac:dyDescent="0.3">
      <c r="A7" s="7"/>
      <c r="B7" s="7"/>
      <c r="C7" s="7"/>
      <c r="D7" s="7"/>
      <c r="E7" s="7"/>
      <c r="F7" s="7"/>
      <c r="G7" s="7"/>
      <c r="H7" s="7"/>
      <c r="I7" s="7"/>
      <c r="J7" s="7"/>
      <c r="K7" s="7"/>
      <c r="L7" s="7"/>
      <c r="M7" s="7"/>
      <c r="N7" s="7"/>
      <c r="O7" s="7"/>
      <c r="P7" s="7"/>
      <c r="Q7" s="7"/>
      <c r="R7" s="7"/>
      <c r="S7"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sabthagiri kathiravan</cp:lastModifiedBy>
  <dcterms:created xsi:type="dcterms:W3CDTF">2022-03-18T02:50:57Z</dcterms:created>
  <dcterms:modified xsi:type="dcterms:W3CDTF">2024-04-06T07:12:12Z</dcterms:modified>
</cp:coreProperties>
</file>