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/>
  <mc:AlternateContent xmlns:mc="http://schemas.openxmlformats.org/markup-compatibility/2006">
    <mc:Choice Requires="x15">
      <x15ac:absPath xmlns:x15ac="http://schemas.microsoft.com/office/spreadsheetml/2010/11/ac" url="D:\STQA\Q-tech\"/>
    </mc:Choice>
  </mc:AlternateContent>
  <xr:revisionPtr revIDLastSave="0" documentId="13_ncr:1_{554AE16F-228F-470B-B40B-681AA36D18D6}" xr6:coauthVersionLast="36" xr6:coauthVersionMax="36" xr10:uidLastSave="{00000000-0000-0000-0000-000000000000}"/>
  <bookViews>
    <workbookView xWindow="0" yWindow="0" windowWidth="23040" windowHeight="10548" activeTab="1" xr2:uid="{00000000-000D-0000-FFFF-FFFF00000000}"/>
  </bookViews>
  <sheets>
    <sheet name="Test Cases" sheetId="3" r:id="rId1"/>
    <sheet name="Bug Report" sheetId="4" r:id="rId2"/>
  </sheets>
  <definedNames>
    <definedName name="mm">'Test Cases'!$I$8</definedName>
    <definedName name="verify_package_Design">'Test Cases'!$I$8</definedName>
  </definedNames>
  <calcPr calcId="191029"/>
</workbook>
</file>

<file path=xl/calcChain.xml><?xml version="1.0" encoding="utf-8"?>
<calcChain xmlns="http://schemas.openxmlformats.org/spreadsheetml/2006/main">
  <c r="I4" i="3" l="1"/>
  <c r="I3" i="3"/>
  <c r="I2" i="3"/>
  <c r="I5" i="3" l="1"/>
</calcChain>
</file>

<file path=xl/sharedStrings.xml><?xml version="1.0" encoding="utf-8"?>
<sst xmlns="http://schemas.openxmlformats.org/spreadsheetml/2006/main" count="235" uniqueCount="161">
  <si>
    <t>PASS</t>
  </si>
  <si>
    <t>FAIL</t>
  </si>
  <si>
    <t>Remarks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</si>
  <si>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</si>
  <si>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</si>
  <si>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</si>
  <si>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</si>
  <si>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</si>
  <si>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</si>
  <si>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</si>
  <si>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Reviewed By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</si>
  <si>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</si>
  <si>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</si>
  <si>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</si>
  <si>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</si>
  <si>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</si>
  <si>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</si>
  <si>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</si>
  <si>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</si>
  <si>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</si>
  <si>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TC001</t>
  </si>
  <si>
    <t>TC002</t>
  </si>
  <si>
    <t>N/A</t>
  </si>
  <si>
    <t>Feature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</si>
  <si>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</si>
  <si>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</si>
  <si>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</si>
  <si>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</si>
  <si>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</si>
  <si>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</si>
  <si>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</si>
  <si>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</si>
  <si>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</si>
  <si>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</si>
  <si>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</si>
  <si>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</si>
  <si>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User should be able to login successfully</t>
  </si>
  <si>
    <t>User is logged in successfully</t>
  </si>
  <si>
    <t>Mahfil App</t>
  </si>
  <si>
    <t>UI Testing</t>
  </si>
  <si>
    <t>Sabuj Kumar Modak</t>
  </si>
  <si>
    <t>Check Enter an invalid phone number</t>
  </si>
  <si>
    <t>0175#*AD054</t>
  </si>
  <si>
    <t>The user should not be able to proceed with the sign-up process.</t>
  </si>
  <si>
    <t>Check Enter a valid phone number</t>
  </si>
  <si>
    <t>Registration succsefull and it will show the Homepage.</t>
  </si>
  <si>
    <t xml:space="preserve">Check video accessible </t>
  </si>
  <si>
    <t xml:space="preserve">To play video </t>
  </si>
  <si>
    <t xml:space="preserve">The video has been played succsesfully </t>
  </si>
  <si>
    <t xml:space="preserve">N/A                                                 </t>
  </si>
  <si>
    <t xml:space="preserve">Checking Waz section well organized </t>
  </si>
  <si>
    <t xml:space="preserve">It will show diffrent type of content such as shortfilm,Islamic Cartoon,Gajal,Tilwat etc. </t>
  </si>
  <si>
    <t xml:space="preserve">It will show diffrent type of content such as nasheed,shortfilm,Islamic Cartoon,Gajal,Tilwat etc. </t>
  </si>
  <si>
    <t xml:space="preserve">It will show diffrent type of content such as Tilawat,shortfilm,Islamic Cartoon,Gajal,Tilwat etc. </t>
  </si>
  <si>
    <t>1.Checking Videos load quickly 
2.Checking Videos play smoothly
3.Checking  pause, play and autoplay</t>
  </si>
  <si>
    <t xml:space="preserve">Checking Tilawat section well organized </t>
  </si>
  <si>
    <t xml:space="preserve">To play video                                     </t>
  </si>
  <si>
    <t xml:space="preserve">The video should be play succsesfully </t>
  </si>
  <si>
    <t>1.The video has been played succsesfully 
2.The video has been played play Smoothly 
3.Play,pause,autoplay has been  worked properly</t>
  </si>
  <si>
    <t>Checking Unique Video Content</t>
  </si>
  <si>
    <t xml:space="preserve">N/A                      </t>
  </si>
  <si>
    <t xml:space="preserve">Checking all section </t>
  </si>
  <si>
    <t>The app should have a unique video content feature</t>
  </si>
  <si>
    <t xml:space="preserve"> It should be  provide only Waz content</t>
  </si>
  <si>
    <t xml:space="preserve"> It should  be provide only Nasheed content</t>
  </si>
  <si>
    <t>It should be provide only Tilawat content</t>
  </si>
  <si>
    <t>1.The video should be played successfully
2.The video should be play smoothly
3. Play, Pause,autoplay should be worked</t>
  </si>
  <si>
    <t>The app should not have unique video content feature</t>
  </si>
  <si>
    <t>Checking the download video when the app is offline, it will play or not</t>
  </si>
  <si>
    <t xml:space="preserve">Download videos for offline viewing        </t>
  </si>
  <si>
    <t>Checking downloaded videos play correctly without any issues</t>
  </si>
  <si>
    <t xml:space="preserve">Download videos play when app offline      </t>
  </si>
  <si>
    <t xml:space="preserve">The video should be properly played. </t>
  </si>
  <si>
    <t>The video should not play properly</t>
  </si>
  <si>
    <t>Checking search functionality to ensure users can find specific content</t>
  </si>
  <si>
    <t>Mahfil</t>
  </si>
  <si>
    <t xml:space="preserve">It should be provide only Mahfil  content </t>
  </si>
  <si>
    <t>It will show diffrent type of content such as shortfilm,Islamic Cartoon,Islamic song,etc</t>
  </si>
  <si>
    <t>Checking search functionality to ensure users can filters specefic category, date, or popularity</t>
  </si>
  <si>
    <t>Category, date,popularity</t>
  </si>
  <si>
    <t>It should be provided only by Allah-related content, date-wise, and pop-up content first</t>
  </si>
  <si>
    <t>It will show different types of content, like Natok, songs, etc.; don’t show date-wise; don't show popular serials</t>
  </si>
  <si>
    <t>Checking for features that allow users to like, comment on, or share videos</t>
  </si>
  <si>
    <t>Like , Comment and Share</t>
  </si>
  <si>
    <t>It will like, comment, and share</t>
  </si>
  <si>
    <t>Checking user interactions are reflected correctly</t>
  </si>
  <si>
    <t>It should be likes, comment and share</t>
  </si>
  <si>
    <t>It should add likes, comments, and shares</t>
  </si>
  <si>
    <t>It will show added likes, comments, and shares</t>
  </si>
  <si>
    <t>8. Performance Testing</t>
  </si>
  <si>
    <t>1.Signup</t>
  </si>
  <si>
    <t xml:space="preserve">2.Content Categories-Waz
</t>
  </si>
  <si>
    <t>4.Unique Video Content</t>
  </si>
  <si>
    <t xml:space="preserve">3.Video Streaming
</t>
  </si>
  <si>
    <t>5.Download Functionality</t>
  </si>
  <si>
    <t>6.Search and Filters</t>
  </si>
  <si>
    <t>7.User Interaction</t>
  </si>
  <si>
    <t>TC015</t>
  </si>
  <si>
    <t>TC016</t>
  </si>
  <si>
    <t>TC017</t>
  </si>
  <si>
    <t>Checking the app's performance, especially during video playback and downloading</t>
  </si>
  <si>
    <t>It should be well prefomence when downloading</t>
  </si>
  <si>
    <t xml:space="preserve">It will well perfomence </t>
  </si>
  <si>
    <t>Checking for any delays in loading video content or responsiveness issues.</t>
  </si>
  <si>
    <t>It should be no delay when loading and no reponsive issue</t>
  </si>
  <si>
    <t>It will sometimes delay the issue</t>
  </si>
  <si>
    <t>19/12/2023</t>
  </si>
  <si>
    <t>18/12/2023</t>
  </si>
  <si>
    <t>1.Signin</t>
  </si>
  <si>
    <t xml:space="preserve">2.Content Categories-Tilawat
</t>
  </si>
  <si>
    <r>
      <t xml:space="preserve">
</t>
    </r>
    <r>
      <rPr>
        <b/>
        <u/>
        <sz val="10"/>
        <color theme="2" tint="-0.89999084444715716"/>
        <rFont val="Arial"/>
        <family val="2"/>
      </rPr>
      <t>This app should have unique sections like Waz and Nasheed.</t>
    </r>
  </si>
  <si>
    <t>Implementation code should be optimized.</t>
  </si>
  <si>
    <t>Bug_Id</t>
  </si>
  <si>
    <t>Test Environment</t>
  </si>
  <si>
    <t>Actual Result</t>
  </si>
  <si>
    <t>Bug Attachment</t>
  </si>
  <si>
    <t>2.Content Categories-Waz</t>
  </si>
  <si>
    <t xml:space="preserve">2.Content Categories Nasheed
</t>
  </si>
  <si>
    <t>2.Content Categories Nasheed</t>
  </si>
  <si>
    <t xml:space="preserve">
Step1: Goto the Mahfil App
Step2: Clicking Nasheed section 
Step3: Scrolling Nasheed feed</t>
  </si>
  <si>
    <t xml:space="preserve">
Step1: Goto the Mahfil App
Step2: Clicking Waz section 
Step3: Scrolling Waz feed</t>
  </si>
  <si>
    <t xml:space="preserve"> It should be  provide only  Nasheed content</t>
  </si>
  <si>
    <t>2.Content Categories Tilawat</t>
  </si>
  <si>
    <t xml:space="preserve"> It should be  provide only  Tilawat content</t>
  </si>
  <si>
    <t xml:space="preserve">It will show diffrent type of content such as shortfilm,Islamic Cartoon,Gajal, waz etc. </t>
  </si>
  <si>
    <t xml:space="preserve">
Step1: Goto the Mahfil App
Step2: Clicking Tilawat section 
Step3: Scrolling Tilawat feed</t>
  </si>
  <si>
    <t>The video  play properly</t>
  </si>
  <si>
    <t>Step1:Turn off my net connection
Step2:Goto the Mahfil App
Step3:See all the downloaded videos
Step4:click the video that is playing 
Step5:Then double-click the 10-second icon.</t>
  </si>
  <si>
    <t xml:space="preserve">
Step1: Goto the Mahfil App
Step2: Clicking search icoon
Step3: Type mahfil 
Step4: Then click search icoon</t>
  </si>
  <si>
    <t xml:space="preserve">Step1:Turn off my net connection
Step2:Goto the Mahfil App
Step3:See all the downloaded videos
Step4:click the video that is playing </t>
  </si>
  <si>
    <t xml:space="preserve">It should be properly played </t>
  </si>
  <si>
    <t>Step1: Goto the Mahfil App
Step2: Clicking search icoon
Step3: Type allah
Step4: Then click search icoon</t>
  </si>
  <si>
    <t>It should be provided only by Allah-related content, date-wise, and Top content first</t>
  </si>
  <si>
    <t>It should not play properly</t>
  </si>
  <si>
    <t>Enter a phone nmber &gt;&gt;Coninue&gt;&gt;Submit&gt;&gt; OTP&gt;&gt;  Register page &gt;&gt; Input name and an email&gt;&gt; Save</t>
  </si>
  <si>
    <t>Clicking video&gt;&gt; Like&gt;&gt; commeent&gt;&gt;sharing</t>
  </si>
  <si>
    <t>Clicking  video&gt;&gt; Playback&gt;&gt; Downloading</t>
  </si>
  <si>
    <t>Clicking  video</t>
  </si>
  <si>
    <t xml:space="preserve">Clicking video&gt;&gt;Play&gt;&gt;Pause&gt;&gt;Autoplay </t>
  </si>
  <si>
    <t xml:space="preserve">Goto the Mahfil App&gt;&gt; Clicking Video </t>
  </si>
  <si>
    <t>Enter a phone nmber &gt;&gt;Continue&gt;&gt;Submit&gt;&gt; OTP&gt;&gt;  Register page &gt;&gt; Input name and an email&gt;&gt; Save</t>
  </si>
  <si>
    <t>On the sign-up screen&gt;&gt; Input Number&gt;&gt; Coninue</t>
  </si>
  <si>
    <t>Test Case ID</t>
  </si>
  <si>
    <t>Android/SDK Version 11/  Api-Level 30</t>
  </si>
  <si>
    <t>Android/SDK Version 11/  Api-Level 31</t>
  </si>
  <si>
    <t>Android/SDK Version 11/  Api-Level 32</t>
  </si>
  <si>
    <t>Android/SDK Version 11/  Api-Level 33</t>
  </si>
  <si>
    <t>Android/SDK Version 11/  Api-Level 34</t>
  </si>
  <si>
    <t>Android/SDK Version 11/  Api-Level 35</t>
  </si>
  <si>
    <t>B001</t>
  </si>
  <si>
    <t>B002</t>
  </si>
  <si>
    <t>B003</t>
  </si>
  <si>
    <t>B004</t>
  </si>
  <si>
    <t>B005</t>
  </si>
  <si>
    <t>B006</t>
  </si>
  <si>
    <t>https://shorturl.at/imn08</t>
  </si>
  <si>
    <t>https://shorturl.at/lyHU2</t>
  </si>
  <si>
    <t>https://shorturl.at/jyJUZ</t>
  </si>
  <si>
    <t>https://shorturl.at/ijvP4</t>
  </si>
  <si>
    <t>https://rb.gy/fa6qx5</t>
  </si>
  <si>
    <t>https://rb.gy/my1ttd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</si>
</sst>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b/>
      <u/>
      <sz val="10"/>
      <color theme="2" tint="-0.89999084444715716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theme="0"/>
        <bgColor rgb="FF00FF00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13" fillId="21" borderId="0" applyNumberFormat="0" applyBorder="0" applyAlignment="0" applyProtection="0"/>
    <xf numFmtId="0" fontId="14" fillId="22" borderId="0" applyNumberFormat="0" applyBorder="0" applyAlignment="0" applyProtection="0"/>
    <xf numFmtId="0" fontId="15" fillId="23" borderId="9" applyNumberFormat="0" applyAlignment="0" applyProtection="0"/>
  </cellStyleXfs>
  <cellXfs count="84">
    <xf numFmtId="0" fontId="0" fillId="0" borderId="0" xfId="0" applyFont="1" applyAlignment="1"/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14" fontId="4" fillId="0" borderId="1" xfId="0" applyNumberFormat="1" applyFont="1" applyBorder="1" applyAlignment="1">
      <alignment vertical="center" wrapText="1"/>
    </xf>
    <xf numFmtId="0" fontId="5" fillId="4" borderId="1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5" fillId="4" borderId="5" xfId="0" applyFont="1" applyFill="1" applyBorder="1" applyAlignment="1">
      <alignment vertical="center"/>
    </xf>
    <xf numFmtId="0" fontId="3" fillId="4" borderId="6" xfId="0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6" fillId="0" borderId="7" xfId="0" applyFont="1" applyBorder="1" applyAlignment="1">
      <alignment vertical="center"/>
    </xf>
    <xf numFmtId="0" fontId="6" fillId="0" borderId="8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4" fillId="0" borderId="8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7" fillId="0" borderId="8" xfId="0" quotePrefix="1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7" fillId="0" borderId="8" xfId="0" quotePrefix="1" applyFont="1" applyBorder="1" applyAlignment="1">
      <alignment vertical="center" wrapText="1"/>
    </xf>
    <xf numFmtId="0" fontId="2" fillId="0" borderId="8" xfId="1" applyBorder="1" applyAlignment="1">
      <alignment vertical="center"/>
    </xf>
    <xf numFmtId="0" fontId="3" fillId="3" borderId="6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vertical="center" wrapText="1"/>
    </xf>
    <xf numFmtId="0" fontId="11" fillId="0" borderId="0" xfId="0" applyFont="1" applyFill="1" applyAlignment="1">
      <alignment horizontal="center"/>
    </xf>
    <xf numFmtId="0" fontId="6" fillId="0" borderId="7" xfId="0" applyFont="1" applyBorder="1" applyAlignment="1">
      <alignment horizontal="left" vertical="center"/>
    </xf>
    <xf numFmtId="0" fontId="7" fillId="0" borderId="8" xfId="0" quotePrefix="1" applyFont="1" applyBorder="1" applyAlignment="1">
      <alignment horizontal="left" vertical="center" wrapText="1"/>
    </xf>
    <xf numFmtId="0" fontId="6" fillId="0" borderId="1" xfId="0" quotePrefix="1" applyFont="1" applyBorder="1" applyAlignment="1">
      <alignment vertical="center" wrapText="1"/>
    </xf>
    <xf numFmtId="0" fontId="6" fillId="9" borderId="1" xfId="0" applyFont="1" applyFill="1" applyBorder="1" applyAlignment="1">
      <alignment vertical="center" wrapText="1"/>
    </xf>
    <xf numFmtId="0" fontId="9" fillId="10" borderId="8" xfId="0" applyFont="1" applyFill="1" applyBorder="1" applyAlignment="1">
      <alignment vertical="center"/>
    </xf>
    <xf numFmtId="0" fontId="9" fillId="10" borderId="1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vertical="center" wrapText="1"/>
    </xf>
    <xf numFmtId="12" fontId="3" fillId="4" borderId="4" xfId="0" applyNumberFormat="1" applyFont="1" applyFill="1" applyBorder="1" applyAlignment="1">
      <alignment vertical="center" wrapText="1"/>
    </xf>
    <xf numFmtId="0" fontId="9" fillId="11" borderId="1" xfId="0" applyFont="1" applyFill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4" xfId="0" applyFont="1" applyBorder="1" applyAlignment="1">
      <alignment horizontal="left" vertical="center" wrapText="1"/>
    </xf>
    <xf numFmtId="0" fontId="6" fillId="9" borderId="1" xfId="0" quotePrefix="1" applyFont="1" applyFill="1" applyBorder="1" applyAlignment="1">
      <alignment vertical="center" wrapText="1"/>
    </xf>
    <xf numFmtId="0" fontId="2" fillId="0" borderId="8" xfId="1" quotePrefix="1" applyBorder="1" applyAlignment="1">
      <alignment vertical="center" wrapText="1"/>
    </xf>
    <xf numFmtId="0" fontId="7" fillId="0" borderId="8" xfId="0" quotePrefix="1" applyFont="1" applyBorder="1" applyAlignment="1">
      <alignment horizontal="center" vertical="center" wrapText="1"/>
    </xf>
    <xf numFmtId="0" fontId="9" fillId="11" borderId="8" xfId="1" applyFont="1" applyFill="1" applyBorder="1" applyAlignment="1">
      <alignment vertical="center"/>
    </xf>
    <xf numFmtId="0" fontId="9" fillId="12" borderId="1" xfId="0" applyFont="1" applyFill="1" applyBorder="1" applyAlignment="1">
      <alignment vertical="center" wrapText="1"/>
    </xf>
    <xf numFmtId="0" fontId="6" fillId="7" borderId="1" xfId="0" applyFont="1" applyFill="1" applyBorder="1" applyAlignment="1">
      <alignment vertical="center" wrapText="1"/>
    </xf>
    <xf numFmtId="0" fontId="2" fillId="0" borderId="0" xfId="1" applyAlignment="1">
      <alignment vertical="center" wrapText="1"/>
    </xf>
    <xf numFmtId="0" fontId="2" fillId="0" borderId="8" xfId="1" applyBorder="1" applyAlignment="1">
      <alignment vertical="center" wrapText="1"/>
    </xf>
    <xf numFmtId="0" fontId="6" fillId="13" borderId="1" xfId="0" applyFont="1" applyFill="1" applyBorder="1" applyAlignment="1">
      <alignment vertical="center" wrapText="1"/>
    </xf>
    <xf numFmtId="0" fontId="6" fillId="14" borderId="8" xfId="0" applyFont="1" applyFill="1" applyBorder="1" applyAlignment="1">
      <alignment vertical="center" wrapText="1"/>
    </xf>
    <xf numFmtId="0" fontId="6" fillId="15" borderId="8" xfId="0" applyFont="1" applyFill="1" applyBorder="1" applyAlignment="1">
      <alignment vertical="center"/>
    </xf>
    <xf numFmtId="0" fontId="6" fillId="16" borderId="8" xfId="0" applyFont="1" applyFill="1" applyBorder="1" applyAlignment="1">
      <alignment vertical="center" wrapText="1"/>
    </xf>
    <xf numFmtId="0" fontId="6" fillId="17" borderId="8" xfId="0" applyFont="1" applyFill="1" applyBorder="1" applyAlignment="1">
      <alignment vertical="center" wrapText="1"/>
    </xf>
    <xf numFmtId="0" fontId="6" fillId="18" borderId="7" xfId="0" applyFont="1" applyFill="1" applyBorder="1" applyAlignment="1">
      <alignment vertical="center"/>
    </xf>
    <xf numFmtId="0" fontId="6" fillId="0" borderId="7" xfId="0" applyFont="1" applyBorder="1" applyAlignment="1">
      <alignment vertical="center" wrapText="1"/>
    </xf>
    <xf numFmtId="0" fontId="4" fillId="18" borderId="3" xfId="0" applyFont="1" applyFill="1" applyBorder="1" applyAlignment="1">
      <alignment vertical="center"/>
    </xf>
    <xf numFmtId="14" fontId="4" fillId="14" borderId="1" xfId="0" applyNumberFormat="1" applyFont="1" applyFill="1" applyBorder="1" applyAlignment="1">
      <alignment vertical="center" wrapText="1"/>
    </xf>
    <xf numFmtId="0" fontId="6" fillId="19" borderId="8" xfId="0" applyFont="1" applyFill="1" applyBorder="1" applyAlignment="1">
      <alignment vertical="center" wrapText="1"/>
    </xf>
    <xf numFmtId="0" fontId="6" fillId="20" borderId="8" xfId="0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6" fillId="0" borderId="0" xfId="0" applyFont="1" applyAlignment="1"/>
    <xf numFmtId="0" fontId="15" fillId="23" borderId="9" xfId="4" applyAlignment="1">
      <alignment horizontal="center" vertical="center"/>
    </xf>
    <xf numFmtId="0" fontId="16" fillId="0" borderId="0" xfId="0" applyFont="1" applyAlignment="1">
      <alignment vertical="center" wrapText="1"/>
    </xf>
    <xf numFmtId="0" fontId="1" fillId="0" borderId="0" xfId="2" applyFont="1" applyFill="1" applyAlignment="1">
      <alignment vertical="center" wrapText="1"/>
    </xf>
    <xf numFmtId="0" fontId="16" fillId="17" borderId="0" xfId="0" applyFont="1" applyFill="1" applyAlignment="1">
      <alignment vertical="center" wrapText="1"/>
    </xf>
    <xf numFmtId="0" fontId="16" fillId="24" borderId="0" xfId="0" applyFont="1" applyFill="1" applyAlignment="1">
      <alignment vertical="center"/>
    </xf>
    <xf numFmtId="0" fontId="16" fillId="20" borderId="0" xfId="0" applyFont="1" applyFill="1" applyAlignment="1">
      <alignment vertical="center" wrapText="1"/>
    </xf>
    <xf numFmtId="0" fontId="13" fillId="25" borderId="0" xfId="2" applyFill="1" applyAlignment="1">
      <alignment vertical="center"/>
    </xf>
    <xf numFmtId="0" fontId="16" fillId="0" borderId="0" xfId="0" applyFont="1" applyFill="1" applyAlignment="1"/>
    <xf numFmtId="0" fontId="16" fillId="0" borderId="0" xfId="0" applyFont="1" applyFill="1" applyAlignment="1">
      <alignment vertical="center"/>
    </xf>
    <xf numFmtId="0" fontId="14" fillId="22" borderId="0" xfId="3" applyAlignment="1"/>
    <xf numFmtId="0" fontId="15" fillId="23" borderId="9" xfId="4" applyAlignment="1">
      <alignment vertical="center" wrapText="1"/>
    </xf>
    <xf numFmtId="0" fontId="16" fillId="25" borderId="0" xfId="0" applyFont="1" applyFill="1" applyAlignment="1"/>
    <xf numFmtId="0" fontId="3" fillId="6" borderId="4" xfId="0" applyFont="1" applyFill="1" applyBorder="1" applyAlignment="1">
      <alignment vertical="center" wrapText="1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3" fillId="4" borderId="4" xfId="0" applyFont="1" applyFill="1" applyBorder="1" applyAlignment="1">
      <alignment vertical="center" wrapText="1"/>
    </xf>
    <xf numFmtId="0" fontId="3" fillId="5" borderId="4" xfId="0" applyFont="1" applyFill="1" applyBorder="1" applyAlignment="1">
      <alignment vertical="center" wrapText="1"/>
    </xf>
  </cellXfs>
  <cellStyles count="5">
    <cellStyle name="Bad" xfId="3" builtinId="27"/>
    <cellStyle name="Check Cell" xfId="4" builtinId="23"/>
    <cellStyle name="Good" xfId="2" builtinId="26"/>
    <cellStyle name="Hyperlink" xfId="1" builtinId="8"/>
    <cellStyle name="Normal" xfId="0" builtinId="0"/>
  </cellStyles>
  <dxfs count="48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b.gy/fa6qx5" TargetMode="External"/><Relationship Id="rId2" Type="http://schemas.openxmlformats.org/officeDocument/2006/relationships/hyperlink" Target="https://shorturl.at/lyHU2" TargetMode="External"/><Relationship Id="rId1" Type="http://schemas.openxmlformats.org/officeDocument/2006/relationships/hyperlink" Target="https://shorturl.at/imn08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rb.gy/my1ttd" TargetMode="External"/><Relationship Id="rId2" Type="http://schemas.openxmlformats.org/officeDocument/2006/relationships/hyperlink" Target="https://rb.gy/fa6qx5" TargetMode="External"/><Relationship Id="rId1" Type="http://schemas.openxmlformats.org/officeDocument/2006/relationships/hyperlink" Target="https://shorturl.at/imn08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shorturl.at/jyJU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2060"/>
  </sheetPr>
  <dimension ref="A1:I984"/>
  <sheetViews>
    <sheetView showGridLines="0" zoomScale="82" zoomScaleNormal="82" workbookViewId="0">
      <pane ySplit="6" topLeftCell="A7" activePane="bottomLeft" state="frozen"/>
      <selection pane="bottomLeft" activeCell="I16" sqref="I16"/>
    </sheetView>
  </sheetViews>
  <sheetFormatPr defaultColWidth="14.44140625" defaultRowHeight="15" customHeight="1" x14ac:dyDescent="0.25"/>
  <cols>
    <col min="1" max="1" width="21.33203125" style="6" customWidth="1"/>
    <col min="2" max="2" width="26.109375" style="6" customWidth="1"/>
    <col min="3" max="3" width="34.88671875" style="6" customWidth="1"/>
    <col min="4" max="4" width="20.5546875" style="6" customWidth="1"/>
    <col min="5" max="5" width="40.109375" style="6" customWidth="1"/>
    <col min="6" max="6" width="36.21875" style="6" customWidth="1"/>
    <col min="7" max="7" width="38.5546875" style="6" customWidth="1"/>
    <col min="8" max="8" width="13.6640625" style="6" customWidth="1"/>
    <col min="9" max="9" width="25" style="6" customWidth="1"/>
    <col min="10" max="10" width="17.33203125" style="6" customWidth="1"/>
    <col min="11" max="16384" width="14.44140625" style="6"/>
  </cols>
  <sheetData>
    <row r="1" spans="1:9" ht="18" customHeight="1" x14ac:dyDescent="0.25">
      <c r="A1" s="40" t="s">
        <v>3</v>
      </c>
      <c r="B1" s="59" t="s">
        <v>38</v>
      </c>
      <c r="C1" s="3" t="s">
        <v>4</v>
      </c>
      <c r="D1" s="3"/>
      <c r="E1" s="60" t="s">
        <v>107</v>
      </c>
      <c r="F1" s="5" t="s">
        <v>5</v>
      </c>
      <c r="G1" s="60" t="s">
        <v>106</v>
      </c>
      <c r="H1" s="83" t="s">
        <v>6</v>
      </c>
      <c r="I1" s="79"/>
    </row>
    <row r="2" spans="1:9" ht="13.8" x14ac:dyDescent="0.25">
      <c r="A2" s="39" t="s">
        <v>7</v>
      </c>
      <c r="B2" s="59" t="s">
        <v>39</v>
      </c>
      <c r="C2" s="3" t="s">
        <v>8</v>
      </c>
      <c r="D2" s="3"/>
      <c r="E2" s="60" t="s">
        <v>106</v>
      </c>
      <c r="F2" s="7" t="s">
        <v>9</v>
      </c>
      <c r="G2" s="60" t="s">
        <v>106</v>
      </c>
      <c r="H2" s="3" t="s">
        <v>0</v>
      </c>
      <c r="I2" s="21">
        <f>COUNTIF(H7:H52, "PASS")</f>
        <v>9</v>
      </c>
    </row>
    <row r="3" spans="1:9" ht="18" customHeight="1" x14ac:dyDescent="0.25">
      <c r="A3" s="82"/>
      <c r="B3" s="79"/>
      <c r="C3" s="8"/>
      <c r="D3" s="31"/>
      <c r="E3" s="43"/>
      <c r="F3" s="1"/>
      <c r="G3" s="2"/>
      <c r="H3" s="9" t="s">
        <v>1</v>
      </c>
      <c r="I3" s="22">
        <f>COUNTIF(H8:H52, "Fail")</f>
        <v>6</v>
      </c>
    </row>
    <row r="4" spans="1:9" ht="18" customHeight="1" x14ac:dyDescent="0.25">
      <c r="A4" s="82"/>
      <c r="B4" s="79"/>
      <c r="C4" s="8" t="s">
        <v>10</v>
      </c>
      <c r="D4" s="8"/>
      <c r="E4" s="4"/>
      <c r="F4" s="1"/>
      <c r="G4" s="10"/>
      <c r="H4" s="3" t="s">
        <v>11</v>
      </c>
      <c r="I4" s="23">
        <f>COUNTIF(H8:H52, "WARNING")</f>
        <v>2</v>
      </c>
    </row>
    <row r="5" spans="1:9" ht="18" customHeight="1" x14ac:dyDescent="0.25">
      <c r="A5" s="78" t="s">
        <v>12</v>
      </c>
      <c r="B5" s="79"/>
      <c r="C5" s="80" t="s">
        <v>40</v>
      </c>
      <c r="D5" s="80"/>
      <c r="E5" s="80"/>
      <c r="F5" s="80"/>
      <c r="G5" s="81"/>
      <c r="H5" s="11" t="s">
        <v>13</v>
      </c>
      <c r="I5" s="24">
        <f>SUM(I2:I4:I3)</f>
        <v>17</v>
      </c>
    </row>
    <row r="6" spans="1:9" ht="18" customHeight="1" x14ac:dyDescent="0.25">
      <c r="A6" s="12" t="s">
        <v>14</v>
      </c>
      <c r="B6" s="30" t="s">
        <v>23</v>
      </c>
      <c r="C6" s="30" t="s">
        <v>15</v>
      </c>
      <c r="D6" s="30" t="s">
        <v>18</v>
      </c>
      <c r="E6" s="13" t="s">
        <v>19</v>
      </c>
      <c r="F6" s="13" t="s">
        <v>16</v>
      </c>
      <c r="G6" s="13" t="s">
        <v>114</v>
      </c>
      <c r="H6" s="13" t="s">
        <v>17</v>
      </c>
      <c r="I6" s="13" t="s">
        <v>2</v>
      </c>
    </row>
    <row r="7" spans="1:9" ht="61.8" customHeight="1" x14ac:dyDescent="0.25">
      <c r="A7" s="14" t="s">
        <v>20</v>
      </c>
      <c r="B7" s="54" t="s">
        <v>90</v>
      </c>
      <c r="C7" s="28" t="s">
        <v>41</v>
      </c>
      <c r="D7" s="45" t="s">
        <v>42</v>
      </c>
      <c r="E7" s="16" t="s">
        <v>141</v>
      </c>
      <c r="F7" s="15" t="s">
        <v>43</v>
      </c>
      <c r="G7" s="16" t="s">
        <v>43</v>
      </c>
      <c r="H7" s="17" t="s">
        <v>0</v>
      </c>
      <c r="I7" s="32"/>
    </row>
    <row r="8" spans="1:9" ht="69.900000000000006" customHeight="1" x14ac:dyDescent="0.25">
      <c r="A8" s="33" t="s">
        <v>21</v>
      </c>
      <c r="B8" s="54" t="s">
        <v>90</v>
      </c>
      <c r="C8" s="28" t="s">
        <v>44</v>
      </c>
      <c r="D8" s="34">
        <v>1761288821</v>
      </c>
      <c r="E8" s="16" t="s">
        <v>134</v>
      </c>
      <c r="F8" s="15" t="s">
        <v>45</v>
      </c>
      <c r="G8" s="16" t="s">
        <v>45</v>
      </c>
      <c r="H8" s="17" t="s">
        <v>0</v>
      </c>
      <c r="I8" s="29"/>
    </row>
    <row r="9" spans="1:9" ht="75" customHeight="1" x14ac:dyDescent="0.25">
      <c r="A9" s="33" t="s">
        <v>24</v>
      </c>
      <c r="B9" s="54" t="s">
        <v>108</v>
      </c>
      <c r="C9" s="28" t="s">
        <v>44</v>
      </c>
      <c r="D9" s="34">
        <v>1761288821</v>
      </c>
      <c r="E9" s="16" t="s">
        <v>140</v>
      </c>
      <c r="F9" s="15" t="s">
        <v>36</v>
      </c>
      <c r="G9" s="16" t="s">
        <v>37</v>
      </c>
      <c r="H9" s="17" t="s">
        <v>0</v>
      </c>
      <c r="I9" s="29"/>
    </row>
    <row r="10" spans="1:9" ht="69.900000000000006" customHeight="1" x14ac:dyDescent="0.25">
      <c r="A10" s="33" t="s">
        <v>25</v>
      </c>
      <c r="B10" s="55" t="s">
        <v>91</v>
      </c>
      <c r="C10" s="34" t="s">
        <v>46</v>
      </c>
      <c r="D10" s="25" t="s">
        <v>47</v>
      </c>
      <c r="E10" s="16" t="s">
        <v>139</v>
      </c>
      <c r="F10" s="15" t="s">
        <v>57</v>
      </c>
      <c r="G10" s="16" t="s">
        <v>48</v>
      </c>
      <c r="H10" s="17" t="s">
        <v>0</v>
      </c>
      <c r="I10" s="29"/>
    </row>
    <row r="11" spans="1:9" ht="69.900000000000006" customHeight="1" x14ac:dyDescent="0.25">
      <c r="A11" s="33" t="s">
        <v>26</v>
      </c>
      <c r="B11" s="55" t="s">
        <v>91</v>
      </c>
      <c r="C11" s="34" t="s">
        <v>50</v>
      </c>
      <c r="D11" s="28" t="s">
        <v>49</v>
      </c>
      <c r="E11" s="16" t="s">
        <v>120</v>
      </c>
      <c r="F11" s="15" t="s">
        <v>63</v>
      </c>
      <c r="G11" s="16" t="s">
        <v>51</v>
      </c>
      <c r="H11" s="49" t="s">
        <v>1</v>
      </c>
      <c r="I11" s="51" t="s">
        <v>155</v>
      </c>
    </row>
    <row r="12" spans="1:9" ht="69.900000000000006" customHeight="1" x14ac:dyDescent="0.25">
      <c r="A12" s="19" t="s">
        <v>27</v>
      </c>
      <c r="B12" s="55" t="s">
        <v>117</v>
      </c>
      <c r="C12" s="34" t="s">
        <v>50</v>
      </c>
      <c r="D12" s="28" t="s">
        <v>49</v>
      </c>
      <c r="E12" s="16" t="s">
        <v>119</v>
      </c>
      <c r="F12" s="15" t="s">
        <v>64</v>
      </c>
      <c r="G12" s="16" t="s">
        <v>52</v>
      </c>
      <c r="H12" s="49" t="s">
        <v>1</v>
      </c>
      <c r="I12" s="50" t="s">
        <v>156</v>
      </c>
    </row>
    <row r="13" spans="1:9" ht="69.900000000000006" customHeight="1" x14ac:dyDescent="0.25">
      <c r="A13" s="19" t="s">
        <v>28</v>
      </c>
      <c r="B13" s="55" t="s">
        <v>109</v>
      </c>
      <c r="C13" s="46" t="s">
        <v>55</v>
      </c>
      <c r="D13" s="28" t="s">
        <v>49</v>
      </c>
      <c r="E13" s="16" t="s">
        <v>125</v>
      </c>
      <c r="F13" s="15" t="s">
        <v>65</v>
      </c>
      <c r="G13" s="16" t="s">
        <v>53</v>
      </c>
      <c r="H13" s="49" t="s">
        <v>1</v>
      </c>
      <c r="I13" s="50" t="s">
        <v>157</v>
      </c>
    </row>
    <row r="14" spans="1:9" ht="69.900000000000006" customHeight="1" x14ac:dyDescent="0.25">
      <c r="A14" s="19" t="s">
        <v>29</v>
      </c>
      <c r="B14" s="61" t="s">
        <v>93</v>
      </c>
      <c r="C14" s="15" t="s">
        <v>54</v>
      </c>
      <c r="D14" s="28" t="s">
        <v>56</v>
      </c>
      <c r="E14" s="15" t="s">
        <v>138</v>
      </c>
      <c r="F14" s="35" t="s">
        <v>66</v>
      </c>
      <c r="G14" s="42" t="s">
        <v>58</v>
      </c>
      <c r="H14" s="37" t="s">
        <v>0</v>
      </c>
    </row>
    <row r="15" spans="1:9" ht="69.900000000000006" customHeight="1" x14ac:dyDescent="0.25">
      <c r="A15" s="14" t="s">
        <v>30</v>
      </c>
      <c r="B15" s="62" t="s">
        <v>92</v>
      </c>
      <c r="C15" s="16" t="s">
        <v>59</v>
      </c>
      <c r="D15" s="28" t="s">
        <v>60</v>
      </c>
      <c r="E15" s="15" t="s">
        <v>61</v>
      </c>
      <c r="F15" s="35" t="s">
        <v>62</v>
      </c>
      <c r="G15" s="44" t="s">
        <v>67</v>
      </c>
      <c r="H15" s="47" t="s">
        <v>11</v>
      </c>
      <c r="I15" s="50" t="s">
        <v>110</v>
      </c>
    </row>
    <row r="16" spans="1:9" ht="69.900000000000006" customHeight="1" x14ac:dyDescent="0.25">
      <c r="A16" s="20" t="s">
        <v>31</v>
      </c>
      <c r="B16" s="52" t="s">
        <v>94</v>
      </c>
      <c r="C16" s="15" t="s">
        <v>68</v>
      </c>
      <c r="D16" s="28" t="s">
        <v>69</v>
      </c>
      <c r="E16" s="15" t="s">
        <v>129</v>
      </c>
      <c r="F16" s="16" t="s">
        <v>72</v>
      </c>
      <c r="G16" s="18" t="s">
        <v>126</v>
      </c>
      <c r="H16" s="38" t="s">
        <v>0</v>
      </c>
      <c r="I16" s="50" t="s">
        <v>160</v>
      </c>
    </row>
    <row r="17" spans="1:9" ht="69.900000000000006" customHeight="1" x14ac:dyDescent="0.25">
      <c r="A17" s="14" t="s">
        <v>32</v>
      </c>
      <c r="B17" s="52" t="s">
        <v>94</v>
      </c>
      <c r="C17" s="15" t="s">
        <v>70</v>
      </c>
      <c r="D17" s="28" t="s">
        <v>71</v>
      </c>
      <c r="E17" s="15" t="s">
        <v>127</v>
      </c>
      <c r="F17" s="16" t="s">
        <v>72</v>
      </c>
      <c r="G17" s="18" t="s">
        <v>73</v>
      </c>
      <c r="H17" s="48" t="s">
        <v>1</v>
      </c>
      <c r="I17" s="50" t="s">
        <v>158</v>
      </c>
    </row>
    <row r="18" spans="1:9" ht="75" customHeight="1" x14ac:dyDescent="0.25">
      <c r="A18" s="14" t="s">
        <v>33</v>
      </c>
      <c r="B18" s="53" t="s">
        <v>95</v>
      </c>
      <c r="C18" s="15" t="s">
        <v>74</v>
      </c>
      <c r="D18" s="28" t="s">
        <v>75</v>
      </c>
      <c r="E18" s="15" t="s">
        <v>128</v>
      </c>
      <c r="F18" s="16" t="s">
        <v>76</v>
      </c>
      <c r="G18" s="42" t="s">
        <v>77</v>
      </c>
      <c r="H18" s="48" t="s">
        <v>1</v>
      </c>
      <c r="I18" s="50" t="s">
        <v>159</v>
      </c>
    </row>
    <row r="19" spans="1:9" ht="69.900000000000006" customHeight="1" x14ac:dyDescent="0.25">
      <c r="A19" s="14" t="s">
        <v>34</v>
      </c>
      <c r="B19" s="53" t="s">
        <v>95</v>
      </c>
      <c r="C19" s="15" t="s">
        <v>78</v>
      </c>
      <c r="D19" s="28" t="s">
        <v>79</v>
      </c>
      <c r="E19" s="15" t="s">
        <v>131</v>
      </c>
      <c r="F19" s="16" t="s">
        <v>80</v>
      </c>
      <c r="G19" s="42" t="s">
        <v>81</v>
      </c>
      <c r="H19" s="48" t="s">
        <v>1</v>
      </c>
      <c r="I19" s="50"/>
    </row>
    <row r="20" spans="1:9" ht="69.900000000000006" customHeight="1" x14ac:dyDescent="0.25">
      <c r="A20" s="14" t="s">
        <v>35</v>
      </c>
      <c r="B20" s="56" t="s">
        <v>96</v>
      </c>
      <c r="C20" s="16" t="s">
        <v>82</v>
      </c>
      <c r="D20" s="28" t="s">
        <v>83</v>
      </c>
      <c r="E20" s="15" t="s">
        <v>135</v>
      </c>
      <c r="F20" s="16" t="s">
        <v>86</v>
      </c>
      <c r="G20" s="36" t="s">
        <v>84</v>
      </c>
      <c r="H20" s="38" t="s">
        <v>0</v>
      </c>
    </row>
    <row r="21" spans="1:9" ht="69.900000000000006" customHeight="1" x14ac:dyDescent="0.25">
      <c r="A21" s="14" t="s">
        <v>97</v>
      </c>
      <c r="B21" s="56" t="s">
        <v>96</v>
      </c>
      <c r="C21" s="16" t="s">
        <v>85</v>
      </c>
      <c r="D21" s="20" t="s">
        <v>83</v>
      </c>
      <c r="E21" s="16" t="s">
        <v>135</v>
      </c>
      <c r="F21" s="20" t="s">
        <v>87</v>
      </c>
      <c r="G21" s="16" t="s">
        <v>88</v>
      </c>
      <c r="H21" s="38" t="s">
        <v>0</v>
      </c>
    </row>
    <row r="22" spans="1:9" ht="69.900000000000006" customHeight="1" x14ac:dyDescent="0.25">
      <c r="A22" s="14" t="s">
        <v>98</v>
      </c>
      <c r="B22" s="57" t="s">
        <v>89</v>
      </c>
      <c r="C22" s="58" t="s">
        <v>100</v>
      </c>
      <c r="D22" s="14" t="s">
        <v>22</v>
      </c>
      <c r="E22" s="58" t="s">
        <v>136</v>
      </c>
      <c r="F22" s="58" t="s">
        <v>101</v>
      </c>
      <c r="G22" s="14" t="s">
        <v>102</v>
      </c>
      <c r="H22" s="38" t="s">
        <v>0</v>
      </c>
    </row>
    <row r="23" spans="1:9" ht="69.900000000000006" customHeight="1" x14ac:dyDescent="0.25">
      <c r="A23" s="14" t="s">
        <v>99</v>
      </c>
      <c r="B23" s="57" t="s">
        <v>89</v>
      </c>
      <c r="C23" s="58" t="s">
        <v>103</v>
      </c>
      <c r="D23" s="14" t="s">
        <v>22</v>
      </c>
      <c r="E23" s="58" t="s">
        <v>137</v>
      </c>
      <c r="F23" s="58" t="s">
        <v>104</v>
      </c>
      <c r="G23" s="14" t="s">
        <v>105</v>
      </c>
      <c r="H23" s="41" t="s">
        <v>11</v>
      </c>
      <c r="I23" s="63" t="s">
        <v>111</v>
      </c>
    </row>
    <row r="24" spans="1:9" ht="69.900000000000006" customHeight="1" x14ac:dyDescent="0.25">
      <c r="A24" s="20"/>
      <c r="B24" s="20"/>
      <c r="C24" s="20"/>
      <c r="D24" s="20"/>
      <c r="E24" s="20"/>
      <c r="F24" s="20"/>
      <c r="G24" s="20"/>
      <c r="H24" s="20"/>
    </row>
    <row r="25" spans="1:9" ht="69.900000000000006" customHeight="1" x14ac:dyDescent="0.25">
      <c r="A25" s="14"/>
      <c r="B25" s="14"/>
      <c r="C25" s="14"/>
      <c r="D25" s="14"/>
      <c r="E25" s="14"/>
      <c r="F25" s="14"/>
      <c r="G25" s="14"/>
      <c r="H25" s="14"/>
    </row>
    <row r="26" spans="1:9" ht="13.8" x14ac:dyDescent="0.25">
      <c r="A26" s="14"/>
      <c r="B26" s="15"/>
      <c r="C26" s="16"/>
      <c r="D26" s="15"/>
      <c r="E26" s="15"/>
      <c r="F26" s="16"/>
      <c r="G26" s="17"/>
      <c r="H26" s="27"/>
    </row>
    <row r="27" spans="1:9" ht="13.8" x14ac:dyDescent="0.25">
      <c r="A27" s="20"/>
      <c r="B27" s="16"/>
      <c r="C27" s="15"/>
      <c r="D27" s="15"/>
      <c r="E27" s="16"/>
      <c r="F27" s="16"/>
      <c r="G27" s="16"/>
      <c r="H27" s="26"/>
    </row>
    <row r="28" spans="1:9" ht="13.8" x14ac:dyDescent="0.25">
      <c r="A28" s="14"/>
      <c r="B28" s="15"/>
      <c r="C28" s="15"/>
      <c r="D28" s="15"/>
      <c r="E28" s="15"/>
      <c r="F28" s="16"/>
      <c r="G28" s="16"/>
      <c r="H28" s="26"/>
    </row>
    <row r="29" spans="1:9" ht="13.8" x14ac:dyDescent="0.25">
      <c r="A29" s="14"/>
      <c r="B29" s="15"/>
      <c r="C29" s="16"/>
      <c r="D29" s="15"/>
      <c r="E29" s="15"/>
      <c r="F29" s="16"/>
      <c r="G29" s="17"/>
      <c r="H29" s="27"/>
    </row>
    <row r="30" spans="1:9" ht="13.8" x14ac:dyDescent="0.25">
      <c r="A30" s="20"/>
      <c r="B30" s="16"/>
      <c r="C30" s="15"/>
      <c r="D30" s="15"/>
      <c r="E30" s="16"/>
      <c r="F30" s="16"/>
      <c r="G30" s="16"/>
      <c r="H30" s="26"/>
    </row>
    <row r="31" spans="1:9" ht="13.8" x14ac:dyDescent="0.25">
      <c r="A31" s="14"/>
      <c r="B31" s="15"/>
      <c r="C31" s="15"/>
      <c r="D31" s="15"/>
      <c r="E31" s="15"/>
      <c r="F31" s="16"/>
      <c r="G31" s="16"/>
      <c r="H31" s="26"/>
    </row>
    <row r="32" spans="1:9" ht="13.8" x14ac:dyDescent="0.25">
      <c r="A32" s="14"/>
      <c r="B32" s="15"/>
      <c r="C32" s="16"/>
      <c r="D32" s="15"/>
      <c r="E32" s="15"/>
      <c r="F32" s="16"/>
      <c r="G32" s="17"/>
      <c r="H32" s="27"/>
    </row>
    <row r="33" spans="1:8" ht="13.8" x14ac:dyDescent="0.25">
      <c r="A33" s="20"/>
      <c r="B33" s="16"/>
      <c r="C33" s="15"/>
      <c r="D33" s="15"/>
      <c r="E33" s="16"/>
      <c r="F33" s="16"/>
      <c r="G33" s="16"/>
      <c r="H33" s="26"/>
    </row>
    <row r="34" spans="1:8" ht="13.8" x14ac:dyDescent="0.25">
      <c r="A34" s="14"/>
      <c r="B34" s="15"/>
      <c r="C34" s="15"/>
      <c r="D34" s="15"/>
      <c r="E34" s="15"/>
      <c r="F34" s="16"/>
      <c r="G34" s="16"/>
      <c r="H34" s="26"/>
    </row>
    <row r="35" spans="1:8" ht="13.8" x14ac:dyDescent="0.25">
      <c r="A35" s="14"/>
      <c r="B35" s="15"/>
      <c r="C35" s="16"/>
      <c r="D35" s="15"/>
      <c r="E35" s="15"/>
      <c r="F35" s="16"/>
      <c r="G35" s="17"/>
      <c r="H35" s="27"/>
    </row>
    <row r="36" spans="1:8" ht="13.8" x14ac:dyDescent="0.25">
      <c r="A36" s="20"/>
      <c r="B36" s="16"/>
      <c r="C36" s="15"/>
      <c r="D36" s="15"/>
      <c r="E36" s="16"/>
      <c r="F36" s="16"/>
      <c r="G36" s="16"/>
      <c r="H36" s="26"/>
    </row>
    <row r="37" spans="1:8" ht="13.8" x14ac:dyDescent="0.25">
      <c r="A37" s="14"/>
      <c r="B37" s="15"/>
      <c r="C37" s="15"/>
      <c r="D37" s="15"/>
      <c r="E37" s="15"/>
      <c r="F37" s="16"/>
      <c r="G37" s="16"/>
      <c r="H37" s="26"/>
    </row>
    <row r="38" spans="1:8" ht="13.8" x14ac:dyDescent="0.25">
      <c r="A38" s="14"/>
      <c r="B38" s="15"/>
      <c r="C38" s="16"/>
      <c r="D38" s="15"/>
      <c r="E38" s="15"/>
      <c r="F38" s="16"/>
      <c r="G38" s="17"/>
      <c r="H38" s="27"/>
    </row>
    <row r="39" spans="1:8" ht="15.75" customHeight="1" x14ac:dyDescent="0.25">
      <c r="A39" s="20"/>
      <c r="B39" s="16"/>
      <c r="C39" s="15"/>
      <c r="D39" s="15"/>
      <c r="E39" s="16"/>
      <c r="F39" s="16"/>
      <c r="G39" s="16"/>
      <c r="H39" s="26"/>
    </row>
    <row r="40" spans="1:8" ht="30.75" customHeight="1" x14ac:dyDescent="0.25">
      <c r="A40" s="14"/>
      <c r="B40" s="15"/>
      <c r="C40" s="15"/>
      <c r="D40" s="15"/>
      <c r="E40" s="15"/>
      <c r="F40" s="16"/>
      <c r="G40" s="16"/>
      <c r="H40" s="26"/>
    </row>
    <row r="41" spans="1:8" ht="15.75" customHeight="1" x14ac:dyDescent="0.25">
      <c r="A41" s="14"/>
      <c r="B41" s="15"/>
      <c r="C41" s="16"/>
      <c r="D41" s="15"/>
      <c r="E41" s="15"/>
      <c r="F41" s="16"/>
      <c r="G41" s="17"/>
      <c r="H41" s="27"/>
    </row>
    <row r="42" spans="1:8" ht="15.75" customHeight="1" x14ac:dyDescent="0.25">
      <c r="A42" s="20"/>
      <c r="B42" s="16"/>
      <c r="C42" s="15"/>
      <c r="D42" s="15"/>
      <c r="E42" s="16"/>
      <c r="F42" s="16"/>
      <c r="G42" s="16"/>
      <c r="H42" s="26"/>
    </row>
    <row r="43" spans="1:8" ht="30.75" customHeight="1" x14ac:dyDescent="0.25">
      <c r="A43" s="14"/>
      <c r="B43" s="15"/>
      <c r="C43" s="15"/>
      <c r="D43" s="15"/>
      <c r="E43" s="15"/>
      <c r="F43" s="16"/>
      <c r="G43" s="16"/>
      <c r="H43" s="26"/>
    </row>
    <row r="44" spans="1:8" ht="15.75" customHeight="1" x14ac:dyDescent="0.25">
      <c r="A44" s="14"/>
      <c r="B44" s="15"/>
      <c r="C44" s="16"/>
      <c r="D44" s="15"/>
      <c r="E44" s="15"/>
      <c r="F44" s="16"/>
      <c r="G44" s="17"/>
      <c r="H44" s="27"/>
    </row>
    <row r="45" spans="1:8" ht="15.75" customHeight="1" x14ac:dyDescent="0.25">
      <c r="A45" s="20"/>
      <c r="B45" s="16"/>
      <c r="C45" s="15"/>
      <c r="D45" s="15"/>
      <c r="E45" s="16"/>
      <c r="F45" s="16"/>
      <c r="G45" s="16"/>
      <c r="H45" s="26"/>
    </row>
    <row r="46" spans="1:8" ht="31.5" customHeight="1" x14ac:dyDescent="0.25">
      <c r="A46" s="14"/>
      <c r="B46" s="15"/>
      <c r="C46" s="15"/>
      <c r="D46" s="15"/>
      <c r="E46" s="15"/>
      <c r="F46" s="16"/>
      <c r="G46" s="16"/>
      <c r="H46" s="26"/>
    </row>
    <row r="47" spans="1:8" ht="15.75" customHeight="1" x14ac:dyDescent="0.25">
      <c r="A47" s="14"/>
      <c r="B47" s="15"/>
      <c r="C47" s="16"/>
      <c r="D47" s="15"/>
      <c r="E47" s="15"/>
      <c r="F47" s="16"/>
      <c r="G47" s="17"/>
      <c r="H47" s="27"/>
    </row>
    <row r="48" spans="1:8" ht="15.75" customHeight="1" x14ac:dyDescent="0.25">
      <c r="A48" s="20"/>
      <c r="B48" s="16"/>
      <c r="C48" s="15"/>
      <c r="D48" s="15"/>
      <c r="E48" s="16"/>
      <c r="F48" s="16"/>
      <c r="G48" s="16"/>
      <c r="H48" s="26"/>
    </row>
    <row r="49" spans="1:8" ht="37.5" customHeight="1" x14ac:dyDescent="0.25">
      <c r="A49" s="14"/>
      <c r="B49" s="15"/>
      <c r="C49" s="15"/>
      <c r="D49" s="15"/>
      <c r="E49" s="15"/>
      <c r="F49" s="16"/>
      <c r="G49" s="16"/>
      <c r="H49" s="26"/>
    </row>
    <row r="50" spans="1:8" ht="15.75" customHeight="1" x14ac:dyDescent="0.25">
      <c r="A50" s="14"/>
      <c r="B50" s="15"/>
      <c r="C50" s="16"/>
      <c r="D50" s="15"/>
      <c r="E50" s="15"/>
      <c r="F50" s="16"/>
      <c r="G50" s="17"/>
      <c r="H50" s="27"/>
    </row>
    <row r="51" spans="1:8" ht="15.75" customHeight="1" x14ac:dyDescent="0.25">
      <c r="A51" s="20"/>
      <c r="B51" s="16"/>
      <c r="C51" s="15"/>
      <c r="D51" s="15"/>
      <c r="E51" s="16"/>
      <c r="F51" s="16"/>
      <c r="G51" s="16"/>
      <c r="H51" s="26"/>
    </row>
    <row r="52" spans="1:8" ht="38.25" customHeight="1" x14ac:dyDescent="0.25">
      <c r="A52" s="14"/>
      <c r="B52" s="15"/>
      <c r="C52" s="15"/>
      <c r="D52" s="15"/>
      <c r="E52" s="15"/>
      <c r="F52" s="16"/>
      <c r="G52" s="16"/>
      <c r="H52" s="26"/>
    </row>
    <row r="53" spans="1:8" ht="30.75" customHeight="1" x14ac:dyDescent="0.25"/>
    <row r="54" spans="1:8" ht="15.75" customHeight="1" x14ac:dyDescent="0.25"/>
    <row r="55" spans="1:8" ht="15.75" customHeight="1" x14ac:dyDescent="0.25"/>
    <row r="56" spans="1:8" ht="15.75" customHeight="1" x14ac:dyDescent="0.25"/>
    <row r="57" spans="1:8" ht="15.75" customHeight="1" x14ac:dyDescent="0.25"/>
    <row r="58" spans="1:8" ht="15.75" customHeight="1" x14ac:dyDescent="0.25"/>
    <row r="59" spans="1:8" ht="15.75" customHeight="1" x14ac:dyDescent="0.25"/>
    <row r="60" spans="1:8" ht="15.75" customHeight="1" x14ac:dyDescent="0.25"/>
    <row r="61" spans="1:8" ht="15.75" customHeight="1" x14ac:dyDescent="0.25"/>
    <row r="62" spans="1:8" ht="15.75" customHeight="1" x14ac:dyDescent="0.25"/>
    <row r="63" spans="1:8" ht="15.75" customHeight="1" x14ac:dyDescent="0.25"/>
    <row r="64" spans="1:8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</sheetData>
  <mergeCells count="5">
    <mergeCell ref="A5:B5"/>
    <mergeCell ref="C5:G5"/>
    <mergeCell ref="A4:B4"/>
    <mergeCell ref="H1:I1"/>
    <mergeCell ref="A3:B3"/>
  </mergeCells>
  <phoneticPr fontId="10" type="noConversion"/>
  <conditionalFormatting sqref="G15 G20 G26 H8:H13">
    <cfRule type="cellIs" dxfId="47" priority="53" operator="equal">
      <formula>"FAIL"</formula>
    </cfRule>
  </conditionalFormatting>
  <conditionalFormatting sqref="G15 G20 G26 H8:H13">
    <cfRule type="cellIs" dxfId="46" priority="54" operator="equal">
      <formula>"PASS"</formula>
    </cfRule>
  </conditionalFormatting>
  <conditionalFormatting sqref="G15 G20 G26 H8:H13">
    <cfRule type="cellIs" dxfId="45" priority="55" operator="equal">
      <formula>"WARNING"</formula>
    </cfRule>
  </conditionalFormatting>
  <conditionalFormatting sqref="G15 G20 G26 H8:H13">
    <cfRule type="containsBlanks" dxfId="44" priority="56">
      <formula>LEN(TRIM(G8))=0</formula>
    </cfRule>
  </conditionalFormatting>
  <conditionalFormatting sqref="G29">
    <cfRule type="cellIs" dxfId="43" priority="45" operator="equal">
      <formula>"FAIL"</formula>
    </cfRule>
  </conditionalFormatting>
  <conditionalFormatting sqref="G29">
    <cfRule type="cellIs" dxfId="42" priority="46" operator="equal">
      <formula>"PASS"</formula>
    </cfRule>
  </conditionalFormatting>
  <conditionalFormatting sqref="G29">
    <cfRule type="cellIs" dxfId="41" priority="47" operator="equal">
      <formula>"WARNING"</formula>
    </cfRule>
  </conditionalFormatting>
  <conditionalFormatting sqref="G29">
    <cfRule type="containsBlanks" dxfId="40" priority="48">
      <formula>LEN(TRIM(G29))=0</formula>
    </cfRule>
  </conditionalFormatting>
  <conditionalFormatting sqref="G32">
    <cfRule type="cellIs" dxfId="39" priority="41" operator="equal">
      <formula>"FAIL"</formula>
    </cfRule>
  </conditionalFormatting>
  <conditionalFormatting sqref="G32">
    <cfRule type="cellIs" dxfId="38" priority="42" operator="equal">
      <formula>"PASS"</formula>
    </cfRule>
  </conditionalFormatting>
  <conditionalFormatting sqref="G32">
    <cfRule type="cellIs" dxfId="37" priority="43" operator="equal">
      <formula>"WARNING"</formula>
    </cfRule>
  </conditionalFormatting>
  <conditionalFormatting sqref="G32">
    <cfRule type="containsBlanks" dxfId="36" priority="44">
      <formula>LEN(TRIM(G32))=0</formula>
    </cfRule>
  </conditionalFormatting>
  <conditionalFormatting sqref="G38">
    <cfRule type="cellIs" dxfId="35" priority="37" operator="equal">
      <formula>"FAIL"</formula>
    </cfRule>
  </conditionalFormatting>
  <conditionalFormatting sqref="G38">
    <cfRule type="cellIs" dxfId="34" priority="38" operator="equal">
      <formula>"PASS"</formula>
    </cfRule>
  </conditionalFormatting>
  <conditionalFormatting sqref="G38">
    <cfRule type="cellIs" dxfId="33" priority="39" operator="equal">
      <formula>"WARNING"</formula>
    </cfRule>
  </conditionalFormatting>
  <conditionalFormatting sqref="G38">
    <cfRule type="containsBlanks" dxfId="32" priority="40">
      <formula>LEN(TRIM(G38))=0</formula>
    </cfRule>
  </conditionalFormatting>
  <conditionalFormatting sqref="G41">
    <cfRule type="cellIs" dxfId="31" priority="33" operator="equal">
      <formula>"FAIL"</formula>
    </cfRule>
  </conditionalFormatting>
  <conditionalFormatting sqref="G41">
    <cfRule type="cellIs" dxfId="30" priority="34" operator="equal">
      <formula>"PASS"</formula>
    </cfRule>
  </conditionalFormatting>
  <conditionalFormatting sqref="G41">
    <cfRule type="cellIs" dxfId="29" priority="35" operator="equal">
      <formula>"WARNING"</formula>
    </cfRule>
  </conditionalFormatting>
  <conditionalFormatting sqref="G41">
    <cfRule type="containsBlanks" dxfId="28" priority="36">
      <formula>LEN(TRIM(G41))=0</formula>
    </cfRule>
  </conditionalFormatting>
  <conditionalFormatting sqref="G44">
    <cfRule type="cellIs" dxfId="27" priority="29" operator="equal">
      <formula>"FAIL"</formula>
    </cfRule>
  </conditionalFormatting>
  <conditionalFormatting sqref="G44">
    <cfRule type="cellIs" dxfId="26" priority="30" operator="equal">
      <formula>"PASS"</formula>
    </cfRule>
  </conditionalFormatting>
  <conditionalFormatting sqref="G44">
    <cfRule type="cellIs" dxfId="25" priority="31" operator="equal">
      <formula>"WARNING"</formula>
    </cfRule>
  </conditionalFormatting>
  <conditionalFormatting sqref="G44">
    <cfRule type="containsBlanks" dxfId="24" priority="32">
      <formula>LEN(TRIM(G44))=0</formula>
    </cfRule>
  </conditionalFormatting>
  <conditionalFormatting sqref="I2">
    <cfRule type="cellIs" dxfId="23" priority="25" operator="equal">
      <formula>"FAIL"</formula>
    </cfRule>
  </conditionalFormatting>
  <conditionalFormatting sqref="I2">
    <cfRule type="cellIs" dxfId="22" priority="26" operator="equal">
      <formula>"PASS"</formula>
    </cfRule>
  </conditionalFormatting>
  <conditionalFormatting sqref="I2">
    <cfRule type="cellIs" dxfId="21" priority="27" operator="equal">
      <formula>"WARNING"</formula>
    </cfRule>
  </conditionalFormatting>
  <conditionalFormatting sqref="I2">
    <cfRule type="containsBlanks" dxfId="20" priority="28">
      <formula>LEN(TRIM(I2))=0</formula>
    </cfRule>
  </conditionalFormatting>
  <conditionalFormatting sqref="I3">
    <cfRule type="cellIs" dxfId="19" priority="21" operator="equal">
      <formula>"FAIL"</formula>
    </cfRule>
  </conditionalFormatting>
  <conditionalFormatting sqref="I3">
    <cfRule type="cellIs" dxfId="18" priority="22" operator="equal">
      <formula>"PASS"</formula>
    </cfRule>
  </conditionalFormatting>
  <conditionalFormatting sqref="I3">
    <cfRule type="cellIs" dxfId="17" priority="23" operator="equal">
      <formula>"WARNING"</formula>
    </cfRule>
  </conditionalFormatting>
  <conditionalFormatting sqref="I3">
    <cfRule type="containsBlanks" dxfId="16" priority="24">
      <formula>LEN(TRIM(I3))=0</formula>
    </cfRule>
  </conditionalFormatting>
  <conditionalFormatting sqref="H7">
    <cfRule type="cellIs" dxfId="15" priority="17" operator="equal">
      <formula>"FAIL"</formula>
    </cfRule>
  </conditionalFormatting>
  <conditionalFormatting sqref="H7">
    <cfRule type="cellIs" dxfId="14" priority="18" operator="equal">
      <formula>"PASS"</formula>
    </cfRule>
  </conditionalFormatting>
  <conditionalFormatting sqref="H7">
    <cfRule type="cellIs" dxfId="13" priority="19" operator="equal">
      <formula>"WARNING"</formula>
    </cfRule>
  </conditionalFormatting>
  <conditionalFormatting sqref="H7">
    <cfRule type="containsBlanks" dxfId="12" priority="20">
      <formula>LEN(TRIM(H7))=0</formula>
    </cfRule>
  </conditionalFormatting>
  <conditionalFormatting sqref="G35">
    <cfRule type="cellIs" dxfId="11" priority="9" operator="equal">
      <formula>"FAIL"</formula>
    </cfRule>
  </conditionalFormatting>
  <conditionalFormatting sqref="G35">
    <cfRule type="cellIs" dxfId="10" priority="10" operator="equal">
      <formula>"PASS"</formula>
    </cfRule>
  </conditionalFormatting>
  <conditionalFormatting sqref="G35">
    <cfRule type="cellIs" dxfId="9" priority="11" operator="equal">
      <formula>"WARNING"</formula>
    </cfRule>
  </conditionalFormatting>
  <conditionalFormatting sqref="G35">
    <cfRule type="containsBlanks" dxfId="8" priority="12">
      <formula>LEN(TRIM(G35))=0</formula>
    </cfRule>
  </conditionalFormatting>
  <conditionalFormatting sqref="G47">
    <cfRule type="cellIs" dxfId="7" priority="5" operator="equal">
      <formula>"FAIL"</formula>
    </cfRule>
  </conditionalFormatting>
  <conditionalFormatting sqref="G47">
    <cfRule type="cellIs" dxfId="6" priority="6" operator="equal">
      <formula>"PASS"</formula>
    </cfRule>
  </conditionalFormatting>
  <conditionalFormatting sqref="G47">
    <cfRule type="cellIs" dxfId="5" priority="7" operator="equal">
      <formula>"WARNING"</formula>
    </cfRule>
  </conditionalFormatting>
  <conditionalFormatting sqref="G47">
    <cfRule type="containsBlanks" dxfId="4" priority="8">
      <formula>LEN(TRIM(G47))=0</formula>
    </cfRule>
  </conditionalFormatting>
  <conditionalFormatting sqref="G50">
    <cfRule type="cellIs" dxfId="3" priority="1" operator="equal">
      <formula>"FAIL"</formula>
    </cfRule>
  </conditionalFormatting>
  <conditionalFormatting sqref="G50">
    <cfRule type="cellIs" dxfId="2" priority="2" operator="equal">
      <formula>"PASS"</formula>
    </cfRule>
  </conditionalFormatting>
  <conditionalFormatting sqref="G50">
    <cfRule type="cellIs" dxfId="1" priority="3" operator="equal">
      <formula>"WARNING"</formula>
    </cfRule>
  </conditionalFormatting>
  <conditionalFormatting sqref="G50">
    <cfRule type="containsBlanks" dxfId="0" priority="4">
      <formula>LEN(TRIM(G50))=0</formula>
    </cfRule>
  </conditionalFormatting>
  <dataValidations xWindow="1346" yWindow="406" count="2">
    <dataValidation type="list" allowBlank="1" showInputMessage="1" showErrorMessage="1" prompt="Click and enter a value from the list of items" sqref="G35 G50 G47 G26 G29 G32 G38 G41 G44 H7:H13" xr:uid="{00000000-0002-0000-0000-000000000000}">
      <formula1>"PASS,FAIL,WARNING"</formula1>
    </dataValidation>
    <dataValidation allowBlank="1" showInputMessage="1" showErrorMessage="1" prompt="Click and enter a value from the list of items" sqref="G15 G20" xr:uid="{9858528C-660E-4B0A-99B3-0C33E69C3349}"/>
  </dataValidations>
  <hyperlinks>
    <hyperlink ref="I11" r:id="rId1" xr:uid="{318AA8BE-6CE8-4AF4-B531-58B73D5F7C0B}"/>
    <hyperlink ref="I12" r:id="rId2" xr:uid="{3A8ED43C-9D47-4EDC-B8D7-50A7F85B5E76}"/>
    <hyperlink ref="I18" r:id="rId3" xr:uid="{91D5B551-57FC-449A-A4E2-4B58F3D7D38C}"/>
  </hyperlinks>
  <pageMargins left="0.7" right="0.7" top="0.75" bottom="0.75" header="0" footer="0"/>
  <pageSetup orientation="landscape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3AB5D-513B-4E98-87F8-B0729B36281F}">
  <dimension ref="A1:J9"/>
  <sheetViews>
    <sheetView tabSelected="1" workbookViewId="0">
      <selection activeCell="A5" sqref="A5"/>
    </sheetView>
  </sheetViews>
  <sheetFormatPr defaultRowHeight="13.2" x14ac:dyDescent="0.25"/>
  <cols>
    <col min="1" max="1" width="16.88671875" style="65" customWidth="1"/>
    <col min="2" max="2" width="15.6640625" style="65" customWidth="1"/>
    <col min="3" max="3" width="21.21875" style="65" customWidth="1"/>
    <col min="4" max="4" width="25.88671875" style="65" customWidth="1"/>
    <col min="5" max="5" width="35" style="65" customWidth="1"/>
    <col min="6" max="6" width="34.88671875" style="65" customWidth="1"/>
    <col min="7" max="7" width="34.6640625" style="65" customWidth="1"/>
    <col min="8" max="8" width="20.21875" style="65" customWidth="1"/>
    <col min="9" max="9" width="19.109375" style="65" customWidth="1"/>
    <col min="10" max="16384" width="8.88671875" style="65"/>
  </cols>
  <sheetData>
    <row r="1" spans="1:10" ht="19.8" customHeight="1" x14ac:dyDescent="0.3">
      <c r="A1" s="77"/>
      <c r="B1" s="72" t="s">
        <v>3</v>
      </c>
      <c r="C1" s="72" t="s">
        <v>38</v>
      </c>
      <c r="D1" s="72" t="s">
        <v>12</v>
      </c>
      <c r="E1" s="72" t="s">
        <v>40</v>
      </c>
      <c r="F1" s="75" t="s">
        <v>4</v>
      </c>
      <c r="G1" s="75" t="s">
        <v>107</v>
      </c>
    </row>
    <row r="2" spans="1:10" ht="16.2" customHeight="1" thickBot="1" x14ac:dyDescent="0.35">
      <c r="B2" s="74"/>
      <c r="C2" s="74"/>
      <c r="D2" s="74"/>
      <c r="E2" s="74"/>
      <c r="F2" s="75" t="s">
        <v>8</v>
      </c>
      <c r="G2" s="75" t="s">
        <v>106</v>
      </c>
    </row>
    <row r="3" spans="1:10" ht="26.4" customHeight="1" thickTop="1" thickBot="1" x14ac:dyDescent="0.3">
      <c r="A3" s="76" t="s">
        <v>142</v>
      </c>
      <c r="B3" s="66" t="s">
        <v>112</v>
      </c>
      <c r="C3" s="66" t="s">
        <v>113</v>
      </c>
      <c r="D3" s="66" t="s">
        <v>23</v>
      </c>
      <c r="E3" s="66" t="s">
        <v>19</v>
      </c>
      <c r="F3" s="66" t="s">
        <v>16</v>
      </c>
      <c r="G3" s="66" t="s">
        <v>114</v>
      </c>
      <c r="H3" s="66" t="s">
        <v>115</v>
      </c>
    </row>
    <row r="4" spans="1:10" ht="81.599999999999994" customHeight="1" thickTop="1" x14ac:dyDescent="0.25">
      <c r="A4" s="64" t="s">
        <v>26</v>
      </c>
      <c r="B4" s="67" t="s">
        <v>149</v>
      </c>
      <c r="C4" s="67" t="s">
        <v>143</v>
      </c>
      <c r="D4" s="69" t="s">
        <v>116</v>
      </c>
      <c r="E4" s="67" t="s">
        <v>120</v>
      </c>
      <c r="F4" s="67" t="s">
        <v>63</v>
      </c>
      <c r="G4" s="67" t="s">
        <v>51</v>
      </c>
      <c r="H4" s="50" t="s">
        <v>155</v>
      </c>
      <c r="J4" s="73"/>
    </row>
    <row r="5" spans="1:10" ht="85.2" customHeight="1" x14ac:dyDescent="0.25">
      <c r="A5" s="64" t="s">
        <v>27</v>
      </c>
      <c r="B5" s="67" t="s">
        <v>150</v>
      </c>
      <c r="C5" s="67" t="s">
        <v>144</v>
      </c>
      <c r="D5" s="69" t="s">
        <v>118</v>
      </c>
      <c r="E5" s="67" t="s">
        <v>119</v>
      </c>
      <c r="F5" s="67" t="s">
        <v>121</v>
      </c>
      <c r="G5" s="67" t="s">
        <v>51</v>
      </c>
      <c r="H5" s="50" t="s">
        <v>156</v>
      </c>
    </row>
    <row r="6" spans="1:10" ht="82.2" customHeight="1" x14ac:dyDescent="0.25">
      <c r="A6" s="64" t="s">
        <v>28</v>
      </c>
      <c r="B6" s="67" t="s">
        <v>151</v>
      </c>
      <c r="C6" s="67" t="s">
        <v>145</v>
      </c>
      <c r="D6" s="69" t="s">
        <v>122</v>
      </c>
      <c r="E6" s="68" t="s">
        <v>125</v>
      </c>
      <c r="F6" s="67" t="s">
        <v>123</v>
      </c>
      <c r="G6" s="67" t="s">
        <v>124</v>
      </c>
      <c r="H6" s="50" t="s">
        <v>157</v>
      </c>
    </row>
    <row r="7" spans="1:10" ht="112.8" customHeight="1" x14ac:dyDescent="0.25">
      <c r="A7" s="64" t="s">
        <v>32</v>
      </c>
      <c r="B7" s="67" t="s">
        <v>152</v>
      </c>
      <c r="C7" s="67" t="s">
        <v>146</v>
      </c>
      <c r="D7" s="70" t="s">
        <v>94</v>
      </c>
      <c r="E7" s="67" t="s">
        <v>127</v>
      </c>
      <c r="F7" s="64" t="s">
        <v>130</v>
      </c>
      <c r="G7" s="64" t="s">
        <v>133</v>
      </c>
      <c r="H7" s="50" t="s">
        <v>158</v>
      </c>
    </row>
    <row r="8" spans="1:10" ht="103.8" customHeight="1" x14ac:dyDescent="0.25">
      <c r="A8" s="64" t="s">
        <v>33</v>
      </c>
      <c r="B8" s="67" t="s">
        <v>153</v>
      </c>
      <c r="C8" s="67" t="s">
        <v>147</v>
      </c>
      <c r="D8" s="71" t="s">
        <v>95</v>
      </c>
      <c r="E8" s="67" t="s">
        <v>128</v>
      </c>
      <c r="F8" s="67" t="s">
        <v>76</v>
      </c>
      <c r="G8" s="67" t="s">
        <v>77</v>
      </c>
      <c r="H8" s="50" t="s">
        <v>159</v>
      </c>
    </row>
    <row r="9" spans="1:10" ht="96" customHeight="1" x14ac:dyDescent="0.25">
      <c r="A9" s="64" t="s">
        <v>34</v>
      </c>
      <c r="B9" s="67" t="s">
        <v>154</v>
      </c>
      <c r="C9" s="67" t="s">
        <v>148</v>
      </c>
      <c r="D9" s="71" t="s">
        <v>95</v>
      </c>
      <c r="E9" s="67" t="s">
        <v>131</v>
      </c>
      <c r="F9" s="67" t="s">
        <v>132</v>
      </c>
      <c r="G9" s="67" t="s">
        <v>81</v>
      </c>
      <c r="H9" s="50" t="s">
        <v>160</v>
      </c>
    </row>
  </sheetData>
  <hyperlinks>
    <hyperlink ref="H4" r:id="rId1" xr:uid="{F9AA5CA5-27B5-4234-A3EF-CD1C310541B0}"/>
    <hyperlink ref="H8" r:id="rId2" xr:uid="{C491E695-855E-4139-89FB-EAC499A2F763}"/>
    <hyperlink ref="H9" r:id="rId3" xr:uid="{868609D1-316C-41D1-A7F9-8DDDB6E911FA}"/>
    <hyperlink ref="H6" r:id="rId4" xr:uid="{861C3FFB-086C-4417-AE7A-A031CF2A8B97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Test Cases</vt:lpstr>
      <vt:lpstr>Bug Report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cp:lastPrinted>2020-08-07T07:40:07Z</cp:lastPrinted>
  <dcterms:created xsi:type="dcterms:W3CDTF">2020-08-07T08:33:33Z</dcterms:created>
  <dcterms:modified xsi:type="dcterms:W3CDTF">2023-12-19T14:10:38Z</dcterms:modified>
</cp:coreProperties>
</file>