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S:\ICH_DBC_Ivanovitch_Lab\Manuscript\Raw Data\"/>
    </mc:Choice>
  </mc:AlternateContent>
  <xr:revisionPtr revIDLastSave="0" documentId="13_ncr:1_{BEB30476-2D97-4428-99EB-6B7751834BA5}" xr6:coauthVersionLast="47" xr6:coauthVersionMax="47" xr10:uidLastSave="{00000000-0000-0000-0000-000000000000}"/>
  <bookViews>
    <workbookView xWindow="53190" yWindow="-14595" windowWidth="18780" windowHeight="13035" xr2:uid="{943B88FD-97B6-459E-9FB6-91BBC69FB115}"/>
  </bookViews>
  <sheets>
    <sheet name="Birthdates_final" sheetId="1" r:id="rId1"/>
  </sheets>
  <definedNames>
    <definedName name="_xlnm._FilterDatabase" localSheetId="0" hidden="1">Birthdates_final!$A$1:$H$64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E42" i="1"/>
  <c r="F42" i="1" s="1"/>
  <c r="G41" i="1"/>
  <c r="H41" i="1" s="1"/>
  <c r="G40" i="1"/>
  <c r="H40" i="1" s="1"/>
  <c r="G39" i="1"/>
  <c r="H39" i="1" s="1"/>
  <c r="G38" i="1"/>
  <c r="H38" i="1" s="1"/>
  <c r="E37" i="1"/>
  <c r="F37" i="1" s="1"/>
  <c r="G36" i="1"/>
  <c r="H36" i="1" s="1"/>
  <c r="G35" i="1"/>
  <c r="H35" i="1" s="1"/>
  <c r="G34" i="1"/>
  <c r="H34" i="1" s="1"/>
  <c r="G33" i="1"/>
  <c r="H33" i="1" s="1"/>
  <c r="G32" i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42" i="1" l="1"/>
  <c r="H42" i="1" s="1"/>
  <c r="G37" i="1"/>
  <c r="H37" i="1" s="1"/>
</calcChain>
</file>

<file path=xl/sharedStrings.xml><?xml version="1.0" encoding="utf-8"?>
<sst xmlns="http://schemas.openxmlformats.org/spreadsheetml/2006/main" count="134" uniqueCount="17">
  <si>
    <t>Track</t>
  </si>
  <si>
    <t>Fate</t>
  </si>
  <si>
    <t>Movie</t>
  </si>
  <si>
    <t>Uni_birthdate_timepoint</t>
  </si>
  <si>
    <t>Birthdate_mins</t>
  </si>
  <si>
    <t>Birthdate_hours</t>
  </si>
  <si>
    <t>Aligned_mins</t>
  </si>
  <si>
    <t>Aligned_hours</t>
  </si>
  <si>
    <t>Atria</t>
  </si>
  <si>
    <t>JSQH173</t>
  </si>
  <si>
    <t>Endocardium</t>
  </si>
  <si>
    <t>LV</t>
  </si>
  <si>
    <t>JSQH176</t>
  </si>
  <si>
    <t>Pericardium</t>
  </si>
  <si>
    <t>JSQH194</t>
  </si>
  <si>
    <t>JSQH305</t>
  </si>
  <si>
    <t>JSQH317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</si>
</sst>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CF27-9BD0-44EB-B1D7-7BBF44F84F32}">
  <dimension ref="A1:H64"/>
  <sheetViews>
    <sheetView tabSelected="1" workbookViewId="0">
      <selection activeCell="J12" sqref="J12"/>
    </sheetView>
  </sheetViews>
  <sheetFormatPr defaultRowHeight="14.25" x14ac:dyDescent="0.45"/>
  <cols>
    <col min="2" max="2" width="15.19921875" customWidth="1"/>
    <col min="5" max="5" width="10.7968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3216</v>
      </c>
      <c r="B2" t="s">
        <v>8</v>
      </c>
      <c r="C2" t="s">
        <v>9</v>
      </c>
      <c r="D2">
        <v>0</v>
      </c>
      <c r="E2">
        <v>0</v>
      </c>
      <c r="F2">
        <v>0</v>
      </c>
      <c r="G2">
        <f t="shared" ref="G2:G7" si="0">E2+373</f>
        <v>373</v>
      </c>
      <c r="H2">
        <f t="shared" ref="H2:H30" si="1">G2/60</f>
        <v>6.2166666666666668</v>
      </c>
    </row>
    <row r="3" spans="1:8" x14ac:dyDescent="0.45">
      <c r="A3">
        <v>574</v>
      </c>
      <c r="B3" t="s">
        <v>8</v>
      </c>
      <c r="C3" t="s">
        <v>9</v>
      </c>
      <c r="D3">
        <v>150</v>
      </c>
      <c r="E3">
        <v>326</v>
      </c>
      <c r="F3">
        <v>5.4333333330000002</v>
      </c>
      <c r="G3">
        <f t="shared" si="0"/>
        <v>699</v>
      </c>
      <c r="H3">
        <f t="shared" si="1"/>
        <v>11.65</v>
      </c>
    </row>
    <row r="4" spans="1:8" x14ac:dyDescent="0.45">
      <c r="A4">
        <v>1963</v>
      </c>
      <c r="B4" t="s">
        <v>8</v>
      </c>
      <c r="C4" t="s">
        <v>9</v>
      </c>
      <c r="D4">
        <v>165</v>
      </c>
      <c r="E4">
        <v>361</v>
      </c>
      <c r="F4">
        <v>6.016666667</v>
      </c>
      <c r="G4">
        <f t="shared" si="0"/>
        <v>734</v>
      </c>
      <c r="H4">
        <f t="shared" si="1"/>
        <v>12.233333333333333</v>
      </c>
    </row>
    <row r="5" spans="1:8" x14ac:dyDescent="0.45">
      <c r="A5">
        <v>1586</v>
      </c>
      <c r="B5" t="s">
        <v>8</v>
      </c>
      <c r="C5" t="s">
        <v>9</v>
      </c>
      <c r="D5">
        <v>375</v>
      </c>
      <c r="E5">
        <v>851</v>
      </c>
      <c r="F5">
        <v>14.18333333</v>
      </c>
      <c r="G5">
        <f t="shared" si="0"/>
        <v>1224</v>
      </c>
      <c r="H5">
        <f t="shared" si="1"/>
        <v>20.399999999999999</v>
      </c>
    </row>
    <row r="6" spans="1:8" x14ac:dyDescent="0.45">
      <c r="A6">
        <v>1946</v>
      </c>
      <c r="B6" t="s">
        <v>10</v>
      </c>
      <c r="C6" t="s">
        <v>9</v>
      </c>
      <c r="D6">
        <v>100</v>
      </c>
      <c r="E6">
        <v>209.33240000000001</v>
      </c>
      <c r="F6">
        <v>3.4888733333333333</v>
      </c>
      <c r="G6">
        <f t="shared" si="0"/>
        <v>582.33240000000001</v>
      </c>
      <c r="H6">
        <f t="shared" si="1"/>
        <v>9.7055400000000009</v>
      </c>
    </row>
    <row r="7" spans="1:8" x14ac:dyDescent="0.45">
      <c r="A7">
        <v>2816</v>
      </c>
      <c r="B7" t="s">
        <v>11</v>
      </c>
      <c r="C7" t="s">
        <v>9</v>
      </c>
      <c r="D7">
        <v>115</v>
      </c>
      <c r="E7">
        <v>244.33189999999999</v>
      </c>
      <c r="F7">
        <v>4.0721983333333336</v>
      </c>
      <c r="G7">
        <f t="shared" si="0"/>
        <v>617.33190000000002</v>
      </c>
      <c r="H7">
        <f t="shared" si="1"/>
        <v>10.288864999999999</v>
      </c>
    </row>
    <row r="8" spans="1:8" x14ac:dyDescent="0.45">
      <c r="A8">
        <v>466</v>
      </c>
      <c r="B8" t="s">
        <v>10</v>
      </c>
      <c r="C8" t="s">
        <v>12</v>
      </c>
      <c r="D8">
        <v>0</v>
      </c>
      <c r="E8">
        <v>0</v>
      </c>
      <c r="F8">
        <v>0</v>
      </c>
      <c r="G8">
        <f t="shared" ref="G8:G30" si="2">E8+74</f>
        <v>74</v>
      </c>
      <c r="H8">
        <f t="shared" si="1"/>
        <v>1.2333333333333334</v>
      </c>
    </row>
    <row r="9" spans="1:8" x14ac:dyDescent="0.45">
      <c r="A9">
        <v>1589</v>
      </c>
      <c r="B9" t="s">
        <v>10</v>
      </c>
      <c r="C9" t="s">
        <v>12</v>
      </c>
      <c r="D9">
        <v>235</v>
      </c>
      <c r="E9">
        <v>470</v>
      </c>
      <c r="F9">
        <v>7.833333333333333</v>
      </c>
      <c r="G9">
        <f t="shared" si="2"/>
        <v>544</v>
      </c>
      <c r="H9">
        <f t="shared" si="1"/>
        <v>9.0666666666666664</v>
      </c>
    </row>
    <row r="10" spans="1:8" x14ac:dyDescent="0.45">
      <c r="A10">
        <v>199</v>
      </c>
      <c r="B10" t="s">
        <v>11</v>
      </c>
      <c r="C10" t="s">
        <v>12</v>
      </c>
      <c r="D10">
        <v>0</v>
      </c>
      <c r="E10">
        <v>0</v>
      </c>
      <c r="F10">
        <v>0</v>
      </c>
      <c r="G10">
        <f t="shared" si="2"/>
        <v>74</v>
      </c>
      <c r="H10">
        <f t="shared" si="1"/>
        <v>1.2333333333333334</v>
      </c>
    </row>
    <row r="11" spans="1:8" x14ac:dyDescent="0.45">
      <c r="A11">
        <v>430</v>
      </c>
      <c r="B11" t="s">
        <v>11</v>
      </c>
      <c r="C11" t="s">
        <v>12</v>
      </c>
      <c r="D11">
        <v>0</v>
      </c>
      <c r="E11">
        <v>0</v>
      </c>
      <c r="F11">
        <v>0</v>
      </c>
      <c r="G11">
        <f t="shared" si="2"/>
        <v>74</v>
      </c>
      <c r="H11">
        <f t="shared" si="1"/>
        <v>1.2333333333333334</v>
      </c>
    </row>
    <row r="12" spans="1:8" x14ac:dyDescent="0.45">
      <c r="A12">
        <v>798</v>
      </c>
      <c r="B12" t="s">
        <v>11</v>
      </c>
      <c r="C12" t="s">
        <v>12</v>
      </c>
      <c r="D12">
        <v>0</v>
      </c>
      <c r="E12">
        <v>0</v>
      </c>
      <c r="F12">
        <v>0</v>
      </c>
      <c r="G12">
        <f t="shared" si="2"/>
        <v>74</v>
      </c>
      <c r="H12">
        <f t="shared" si="1"/>
        <v>1.2333333333333334</v>
      </c>
    </row>
    <row r="13" spans="1:8" x14ac:dyDescent="0.45">
      <c r="A13">
        <v>2014</v>
      </c>
      <c r="B13" t="s">
        <v>11</v>
      </c>
      <c r="C13" t="s">
        <v>12</v>
      </c>
      <c r="D13">
        <v>0</v>
      </c>
      <c r="E13">
        <v>0</v>
      </c>
      <c r="F13">
        <v>0</v>
      </c>
      <c r="G13">
        <f t="shared" si="2"/>
        <v>74</v>
      </c>
      <c r="H13">
        <f t="shared" si="1"/>
        <v>1.2333333333333334</v>
      </c>
    </row>
    <row r="14" spans="1:8" x14ac:dyDescent="0.45">
      <c r="A14">
        <v>2757</v>
      </c>
      <c r="B14" t="s">
        <v>11</v>
      </c>
      <c r="C14" t="s">
        <v>12</v>
      </c>
      <c r="D14">
        <v>0</v>
      </c>
      <c r="E14">
        <v>0</v>
      </c>
      <c r="F14">
        <v>0</v>
      </c>
      <c r="G14">
        <f t="shared" si="2"/>
        <v>74</v>
      </c>
      <c r="H14">
        <f t="shared" si="1"/>
        <v>1.2333333333333334</v>
      </c>
    </row>
    <row r="15" spans="1:8" x14ac:dyDescent="0.45">
      <c r="A15">
        <v>3663</v>
      </c>
      <c r="B15" t="s">
        <v>11</v>
      </c>
      <c r="C15" t="s">
        <v>12</v>
      </c>
      <c r="D15">
        <v>0</v>
      </c>
      <c r="E15">
        <v>0</v>
      </c>
      <c r="F15">
        <v>0</v>
      </c>
      <c r="G15">
        <f t="shared" si="2"/>
        <v>74</v>
      </c>
      <c r="H15">
        <f t="shared" si="1"/>
        <v>1.2333333333333334</v>
      </c>
    </row>
    <row r="16" spans="1:8" x14ac:dyDescent="0.45">
      <c r="A16">
        <v>3952</v>
      </c>
      <c r="B16" t="s">
        <v>11</v>
      </c>
      <c r="C16" t="s">
        <v>12</v>
      </c>
      <c r="D16">
        <v>40</v>
      </c>
      <c r="E16">
        <v>80</v>
      </c>
      <c r="F16">
        <v>1.3333333333333333</v>
      </c>
      <c r="G16">
        <f t="shared" si="2"/>
        <v>154</v>
      </c>
      <c r="H16">
        <f t="shared" si="1"/>
        <v>2.5666666666666669</v>
      </c>
    </row>
    <row r="17" spans="1:8" x14ac:dyDescent="0.45">
      <c r="A17">
        <v>3944</v>
      </c>
      <c r="B17" t="s">
        <v>11</v>
      </c>
      <c r="C17" t="s">
        <v>12</v>
      </c>
      <c r="D17">
        <v>55</v>
      </c>
      <c r="E17">
        <v>110</v>
      </c>
      <c r="F17">
        <v>1.8333333333333333</v>
      </c>
      <c r="G17">
        <f t="shared" si="2"/>
        <v>184</v>
      </c>
      <c r="H17">
        <f t="shared" si="1"/>
        <v>3.0666666666666669</v>
      </c>
    </row>
    <row r="18" spans="1:8" x14ac:dyDescent="0.45">
      <c r="A18">
        <v>3945</v>
      </c>
      <c r="B18" t="s">
        <v>11</v>
      </c>
      <c r="C18" t="s">
        <v>12</v>
      </c>
      <c r="D18">
        <v>90</v>
      </c>
      <c r="E18">
        <v>180</v>
      </c>
      <c r="F18">
        <v>3</v>
      </c>
      <c r="G18">
        <f t="shared" si="2"/>
        <v>254</v>
      </c>
      <c r="H18">
        <f t="shared" si="1"/>
        <v>4.2333333333333334</v>
      </c>
    </row>
    <row r="19" spans="1:8" x14ac:dyDescent="0.45">
      <c r="A19">
        <v>2460</v>
      </c>
      <c r="B19" t="s">
        <v>11</v>
      </c>
      <c r="C19" t="s">
        <v>12</v>
      </c>
      <c r="D19">
        <v>190</v>
      </c>
      <c r="E19">
        <v>380</v>
      </c>
      <c r="F19">
        <v>6.333333333333333</v>
      </c>
      <c r="G19">
        <f t="shared" si="2"/>
        <v>454</v>
      </c>
      <c r="H19">
        <f t="shared" si="1"/>
        <v>7.5666666666666664</v>
      </c>
    </row>
    <row r="20" spans="1:8" x14ac:dyDescent="0.45">
      <c r="A20">
        <v>1629</v>
      </c>
      <c r="B20" t="s">
        <v>11</v>
      </c>
      <c r="C20" t="s">
        <v>12</v>
      </c>
      <c r="D20">
        <v>210</v>
      </c>
      <c r="E20">
        <v>420</v>
      </c>
      <c r="F20">
        <v>7</v>
      </c>
      <c r="G20">
        <f t="shared" si="2"/>
        <v>494</v>
      </c>
      <c r="H20">
        <f t="shared" si="1"/>
        <v>8.2333333333333325</v>
      </c>
    </row>
    <row r="21" spans="1:8" x14ac:dyDescent="0.45">
      <c r="A21">
        <v>238</v>
      </c>
      <c r="B21" t="s">
        <v>11</v>
      </c>
      <c r="C21" t="s">
        <v>12</v>
      </c>
      <c r="D21">
        <v>220</v>
      </c>
      <c r="E21">
        <v>440</v>
      </c>
      <c r="F21">
        <v>7.333333333333333</v>
      </c>
      <c r="G21">
        <f t="shared" si="2"/>
        <v>514</v>
      </c>
      <c r="H21">
        <f t="shared" si="1"/>
        <v>8.5666666666666664</v>
      </c>
    </row>
    <row r="22" spans="1:8" x14ac:dyDescent="0.45">
      <c r="A22">
        <v>3591</v>
      </c>
      <c r="B22" t="s">
        <v>11</v>
      </c>
      <c r="C22" t="s">
        <v>12</v>
      </c>
      <c r="D22">
        <v>240</v>
      </c>
      <c r="E22">
        <v>480</v>
      </c>
      <c r="F22">
        <v>8</v>
      </c>
      <c r="G22">
        <f t="shared" si="2"/>
        <v>554</v>
      </c>
      <c r="H22">
        <f t="shared" si="1"/>
        <v>9.2333333333333325</v>
      </c>
    </row>
    <row r="23" spans="1:8" x14ac:dyDescent="0.45">
      <c r="A23">
        <v>357</v>
      </c>
      <c r="B23" t="s">
        <v>13</v>
      </c>
      <c r="C23" t="s">
        <v>12</v>
      </c>
      <c r="D23">
        <v>0</v>
      </c>
      <c r="E23">
        <v>0</v>
      </c>
      <c r="F23">
        <v>0</v>
      </c>
      <c r="G23">
        <f t="shared" si="2"/>
        <v>74</v>
      </c>
      <c r="H23">
        <f t="shared" si="1"/>
        <v>1.2333333333333334</v>
      </c>
    </row>
    <row r="24" spans="1:8" x14ac:dyDescent="0.45">
      <c r="A24">
        <v>1059</v>
      </c>
      <c r="B24" t="s">
        <v>13</v>
      </c>
      <c r="C24" t="s">
        <v>12</v>
      </c>
      <c r="D24">
        <v>0</v>
      </c>
      <c r="E24">
        <v>0</v>
      </c>
      <c r="F24">
        <v>0</v>
      </c>
      <c r="G24">
        <f t="shared" si="2"/>
        <v>74</v>
      </c>
      <c r="H24">
        <f t="shared" si="1"/>
        <v>1.2333333333333334</v>
      </c>
    </row>
    <row r="25" spans="1:8" x14ac:dyDescent="0.45">
      <c r="A25">
        <v>1099</v>
      </c>
      <c r="B25" t="s">
        <v>13</v>
      </c>
      <c r="C25" t="s">
        <v>12</v>
      </c>
      <c r="D25">
        <v>0</v>
      </c>
      <c r="E25">
        <v>0</v>
      </c>
      <c r="F25">
        <v>0</v>
      </c>
      <c r="G25">
        <f t="shared" si="2"/>
        <v>74</v>
      </c>
      <c r="H25">
        <f t="shared" si="1"/>
        <v>1.2333333333333334</v>
      </c>
    </row>
    <row r="26" spans="1:8" x14ac:dyDescent="0.45">
      <c r="A26">
        <v>1301</v>
      </c>
      <c r="B26" t="s">
        <v>13</v>
      </c>
      <c r="C26" t="s">
        <v>12</v>
      </c>
      <c r="D26">
        <v>0</v>
      </c>
      <c r="E26">
        <v>0</v>
      </c>
      <c r="F26">
        <v>0</v>
      </c>
      <c r="G26">
        <f t="shared" si="2"/>
        <v>74</v>
      </c>
      <c r="H26">
        <f t="shared" si="1"/>
        <v>1.2333333333333334</v>
      </c>
    </row>
    <row r="27" spans="1:8" x14ac:dyDescent="0.45">
      <c r="A27">
        <v>3276</v>
      </c>
      <c r="B27" t="s">
        <v>13</v>
      </c>
      <c r="C27" t="s">
        <v>12</v>
      </c>
      <c r="D27">
        <v>0</v>
      </c>
      <c r="E27">
        <v>0</v>
      </c>
      <c r="F27">
        <v>0</v>
      </c>
      <c r="G27">
        <f t="shared" si="2"/>
        <v>74</v>
      </c>
      <c r="H27">
        <f t="shared" si="1"/>
        <v>1.2333333333333334</v>
      </c>
    </row>
    <row r="28" spans="1:8" x14ac:dyDescent="0.45">
      <c r="A28">
        <v>3591</v>
      </c>
      <c r="B28" t="s">
        <v>13</v>
      </c>
      <c r="C28" t="s">
        <v>12</v>
      </c>
      <c r="D28">
        <v>395</v>
      </c>
      <c r="E28">
        <v>790</v>
      </c>
      <c r="F28">
        <v>13.166666666666666</v>
      </c>
      <c r="G28">
        <f t="shared" si="2"/>
        <v>864</v>
      </c>
      <c r="H28">
        <f t="shared" si="1"/>
        <v>14.4</v>
      </c>
    </row>
    <row r="29" spans="1:8" x14ac:dyDescent="0.45">
      <c r="A29">
        <v>3578</v>
      </c>
      <c r="B29" t="s">
        <v>13</v>
      </c>
      <c r="C29" t="s">
        <v>12</v>
      </c>
      <c r="D29">
        <v>445</v>
      </c>
      <c r="E29">
        <v>890</v>
      </c>
      <c r="F29">
        <v>14.833333333333334</v>
      </c>
      <c r="G29">
        <f t="shared" si="2"/>
        <v>964</v>
      </c>
      <c r="H29">
        <f t="shared" si="1"/>
        <v>16.066666666666666</v>
      </c>
    </row>
    <row r="30" spans="1:8" x14ac:dyDescent="0.45">
      <c r="A30">
        <v>3574</v>
      </c>
      <c r="B30" t="s">
        <v>13</v>
      </c>
      <c r="C30" t="s">
        <v>12</v>
      </c>
      <c r="D30">
        <v>460</v>
      </c>
      <c r="E30">
        <v>920</v>
      </c>
      <c r="F30">
        <v>15.333333333333334</v>
      </c>
      <c r="G30">
        <f t="shared" si="2"/>
        <v>994</v>
      </c>
      <c r="H30">
        <f t="shared" si="1"/>
        <v>16.566666666666666</v>
      </c>
    </row>
    <row r="31" spans="1:8" x14ac:dyDescent="0.45">
      <c r="A31">
        <v>48</v>
      </c>
      <c r="B31" t="s">
        <v>8</v>
      </c>
      <c r="C31" t="s">
        <v>14</v>
      </c>
      <c r="D31">
        <v>180</v>
      </c>
      <c r="E31">
        <v>360</v>
      </c>
      <c r="F31">
        <v>6</v>
      </c>
      <c r="G31">
        <f t="shared" ref="G31:G37" si="3">E31+239</f>
        <v>599</v>
      </c>
      <c r="H31">
        <v>8.75</v>
      </c>
    </row>
    <row r="32" spans="1:8" x14ac:dyDescent="0.45">
      <c r="A32">
        <v>54</v>
      </c>
      <c r="B32" t="s">
        <v>8</v>
      </c>
      <c r="C32" t="s">
        <v>14</v>
      </c>
      <c r="D32">
        <v>170</v>
      </c>
      <c r="E32">
        <v>340</v>
      </c>
      <c r="F32">
        <v>5.666666666666667</v>
      </c>
      <c r="G32">
        <f t="shared" si="3"/>
        <v>579</v>
      </c>
      <c r="H32">
        <v>8.4166666666666661</v>
      </c>
    </row>
    <row r="33" spans="1:8" x14ac:dyDescent="0.45">
      <c r="A33">
        <v>25</v>
      </c>
      <c r="B33" t="s">
        <v>10</v>
      </c>
      <c r="C33" t="s">
        <v>14</v>
      </c>
      <c r="D33">
        <v>55</v>
      </c>
      <c r="E33">
        <v>110</v>
      </c>
      <c r="F33">
        <v>1.8333333333333333</v>
      </c>
      <c r="G33">
        <f t="shared" si="3"/>
        <v>349</v>
      </c>
      <c r="H33">
        <f t="shared" ref="H33:H64" si="4">G33/60</f>
        <v>5.8166666666666664</v>
      </c>
    </row>
    <row r="34" spans="1:8" x14ac:dyDescent="0.45">
      <c r="A34">
        <v>1</v>
      </c>
      <c r="B34" t="s">
        <v>10</v>
      </c>
      <c r="C34" t="s">
        <v>14</v>
      </c>
      <c r="D34">
        <v>255</v>
      </c>
      <c r="E34">
        <v>510</v>
      </c>
      <c r="F34">
        <v>8.5</v>
      </c>
      <c r="G34">
        <f t="shared" si="3"/>
        <v>749</v>
      </c>
      <c r="H34">
        <f t="shared" si="4"/>
        <v>12.483333333333333</v>
      </c>
    </row>
    <row r="35" spans="1:8" x14ac:dyDescent="0.45">
      <c r="A35">
        <v>1</v>
      </c>
      <c r="B35" t="s">
        <v>11</v>
      </c>
      <c r="C35" t="s">
        <v>14</v>
      </c>
      <c r="D35">
        <v>50</v>
      </c>
      <c r="E35">
        <v>100</v>
      </c>
      <c r="F35">
        <v>1.6666666666666667</v>
      </c>
      <c r="G35">
        <f t="shared" si="3"/>
        <v>339</v>
      </c>
      <c r="H35">
        <f t="shared" si="4"/>
        <v>5.65</v>
      </c>
    </row>
    <row r="36" spans="1:8" x14ac:dyDescent="0.45">
      <c r="A36">
        <v>25</v>
      </c>
      <c r="B36" t="s">
        <v>11</v>
      </c>
      <c r="C36" t="s">
        <v>14</v>
      </c>
      <c r="D36">
        <v>55</v>
      </c>
      <c r="E36">
        <v>110</v>
      </c>
      <c r="F36">
        <v>1.8333333333333333</v>
      </c>
      <c r="G36">
        <f t="shared" si="3"/>
        <v>349</v>
      </c>
      <c r="H36">
        <f t="shared" si="4"/>
        <v>5.8166666666666664</v>
      </c>
    </row>
    <row r="37" spans="1:8" x14ac:dyDescent="0.45">
      <c r="A37">
        <v>99</v>
      </c>
      <c r="B37" t="s">
        <v>11</v>
      </c>
      <c r="C37" t="s">
        <v>14</v>
      </c>
      <c r="D37">
        <v>0</v>
      </c>
      <c r="E37">
        <f>D37*2</f>
        <v>0</v>
      </c>
      <c r="F37">
        <f>E37/60</f>
        <v>0</v>
      </c>
      <c r="G37">
        <f t="shared" si="3"/>
        <v>239</v>
      </c>
      <c r="H37">
        <f t="shared" si="4"/>
        <v>3.9833333333333334</v>
      </c>
    </row>
    <row r="38" spans="1:8" x14ac:dyDescent="0.45">
      <c r="A38">
        <v>8</v>
      </c>
      <c r="B38" t="s">
        <v>8</v>
      </c>
      <c r="C38" t="s">
        <v>15</v>
      </c>
      <c r="D38">
        <v>0</v>
      </c>
      <c r="E38">
        <v>0</v>
      </c>
      <c r="F38">
        <v>0</v>
      </c>
      <c r="G38">
        <f t="shared" ref="G38:G56" si="5">E38+626</f>
        <v>626</v>
      </c>
      <c r="H38">
        <f t="shared" si="4"/>
        <v>10.433333333333334</v>
      </c>
    </row>
    <row r="39" spans="1:8" x14ac:dyDescent="0.45">
      <c r="A39">
        <v>213</v>
      </c>
      <c r="B39" t="s">
        <v>8</v>
      </c>
      <c r="C39" t="s">
        <v>15</v>
      </c>
      <c r="D39">
        <v>0</v>
      </c>
      <c r="E39">
        <v>0</v>
      </c>
      <c r="F39">
        <v>0</v>
      </c>
      <c r="G39">
        <f t="shared" si="5"/>
        <v>626</v>
      </c>
      <c r="H39">
        <f t="shared" si="4"/>
        <v>10.433333333333334</v>
      </c>
    </row>
    <row r="40" spans="1:8" x14ac:dyDescent="0.45">
      <c r="A40">
        <v>374</v>
      </c>
      <c r="B40" t="s">
        <v>8</v>
      </c>
      <c r="C40" t="s">
        <v>15</v>
      </c>
      <c r="D40">
        <v>0</v>
      </c>
      <c r="E40">
        <v>0</v>
      </c>
      <c r="F40">
        <v>0</v>
      </c>
      <c r="G40">
        <f t="shared" si="5"/>
        <v>626</v>
      </c>
      <c r="H40">
        <f t="shared" si="4"/>
        <v>10.433333333333334</v>
      </c>
    </row>
    <row r="41" spans="1:8" x14ac:dyDescent="0.45">
      <c r="A41">
        <v>256</v>
      </c>
      <c r="B41" t="s">
        <v>10</v>
      </c>
      <c r="C41" t="s">
        <v>15</v>
      </c>
      <c r="D41">
        <v>0</v>
      </c>
      <c r="E41">
        <v>0</v>
      </c>
      <c r="F41">
        <v>0</v>
      </c>
      <c r="G41">
        <f t="shared" si="5"/>
        <v>626</v>
      </c>
      <c r="H41">
        <f t="shared" si="4"/>
        <v>10.433333333333334</v>
      </c>
    </row>
    <row r="42" spans="1:8" x14ac:dyDescent="0.45">
      <c r="A42">
        <v>237</v>
      </c>
      <c r="B42" t="s">
        <v>10</v>
      </c>
      <c r="C42" t="s">
        <v>15</v>
      </c>
      <c r="D42">
        <v>40</v>
      </c>
      <c r="E42">
        <f>D42*2</f>
        <v>80</v>
      </c>
      <c r="F42">
        <f>E42/60</f>
        <v>1.3333333333333333</v>
      </c>
      <c r="G42">
        <f t="shared" si="5"/>
        <v>706</v>
      </c>
      <c r="H42">
        <f t="shared" si="4"/>
        <v>11.766666666666667</v>
      </c>
    </row>
    <row r="43" spans="1:8" x14ac:dyDescent="0.45">
      <c r="A43">
        <v>7</v>
      </c>
      <c r="B43" t="s">
        <v>11</v>
      </c>
      <c r="C43" t="s">
        <v>15</v>
      </c>
      <c r="D43">
        <v>0</v>
      </c>
      <c r="E43">
        <v>0</v>
      </c>
      <c r="F43">
        <v>0</v>
      </c>
      <c r="G43">
        <f t="shared" si="5"/>
        <v>626</v>
      </c>
      <c r="H43">
        <f t="shared" si="4"/>
        <v>10.433333333333334</v>
      </c>
    </row>
    <row r="44" spans="1:8" x14ac:dyDescent="0.45">
      <c r="A44">
        <v>43</v>
      </c>
      <c r="B44" t="s">
        <v>11</v>
      </c>
      <c r="C44" t="s">
        <v>15</v>
      </c>
      <c r="D44">
        <v>0</v>
      </c>
      <c r="E44">
        <v>0</v>
      </c>
      <c r="F44">
        <v>0</v>
      </c>
      <c r="G44">
        <f t="shared" si="5"/>
        <v>626</v>
      </c>
      <c r="H44">
        <f t="shared" si="4"/>
        <v>10.433333333333334</v>
      </c>
    </row>
    <row r="45" spans="1:8" x14ac:dyDescent="0.45">
      <c r="A45">
        <v>174</v>
      </c>
      <c r="B45" t="s">
        <v>11</v>
      </c>
      <c r="C45" t="s">
        <v>15</v>
      </c>
      <c r="D45">
        <v>0</v>
      </c>
      <c r="E45">
        <v>0</v>
      </c>
      <c r="F45">
        <v>0</v>
      </c>
      <c r="G45">
        <f t="shared" si="5"/>
        <v>626</v>
      </c>
      <c r="H45">
        <f t="shared" si="4"/>
        <v>10.433333333333334</v>
      </c>
    </row>
    <row r="46" spans="1:8" x14ac:dyDescent="0.45">
      <c r="A46">
        <v>254</v>
      </c>
      <c r="B46" t="s">
        <v>11</v>
      </c>
      <c r="C46" t="s">
        <v>15</v>
      </c>
      <c r="D46">
        <v>0</v>
      </c>
      <c r="E46">
        <v>0</v>
      </c>
      <c r="F46">
        <v>0</v>
      </c>
      <c r="G46">
        <f t="shared" si="5"/>
        <v>626</v>
      </c>
      <c r="H46">
        <f t="shared" si="4"/>
        <v>10.433333333333334</v>
      </c>
    </row>
    <row r="47" spans="1:8" x14ac:dyDescent="0.45">
      <c r="A47">
        <v>393</v>
      </c>
      <c r="B47" t="s">
        <v>11</v>
      </c>
      <c r="C47" t="s">
        <v>15</v>
      </c>
      <c r="D47">
        <v>0</v>
      </c>
      <c r="E47">
        <v>0</v>
      </c>
      <c r="F47">
        <v>0</v>
      </c>
      <c r="G47">
        <f t="shared" si="5"/>
        <v>626</v>
      </c>
      <c r="H47">
        <f t="shared" si="4"/>
        <v>10.433333333333334</v>
      </c>
    </row>
    <row r="48" spans="1:8" x14ac:dyDescent="0.45">
      <c r="A48">
        <v>506</v>
      </c>
      <c r="B48" t="s">
        <v>11</v>
      </c>
      <c r="C48" t="s">
        <v>15</v>
      </c>
      <c r="D48">
        <v>0</v>
      </c>
      <c r="E48">
        <v>0</v>
      </c>
      <c r="F48">
        <v>0</v>
      </c>
      <c r="G48">
        <f t="shared" si="5"/>
        <v>626</v>
      </c>
      <c r="H48">
        <f t="shared" si="4"/>
        <v>10.433333333333334</v>
      </c>
    </row>
    <row r="49" spans="1:8" x14ac:dyDescent="0.45">
      <c r="A49">
        <v>508</v>
      </c>
      <c r="B49" t="s">
        <v>11</v>
      </c>
      <c r="C49" t="s">
        <v>15</v>
      </c>
      <c r="D49">
        <v>0</v>
      </c>
      <c r="E49">
        <v>0</v>
      </c>
      <c r="F49">
        <v>0</v>
      </c>
      <c r="G49">
        <f t="shared" si="5"/>
        <v>626</v>
      </c>
      <c r="H49">
        <f t="shared" si="4"/>
        <v>10.433333333333334</v>
      </c>
    </row>
    <row r="50" spans="1:8" x14ac:dyDescent="0.45">
      <c r="A50">
        <v>664</v>
      </c>
      <c r="B50" t="s">
        <v>11</v>
      </c>
      <c r="C50" t="s">
        <v>15</v>
      </c>
      <c r="D50">
        <v>0</v>
      </c>
      <c r="E50">
        <v>0</v>
      </c>
      <c r="F50">
        <v>0</v>
      </c>
      <c r="G50">
        <f t="shared" si="5"/>
        <v>626</v>
      </c>
      <c r="H50">
        <f t="shared" si="4"/>
        <v>10.433333333333334</v>
      </c>
    </row>
    <row r="51" spans="1:8" x14ac:dyDescent="0.45">
      <c r="A51">
        <v>671</v>
      </c>
      <c r="B51" t="s">
        <v>11</v>
      </c>
      <c r="C51" t="s">
        <v>15</v>
      </c>
      <c r="D51">
        <v>0</v>
      </c>
      <c r="E51">
        <v>0</v>
      </c>
      <c r="F51">
        <v>0</v>
      </c>
      <c r="G51">
        <f t="shared" si="5"/>
        <v>626</v>
      </c>
      <c r="H51">
        <f t="shared" si="4"/>
        <v>10.433333333333334</v>
      </c>
    </row>
    <row r="52" spans="1:8" x14ac:dyDescent="0.45">
      <c r="A52">
        <v>237</v>
      </c>
      <c r="B52" t="s">
        <v>11</v>
      </c>
      <c r="C52" t="s">
        <v>15</v>
      </c>
      <c r="D52">
        <v>40</v>
      </c>
      <c r="E52">
        <v>80</v>
      </c>
      <c r="F52">
        <v>1.3333333333333333</v>
      </c>
      <c r="G52">
        <f t="shared" si="5"/>
        <v>706</v>
      </c>
      <c r="H52">
        <f t="shared" si="4"/>
        <v>11.766666666666667</v>
      </c>
    </row>
    <row r="53" spans="1:8" x14ac:dyDescent="0.45">
      <c r="A53">
        <v>19</v>
      </c>
      <c r="B53" t="s">
        <v>13</v>
      </c>
      <c r="C53" t="s">
        <v>15</v>
      </c>
      <c r="D53">
        <v>0</v>
      </c>
      <c r="E53">
        <v>0</v>
      </c>
      <c r="F53">
        <v>0</v>
      </c>
      <c r="G53">
        <f t="shared" si="5"/>
        <v>626</v>
      </c>
      <c r="H53">
        <f t="shared" si="4"/>
        <v>10.433333333333334</v>
      </c>
    </row>
    <row r="54" spans="1:8" x14ac:dyDescent="0.45">
      <c r="A54">
        <v>31</v>
      </c>
      <c r="B54" t="s">
        <v>13</v>
      </c>
      <c r="C54" t="s">
        <v>15</v>
      </c>
      <c r="D54">
        <v>0</v>
      </c>
      <c r="E54">
        <v>0</v>
      </c>
      <c r="F54">
        <v>0</v>
      </c>
      <c r="G54">
        <f t="shared" si="5"/>
        <v>626</v>
      </c>
      <c r="H54">
        <f t="shared" si="4"/>
        <v>10.433333333333334</v>
      </c>
    </row>
    <row r="55" spans="1:8" x14ac:dyDescent="0.45">
      <c r="A55">
        <v>105</v>
      </c>
      <c r="B55" t="s">
        <v>13</v>
      </c>
      <c r="C55" t="s">
        <v>15</v>
      </c>
      <c r="D55">
        <v>0</v>
      </c>
      <c r="E55">
        <v>0</v>
      </c>
      <c r="F55">
        <v>0</v>
      </c>
      <c r="G55">
        <f t="shared" si="5"/>
        <v>626</v>
      </c>
      <c r="H55">
        <f t="shared" si="4"/>
        <v>10.433333333333334</v>
      </c>
    </row>
    <row r="56" spans="1:8" x14ac:dyDescent="0.45">
      <c r="A56">
        <v>109</v>
      </c>
      <c r="B56" t="s">
        <v>13</v>
      </c>
      <c r="C56" t="s">
        <v>15</v>
      </c>
      <c r="D56">
        <v>0</v>
      </c>
      <c r="E56">
        <v>0</v>
      </c>
      <c r="F56">
        <v>0</v>
      </c>
      <c r="G56">
        <f t="shared" si="5"/>
        <v>626</v>
      </c>
      <c r="H56">
        <f t="shared" si="4"/>
        <v>10.433333333333334</v>
      </c>
    </row>
    <row r="57" spans="1:8" x14ac:dyDescent="0.45">
      <c r="A57">
        <v>1171</v>
      </c>
      <c r="B57" t="s">
        <v>10</v>
      </c>
      <c r="C57" t="s">
        <v>16</v>
      </c>
      <c r="D57">
        <v>425</v>
      </c>
      <c r="E57">
        <v>850</v>
      </c>
      <c r="F57">
        <v>14.166666666666666</v>
      </c>
      <c r="G57">
        <f t="shared" ref="G57:G64" si="6">E57+0</f>
        <v>850</v>
      </c>
      <c r="H57">
        <f t="shared" si="4"/>
        <v>14.166666666666666</v>
      </c>
    </row>
    <row r="58" spans="1:8" x14ac:dyDescent="0.45">
      <c r="A58">
        <v>236</v>
      </c>
      <c r="B58" t="s">
        <v>11</v>
      </c>
      <c r="C58" t="s">
        <v>16</v>
      </c>
      <c r="D58">
        <v>0</v>
      </c>
      <c r="E58">
        <v>0</v>
      </c>
      <c r="F58">
        <v>0</v>
      </c>
      <c r="G58">
        <f t="shared" si="6"/>
        <v>0</v>
      </c>
      <c r="H58">
        <f t="shared" si="4"/>
        <v>0</v>
      </c>
    </row>
    <row r="59" spans="1:8" x14ac:dyDescent="0.45">
      <c r="A59">
        <v>319</v>
      </c>
      <c r="B59" t="s">
        <v>11</v>
      </c>
      <c r="C59" t="s">
        <v>16</v>
      </c>
      <c r="D59">
        <v>0</v>
      </c>
      <c r="E59">
        <v>0</v>
      </c>
      <c r="F59">
        <v>0</v>
      </c>
      <c r="G59">
        <f t="shared" si="6"/>
        <v>0</v>
      </c>
      <c r="H59">
        <f t="shared" si="4"/>
        <v>0</v>
      </c>
    </row>
    <row r="60" spans="1:8" x14ac:dyDescent="0.45">
      <c r="A60">
        <v>15</v>
      </c>
      <c r="B60" t="s">
        <v>11</v>
      </c>
      <c r="C60" t="s">
        <v>16</v>
      </c>
      <c r="D60">
        <v>115</v>
      </c>
      <c r="E60">
        <v>230</v>
      </c>
      <c r="F60">
        <v>3.8333333333333335</v>
      </c>
      <c r="G60">
        <f t="shared" si="6"/>
        <v>230</v>
      </c>
      <c r="H60">
        <f t="shared" si="4"/>
        <v>3.8333333333333335</v>
      </c>
    </row>
    <row r="61" spans="1:8" x14ac:dyDescent="0.45">
      <c r="A61">
        <v>395</v>
      </c>
      <c r="B61" t="s">
        <v>11</v>
      </c>
      <c r="C61" t="s">
        <v>16</v>
      </c>
      <c r="D61">
        <v>165</v>
      </c>
      <c r="E61">
        <v>330</v>
      </c>
      <c r="F61">
        <v>5.5</v>
      </c>
      <c r="G61">
        <f t="shared" si="6"/>
        <v>330</v>
      </c>
      <c r="H61">
        <f t="shared" si="4"/>
        <v>5.5</v>
      </c>
    </row>
    <row r="62" spans="1:8" x14ac:dyDescent="0.45">
      <c r="A62">
        <v>453</v>
      </c>
      <c r="B62" t="s">
        <v>11</v>
      </c>
      <c r="C62" t="s">
        <v>16</v>
      </c>
      <c r="D62">
        <v>395</v>
      </c>
      <c r="E62">
        <v>790</v>
      </c>
      <c r="F62">
        <v>13.166666666666666</v>
      </c>
      <c r="G62">
        <f t="shared" si="6"/>
        <v>790</v>
      </c>
      <c r="H62">
        <f t="shared" si="4"/>
        <v>13.166666666666666</v>
      </c>
    </row>
    <row r="63" spans="1:8" x14ac:dyDescent="0.45">
      <c r="A63">
        <v>678</v>
      </c>
      <c r="B63" t="s">
        <v>13</v>
      </c>
      <c r="C63" t="s">
        <v>16</v>
      </c>
      <c r="D63">
        <v>0</v>
      </c>
      <c r="E63">
        <v>0</v>
      </c>
      <c r="F63">
        <v>0</v>
      </c>
      <c r="G63">
        <f t="shared" si="6"/>
        <v>0</v>
      </c>
      <c r="H63">
        <f t="shared" si="4"/>
        <v>0</v>
      </c>
    </row>
    <row r="64" spans="1:8" x14ac:dyDescent="0.45">
      <c r="A64">
        <v>453</v>
      </c>
      <c r="B64" t="s">
        <v>13</v>
      </c>
      <c r="C64" t="s">
        <v>16</v>
      </c>
      <c r="D64">
        <v>395</v>
      </c>
      <c r="E64">
        <v>790</v>
      </c>
      <c r="F64">
        <v>13.166666666666666</v>
      </c>
      <c r="G64">
        <f t="shared" si="6"/>
        <v>790</v>
      </c>
      <c r="H64">
        <f t="shared" si="4"/>
        <v>13.166666666666666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Birthdates_final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Abukar, Shayma</dc:creator>
  <cp:lastModifiedBy>Abukar, Shayma</cp:lastModifiedBy>
  <dcterms:created xsi:type="dcterms:W3CDTF">2024-10-05T17:32:39Z</dcterms:created>
  <dcterms:modified xsi:type="dcterms:W3CDTF">2024-10-05T17:33:06Z</dcterms:modified>
</cp:coreProperties>
</file>