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esktop\COMP594\results\"/>
    </mc:Choice>
  </mc:AlternateContent>
  <xr:revisionPtr revIDLastSave="0" documentId="10_ncr:100000_{13DCC7DF-0D70-4AFD-876F-191F5E946E49}" xr6:coauthVersionLast="31" xr6:coauthVersionMax="31" xr10:uidLastSave="{00000000-0000-0000-0000-000000000000}"/>
  <bookViews>
    <workbookView xWindow="0" yWindow="0" windowWidth="24000" windowHeight="952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F66" i="1"/>
  <c r="E66" i="1"/>
  <c r="D66" i="1"/>
  <c r="D53" i="1"/>
  <c r="E53" i="1"/>
  <c r="F53" i="1"/>
  <c r="G53" i="1"/>
  <c r="G14" i="1" l="1"/>
  <c r="D14" i="1" l="1"/>
  <c r="E14" i="1"/>
  <c r="F14" i="1"/>
</calcChain>
</file>

<file path=xl/sharedStrings.xml><?xml version="1.0" encoding="utf-8"?>
<sst xmlns="http://schemas.openxmlformats.org/spreadsheetml/2006/main" count="65" uniqueCount="17">
  <si>
    <t>Multiple Models Matrix</t>
  </si>
  <si>
    <t>Pericyte</t>
  </si>
  <si>
    <t>Smooth Muscle</t>
  </si>
  <si>
    <t>No Cell</t>
  </si>
  <si>
    <t>Total</t>
  </si>
  <si>
    <t>Prediction</t>
  </si>
  <si>
    <t>Label</t>
  </si>
  <si>
    <t>Tensorboard for Distinguisher NN training long:</t>
  </si>
  <si>
    <t>Tensorboard for Distinguisher NN training short:</t>
  </si>
  <si>
    <t>1542228746.4597259</t>
  </si>
  <si>
    <t>1542234588.4432957</t>
  </si>
  <si>
    <t>Above is for the short trained distinguishing model</t>
  </si>
  <si>
    <t>Above is for the long trained distinguishing model</t>
  </si>
  <si>
    <t>Above is for the .6 modified threshold for distinguisher</t>
  </si>
  <si>
    <t>Above is for the fair, non-biased threshold caculated values</t>
  </si>
  <si>
    <t>Above is for non-biased thresholds with long-trained models, for comparison</t>
  </si>
  <si>
    <t>USE THIS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</si>
</sst>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2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 applyAlignment="1">
      <alignment wrapText="1"/>
    </xf>
    <xf numFmtId="0" fontId="3" fillId="0" borderId="0" xfId="0" applyFont="1" applyAlignment="1">
      <alignment horizontal="center" textRotation="255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68"/>
  <sheetViews>
    <sheetView tabSelected="1" topLeftCell="A37" workbookViewId="0">
      <selection activeCell="K51" sqref="K51"/>
    </sheetView>
  </sheetViews>
  <sheetFormatPr defaultRowHeight="15" x14ac:dyDescent="0.25"/>
  <cols>
    <col min="2" max="2" width="2.7109375" customWidth="1"/>
    <col min="3" max="3" width="22.140625" bestFit="1" customWidth="1"/>
    <col min="4" max="5" width="14.85546875" bestFit="1" customWidth="1"/>
    <col min="6" max="7" width="10.5703125" bestFit="1" customWidth="1"/>
    <col min="8" max="8" width="10.28515625" bestFit="1" customWidth="1"/>
    <col min="11" max="11" width="44.5703125" bestFit="1" customWidth="1"/>
    <col min="12" max="12" width="25.5703125" customWidth="1"/>
  </cols>
  <sheetData>
    <row r="1" spans="2:7" x14ac:dyDescent="0.25">
      <c r="E1" s="3"/>
    </row>
    <row r="8" spans="2:7" x14ac:dyDescent="0.25">
      <c r="B8" s="6" t="s">
        <v>0</v>
      </c>
      <c r="C8" s="6"/>
      <c r="D8" s="6"/>
      <c r="E8" s="6"/>
      <c r="F8" s="6"/>
      <c r="G8" s="6"/>
    </row>
    <row r="9" spans="2:7" ht="26.25" x14ac:dyDescent="0.4">
      <c r="D9" s="5" t="s">
        <v>5</v>
      </c>
      <c r="E9" s="5"/>
      <c r="F9" s="5"/>
      <c r="G9" s="5"/>
    </row>
    <row r="10" spans="2:7" ht="15.75" customHeight="1" x14ac:dyDescent="0.25">
      <c r="D10" t="s">
        <v>1</v>
      </c>
      <c r="E10" t="s">
        <v>2</v>
      </c>
      <c r="F10" t="s">
        <v>3</v>
      </c>
      <c r="G10" t="s">
        <v>4</v>
      </c>
    </row>
    <row r="11" spans="2:7" ht="15" customHeight="1" x14ac:dyDescent="0.25">
      <c r="B11" s="4" t="s">
        <v>6</v>
      </c>
      <c r="C11" t="s">
        <v>1</v>
      </c>
      <c r="D11" s="1">
        <v>6858</v>
      </c>
      <c r="E11" s="1">
        <v>4625</v>
      </c>
      <c r="F11" s="1">
        <v>4655</v>
      </c>
      <c r="G11" s="1">
        <v>16138</v>
      </c>
    </row>
    <row r="12" spans="2:7" x14ac:dyDescent="0.25">
      <c r="B12" s="4"/>
      <c r="C12" t="s">
        <v>2</v>
      </c>
      <c r="D12" s="1">
        <v>309</v>
      </c>
      <c r="E12" s="1">
        <v>9530</v>
      </c>
      <c r="F12" s="1">
        <v>2415</v>
      </c>
      <c r="G12" s="1">
        <v>12254</v>
      </c>
    </row>
    <row r="13" spans="2:7" x14ac:dyDescent="0.25">
      <c r="B13" s="4"/>
      <c r="C13" t="s">
        <v>3</v>
      </c>
      <c r="D13" s="1">
        <v>3461</v>
      </c>
      <c r="E13" s="1">
        <v>16841</v>
      </c>
      <c r="F13" s="1">
        <v>6504906</v>
      </c>
      <c r="G13" s="1">
        <v>6525208</v>
      </c>
    </row>
    <row r="14" spans="2:7" x14ac:dyDescent="0.25">
      <c r="B14" s="4"/>
      <c r="C14" t="s">
        <v>4</v>
      </c>
      <c r="D14" s="1">
        <f>SUM(D11:D13)</f>
        <v>10628</v>
      </c>
      <c r="E14" s="1">
        <f>SUM(E11:E13)</f>
        <v>30996</v>
      </c>
      <c r="F14" s="1">
        <f>SUM(F11:F13)</f>
        <v>6511976</v>
      </c>
      <c r="G14" s="1">
        <f>SUM(G11:G13)</f>
        <v>6553600</v>
      </c>
    </row>
    <row r="16" spans="2:7" x14ac:dyDescent="0.25">
      <c r="D16" t="s">
        <v>11</v>
      </c>
    </row>
    <row r="19" spans="3:12" x14ac:dyDescent="0.25">
      <c r="K19" t="s">
        <v>7</v>
      </c>
      <c r="L19" s="2" t="s">
        <v>10</v>
      </c>
    </row>
    <row r="20" spans="3:12" x14ac:dyDescent="0.25">
      <c r="K20" t="s">
        <v>8</v>
      </c>
      <c r="L20" s="2" t="s">
        <v>9</v>
      </c>
    </row>
    <row r="22" spans="3:12" x14ac:dyDescent="0.25">
      <c r="C22" s="6" t="s">
        <v>0</v>
      </c>
      <c r="D22" s="6"/>
      <c r="E22" s="6"/>
      <c r="F22" s="6"/>
      <c r="G22" s="6"/>
      <c r="H22" s="6"/>
    </row>
    <row r="23" spans="3:12" ht="26.25" x14ac:dyDescent="0.4">
      <c r="D23" s="5" t="s">
        <v>5</v>
      </c>
      <c r="E23" s="5"/>
      <c r="F23" s="5"/>
      <c r="G23" s="5"/>
      <c r="H23" s="5"/>
    </row>
    <row r="24" spans="3:12" x14ac:dyDescent="0.25">
      <c r="E24" t="s">
        <v>1</v>
      </c>
      <c r="F24" t="s">
        <v>2</v>
      </c>
      <c r="G24" t="s">
        <v>3</v>
      </c>
      <c r="H24" t="s">
        <v>4</v>
      </c>
    </row>
    <row r="25" spans="3:12" x14ac:dyDescent="0.25">
      <c r="C25" s="4" t="s">
        <v>6</v>
      </c>
      <c r="D25" t="s">
        <v>1</v>
      </c>
      <c r="E25" s="1">
        <v>6699</v>
      </c>
      <c r="F25" s="1">
        <v>4784</v>
      </c>
      <c r="G25" s="1">
        <v>4655</v>
      </c>
      <c r="H25" s="1">
        <v>16138</v>
      </c>
    </row>
    <row r="26" spans="3:12" x14ac:dyDescent="0.25">
      <c r="C26" s="4"/>
      <c r="D26" t="s">
        <v>2</v>
      </c>
      <c r="E26" s="1">
        <v>339</v>
      </c>
      <c r="F26" s="1">
        <v>9500</v>
      </c>
      <c r="G26" s="1">
        <v>2415</v>
      </c>
      <c r="H26" s="1">
        <v>12254</v>
      </c>
    </row>
    <row r="27" spans="3:12" x14ac:dyDescent="0.25">
      <c r="C27" s="4"/>
      <c r="D27" t="s">
        <v>3</v>
      </c>
      <c r="E27" s="1">
        <v>3457</v>
      </c>
      <c r="F27" s="1">
        <v>16845</v>
      </c>
      <c r="G27" s="1">
        <v>6504906</v>
      </c>
      <c r="H27" s="1">
        <v>6525208</v>
      </c>
    </row>
    <row r="28" spans="3:12" x14ac:dyDescent="0.25">
      <c r="C28" s="4"/>
      <c r="D28" t="s">
        <v>4</v>
      </c>
      <c r="E28" s="1"/>
      <c r="F28" s="1"/>
      <c r="G28" s="1"/>
      <c r="H28" s="1"/>
    </row>
    <row r="30" spans="3:12" x14ac:dyDescent="0.25">
      <c r="E30" t="s">
        <v>12</v>
      </c>
    </row>
    <row r="34" spans="2:8" x14ac:dyDescent="0.25">
      <c r="C34" s="6" t="s">
        <v>0</v>
      </c>
      <c r="D34" s="6"/>
      <c r="E34" s="6"/>
      <c r="F34" s="6"/>
      <c r="G34" s="6"/>
      <c r="H34" s="6"/>
    </row>
    <row r="35" spans="2:8" ht="26.25" x14ac:dyDescent="0.4">
      <c r="D35" s="5" t="s">
        <v>5</v>
      </c>
      <c r="E35" s="5"/>
      <c r="F35" s="5"/>
      <c r="G35" s="5"/>
      <c r="H35" s="5"/>
    </row>
    <row r="36" spans="2:8" x14ac:dyDescent="0.25">
      <c r="E36" t="s">
        <v>1</v>
      </c>
      <c r="F36" t="s">
        <v>2</v>
      </c>
      <c r="G36" t="s">
        <v>3</v>
      </c>
      <c r="H36" t="s">
        <v>4</v>
      </c>
    </row>
    <row r="37" spans="2:8" x14ac:dyDescent="0.25">
      <c r="C37" s="4" t="s">
        <v>6</v>
      </c>
      <c r="D37" t="s">
        <v>1</v>
      </c>
      <c r="E37" s="1">
        <v>7231</v>
      </c>
      <c r="F37" s="1">
        <v>4252</v>
      </c>
      <c r="G37" s="1">
        <v>4655</v>
      </c>
      <c r="H37" s="1">
        <v>16138</v>
      </c>
    </row>
    <row r="38" spans="2:8" x14ac:dyDescent="0.25">
      <c r="C38" s="4"/>
      <c r="D38" t="s">
        <v>2</v>
      </c>
      <c r="E38" s="1">
        <v>350</v>
      </c>
      <c r="F38" s="1">
        <v>9489</v>
      </c>
      <c r="G38" s="1">
        <v>2415</v>
      </c>
      <c r="H38" s="1">
        <v>12254</v>
      </c>
    </row>
    <row r="39" spans="2:8" x14ac:dyDescent="0.25">
      <c r="C39" s="4"/>
      <c r="D39" t="s">
        <v>3</v>
      </c>
      <c r="E39" s="1">
        <v>3721</v>
      </c>
      <c r="F39" s="1">
        <v>16581</v>
      </c>
      <c r="G39" s="1">
        <v>6504906</v>
      </c>
      <c r="H39" s="1">
        <v>6525208</v>
      </c>
    </row>
    <row r="40" spans="2:8" x14ac:dyDescent="0.25">
      <c r="C40" s="4"/>
      <c r="D40" t="s">
        <v>4</v>
      </c>
      <c r="E40" s="1"/>
      <c r="F40" s="1"/>
      <c r="G40" s="1"/>
      <c r="H40" s="1"/>
    </row>
    <row r="42" spans="2:8" x14ac:dyDescent="0.25">
      <c r="E42" t="s">
        <v>13</v>
      </c>
    </row>
    <row r="47" spans="2:8" x14ac:dyDescent="0.25">
      <c r="B47" s="6" t="s">
        <v>0</v>
      </c>
      <c r="C47" s="6"/>
      <c r="D47" s="6"/>
      <c r="E47" s="6"/>
      <c r="F47" s="6"/>
      <c r="G47" s="6"/>
    </row>
    <row r="48" spans="2:8" ht="26.25" x14ac:dyDescent="0.4">
      <c r="C48" s="5" t="s">
        <v>5</v>
      </c>
      <c r="D48" s="5"/>
      <c r="E48" s="5"/>
      <c r="F48" s="5"/>
      <c r="G48" s="5"/>
    </row>
    <row r="49" spans="2:10" x14ac:dyDescent="0.25">
      <c r="D49" t="s">
        <v>1</v>
      </c>
      <c r="E49" t="s">
        <v>2</v>
      </c>
      <c r="F49" t="s">
        <v>3</v>
      </c>
      <c r="G49" t="s">
        <v>4</v>
      </c>
    </row>
    <row r="50" spans="2:10" x14ac:dyDescent="0.25">
      <c r="B50" s="4" t="s">
        <v>6</v>
      </c>
      <c r="C50" t="s">
        <v>1</v>
      </c>
      <c r="D50" s="1">
        <v>6967</v>
      </c>
      <c r="E50" s="1">
        <v>4229</v>
      </c>
      <c r="F50" s="1">
        <v>4942</v>
      </c>
      <c r="G50" s="1">
        <v>16138</v>
      </c>
    </row>
    <row r="51" spans="2:10" x14ac:dyDescent="0.25">
      <c r="B51" s="4"/>
      <c r="C51" t="s">
        <v>2</v>
      </c>
      <c r="D51" s="1">
        <v>329</v>
      </c>
      <c r="E51" s="1">
        <v>9366</v>
      </c>
      <c r="F51" s="1">
        <v>2559</v>
      </c>
      <c r="G51" s="1">
        <v>12254</v>
      </c>
    </row>
    <row r="52" spans="2:10" x14ac:dyDescent="0.25">
      <c r="B52" s="4"/>
      <c r="C52" t="s">
        <v>3</v>
      </c>
      <c r="D52" s="1">
        <v>3375</v>
      </c>
      <c r="E52" s="1">
        <v>16061</v>
      </c>
      <c r="F52" s="1">
        <v>6505772</v>
      </c>
      <c r="G52" s="1">
        <v>6525208</v>
      </c>
      <c r="J52" t="s">
        <v>16</v>
      </c>
    </row>
    <row r="53" spans="2:10" x14ac:dyDescent="0.25">
      <c r="B53" s="4"/>
      <c r="C53" t="s">
        <v>4</v>
      </c>
      <c r="D53" s="1">
        <f>SUM(D50:D52)</f>
        <v>10671</v>
      </c>
      <c r="E53" s="1">
        <f>SUM(E50:E52)</f>
        <v>29656</v>
      </c>
      <c r="F53" s="1">
        <f>SUM(F50:F52)</f>
        <v>6513273</v>
      </c>
      <c r="G53" s="1">
        <f>(SUM(G50:G52))</f>
        <v>6553600</v>
      </c>
    </row>
    <row r="55" spans="2:10" x14ac:dyDescent="0.25">
      <c r="D55" t="s">
        <v>14</v>
      </c>
    </row>
    <row r="60" spans="2:10" x14ac:dyDescent="0.25">
      <c r="B60" s="6" t="s">
        <v>0</v>
      </c>
      <c r="C60" s="6"/>
      <c r="D60" s="6"/>
      <c r="E60" s="6"/>
      <c r="F60" s="6"/>
      <c r="G60" s="6"/>
    </row>
    <row r="61" spans="2:10" ht="26.25" x14ac:dyDescent="0.4">
      <c r="C61" s="5" t="s">
        <v>5</v>
      </c>
      <c r="D61" s="5"/>
      <c r="E61" s="5"/>
      <c r="F61" s="5"/>
      <c r="G61" s="5"/>
    </row>
    <row r="62" spans="2:10" x14ac:dyDescent="0.25">
      <c r="D62" t="s">
        <v>1</v>
      </c>
      <c r="E62" t="s">
        <v>2</v>
      </c>
      <c r="F62" t="s">
        <v>3</v>
      </c>
      <c r="G62" t="s">
        <v>4</v>
      </c>
    </row>
    <row r="63" spans="2:10" x14ac:dyDescent="0.25">
      <c r="B63" s="4" t="s">
        <v>6</v>
      </c>
      <c r="C63" t="s">
        <v>1</v>
      </c>
      <c r="D63" s="1">
        <v>6819</v>
      </c>
      <c r="E63" s="1">
        <v>4509</v>
      </c>
      <c r="F63" s="1">
        <v>4810</v>
      </c>
      <c r="G63" s="1">
        <v>16138</v>
      </c>
    </row>
    <row r="64" spans="2:10" x14ac:dyDescent="0.25">
      <c r="B64" s="4"/>
      <c r="C64" t="s">
        <v>2</v>
      </c>
      <c r="D64" s="1">
        <v>364</v>
      </c>
      <c r="E64" s="1">
        <v>9265</v>
      </c>
      <c r="F64" s="1">
        <v>2625</v>
      </c>
      <c r="G64" s="1">
        <v>12254</v>
      </c>
    </row>
    <row r="65" spans="2:7" x14ac:dyDescent="0.25">
      <c r="B65" s="4"/>
      <c r="C65" t="s">
        <v>3</v>
      </c>
      <c r="D65" s="1">
        <v>3457</v>
      </c>
      <c r="E65" s="1">
        <v>15590</v>
      </c>
      <c r="F65" s="1">
        <v>6506161</v>
      </c>
      <c r="G65" s="1">
        <v>6525208</v>
      </c>
    </row>
    <row r="66" spans="2:7" x14ac:dyDescent="0.25">
      <c r="B66" s="4"/>
      <c r="C66" t="s">
        <v>4</v>
      </c>
      <c r="D66" s="1">
        <f>SUM(D63:D65)</f>
        <v>10640</v>
      </c>
      <c r="E66" s="1">
        <f>SUM(E63:E65)</f>
        <v>29364</v>
      </c>
      <c r="F66" s="1">
        <f>SUM(F63:F65)</f>
        <v>6513596</v>
      </c>
      <c r="G66" s="1">
        <f>(SUM(G63:G65))</f>
        <v>6553600</v>
      </c>
    </row>
    <row r="68" spans="2:7" x14ac:dyDescent="0.25">
      <c r="D68" t="s">
        <v>15</v>
      </c>
    </row>
  </sheetData>
  <mergeCells count="15">
    <mergeCell ref="B47:G47"/>
    <mergeCell ref="C48:G48"/>
    <mergeCell ref="B50:B53"/>
    <mergeCell ref="B60:G60"/>
    <mergeCell ref="C61:G61"/>
    <mergeCell ref="C34:H34"/>
    <mergeCell ref="D35:H35"/>
    <mergeCell ref="C37:C40"/>
    <mergeCell ref="B63:B66"/>
    <mergeCell ref="C25:C28"/>
    <mergeCell ref="D9:G9"/>
    <mergeCell ref="B8:G8"/>
    <mergeCell ref="B11:B14"/>
    <mergeCell ref="C22:H22"/>
    <mergeCell ref="D23:H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2018-11-15T03:48:15Z</dcterms:created>
  <dcterms:modified xsi:type="dcterms:W3CDTF">2018-11-19T05:04:26Z</dcterms:modified>
</cp:coreProperties>
</file>